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op IS\screenshots_project\data migrations\"/>
    </mc:Choice>
  </mc:AlternateContent>
  <xr:revisionPtr revIDLastSave="0" documentId="13_ncr:1_{2264C5EE-5F00-427D-84F0-F33B5458C94E}" xr6:coauthVersionLast="47" xr6:coauthVersionMax="47" xr10:uidLastSave="{00000000-0000-0000-0000-000000000000}"/>
  <bookViews>
    <workbookView xWindow="28680" yWindow="-120" windowWidth="29040" windowHeight="15720" xr2:uid="{583ECC65-0A2B-41E9-A955-F2701D7FB2F5}"/>
  </bookViews>
  <sheets>
    <sheet name="memberlist" sheetId="1" r:id="rId1"/>
    <sheet name="ACCOUNTLIST" sheetId="2" r:id="rId2"/>
    <sheet name="ACLIST-LOANS" sheetId="9" r:id="rId3"/>
    <sheet name="ALIST-TD" sheetId="13" r:id="rId4"/>
    <sheet name="A_LOANS" sheetId="8" r:id="rId5"/>
    <sheet name="Sheet4" sheetId="10" r:id="rId6"/>
    <sheet name="Sheet1" sheetId="11" r:id="rId7"/>
    <sheet name="Sheet2" sheetId="12" r:id="rId8"/>
  </sheets>
  <definedNames>
    <definedName name="_xlnm._FilterDatabase" localSheetId="4" hidden="1">A_LOANS!$A$1:$AY$1010</definedName>
    <definedName name="_xlnm._FilterDatabase" localSheetId="1" hidden="1">ACCOUNTLIST!$A$1:$AE$3496</definedName>
    <definedName name="_xlnm._FilterDatabase" localSheetId="2" hidden="1">'ACLIST-LOANS'!$A$1:$AE$1010</definedName>
    <definedName name="_xlnm._FilterDatabase" localSheetId="0" hidden="1">memberlist!$A$1:$AE$1774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3" l="1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" i="13"/>
  <c r="D566" i="8"/>
  <c r="C566" i="8"/>
  <c r="D885" i="8"/>
  <c r="C885" i="8"/>
  <c r="D898" i="8"/>
  <c r="C898" i="8"/>
  <c r="D875" i="8"/>
  <c r="C875" i="8"/>
  <c r="D870" i="8"/>
  <c r="C870" i="8"/>
  <c r="C884" i="8"/>
  <c r="D881" i="8"/>
  <c r="C881" i="8"/>
  <c r="B11" i="11"/>
  <c r="D799" i="8"/>
  <c r="D765" i="8"/>
  <c r="D3" i="8"/>
  <c r="D800" i="8"/>
  <c r="D4" i="8"/>
  <c r="D5" i="8"/>
  <c r="D552" i="8"/>
  <c r="D866" i="8"/>
  <c r="D6" i="8"/>
  <c r="D7" i="8"/>
  <c r="D8" i="8"/>
  <c r="D621" i="8"/>
  <c r="D622" i="8"/>
  <c r="D9" i="8"/>
  <c r="D623" i="8"/>
  <c r="D624" i="8"/>
  <c r="D10" i="8"/>
  <c r="D625" i="8"/>
  <c r="D11" i="8"/>
  <c r="D12" i="8"/>
  <c r="D867" i="8"/>
  <c r="D626" i="8"/>
  <c r="D13" i="8"/>
  <c r="D14" i="8"/>
  <c r="D15" i="8"/>
  <c r="D16" i="8"/>
  <c r="D17" i="8"/>
  <c r="D18" i="8"/>
  <c r="D19" i="8"/>
  <c r="D627" i="8"/>
  <c r="D766" i="8"/>
  <c r="D20" i="8"/>
  <c r="D628" i="8"/>
  <c r="D868" i="8"/>
  <c r="D21" i="8"/>
  <c r="D929" i="8"/>
  <c r="D767" i="8"/>
  <c r="D553" i="8"/>
  <c r="D629" i="8"/>
  <c r="D22" i="8"/>
  <c r="D630" i="8"/>
  <c r="D23" i="8"/>
  <c r="D24" i="8"/>
  <c r="D631" i="8"/>
  <c r="D632" i="8"/>
  <c r="D25" i="8"/>
  <c r="D26" i="8"/>
  <c r="D27" i="8"/>
  <c r="D930" i="8"/>
  <c r="D931" i="8"/>
  <c r="D801" i="8"/>
  <c r="D28" i="8"/>
  <c r="D29" i="8"/>
  <c r="D869" i="8"/>
  <c r="D633" i="8"/>
  <c r="D932" i="8"/>
  <c r="D554" i="8"/>
  <c r="D30" i="8"/>
  <c r="D31" i="8"/>
  <c r="D871" i="8"/>
  <c r="D32" i="8"/>
  <c r="D33" i="8"/>
  <c r="D34" i="8"/>
  <c r="D35" i="8"/>
  <c r="D634" i="8"/>
  <c r="D36" i="8"/>
  <c r="D635" i="8"/>
  <c r="D636" i="8"/>
  <c r="D37" i="8"/>
  <c r="D38" i="8"/>
  <c r="D802" i="8"/>
  <c r="D637" i="8"/>
  <c r="D39" i="8"/>
  <c r="D40" i="8"/>
  <c r="D638" i="8"/>
  <c r="D803" i="8"/>
  <c r="D41" i="8"/>
  <c r="D933" i="8"/>
  <c r="D42" i="8"/>
  <c r="D804" i="8"/>
  <c r="D639" i="8"/>
  <c r="D640" i="8"/>
  <c r="D43" i="8"/>
  <c r="D44" i="8"/>
  <c r="D641" i="8"/>
  <c r="D45" i="8"/>
  <c r="D555" i="8"/>
  <c r="D46" i="8"/>
  <c r="D642" i="8"/>
  <c r="D47" i="8"/>
  <c r="D643" i="8"/>
  <c r="D644" i="8"/>
  <c r="D922" i="8"/>
  <c r="D48" i="8"/>
  <c r="D556" i="8"/>
  <c r="D49" i="8"/>
  <c r="D557" i="8"/>
  <c r="D805" i="8"/>
  <c r="D50" i="8"/>
  <c r="D51" i="8"/>
  <c r="D52" i="8"/>
  <c r="D645" i="8"/>
  <c r="D53" i="8"/>
  <c r="D54" i="8"/>
  <c r="D934" i="8"/>
  <c r="D872" i="8"/>
  <c r="D55" i="8"/>
  <c r="D56" i="8"/>
  <c r="D57" i="8"/>
  <c r="D58" i="8"/>
  <c r="D935" i="8"/>
  <c r="D59" i="8"/>
  <c r="D60" i="8"/>
  <c r="D806" i="8"/>
  <c r="D807" i="8"/>
  <c r="D61" i="8"/>
  <c r="D646" i="8"/>
  <c r="D936" i="8"/>
  <c r="D808" i="8"/>
  <c r="D62" i="8"/>
  <c r="D647" i="8"/>
  <c r="D63" i="8"/>
  <c r="D648" i="8"/>
  <c r="D64" i="8"/>
  <c r="D65" i="8"/>
  <c r="D66" i="8"/>
  <c r="D67" i="8"/>
  <c r="D68" i="8"/>
  <c r="D69" i="8"/>
  <c r="D70" i="8"/>
  <c r="D71" i="8"/>
  <c r="D72" i="8"/>
  <c r="D809" i="8"/>
  <c r="D73" i="8"/>
  <c r="D937" i="8"/>
  <c r="D74" i="8"/>
  <c r="D558" i="8"/>
  <c r="D649" i="8"/>
  <c r="D75" i="8"/>
  <c r="D76" i="8"/>
  <c r="D768" i="8"/>
  <c r="D77" i="8"/>
  <c r="D78" i="8"/>
  <c r="D938" i="8"/>
  <c r="D79" i="8"/>
  <c r="D80" i="8"/>
  <c r="D81" i="8"/>
  <c r="D873" i="8"/>
  <c r="D810" i="8"/>
  <c r="D82" i="8"/>
  <c r="D83" i="8"/>
  <c r="D874" i="8"/>
  <c r="D769" i="8"/>
  <c r="D84" i="8"/>
  <c r="D650" i="8"/>
  <c r="D770" i="8"/>
  <c r="D85" i="8"/>
  <c r="D86" i="8"/>
  <c r="D87" i="8"/>
  <c r="D559" i="8"/>
  <c r="D88" i="8"/>
  <c r="D89" i="8"/>
  <c r="D651" i="8"/>
  <c r="D90" i="8"/>
  <c r="D91" i="8"/>
  <c r="D811" i="8"/>
  <c r="D92" i="8"/>
  <c r="D939" i="8"/>
  <c r="D93" i="8"/>
  <c r="D812" i="8"/>
  <c r="D94" i="8"/>
  <c r="D813" i="8"/>
  <c r="D560" i="8"/>
  <c r="D95" i="8"/>
  <c r="D652" i="8"/>
  <c r="D96" i="8"/>
  <c r="D814" i="8"/>
  <c r="D876" i="8"/>
  <c r="D97" i="8"/>
  <c r="D653" i="8"/>
  <c r="D815" i="8"/>
  <c r="D98" i="8"/>
  <c r="D816" i="8"/>
  <c r="D99" i="8"/>
  <c r="D100" i="8"/>
  <c r="D940" i="8"/>
  <c r="D101" i="8"/>
  <c r="D102" i="8"/>
  <c r="D103" i="8"/>
  <c r="D104" i="8"/>
  <c r="D654" i="8"/>
  <c r="D105" i="8"/>
  <c r="D877" i="8"/>
  <c r="D655" i="8"/>
  <c r="D923" i="8"/>
  <c r="D561" i="8"/>
  <c r="D106" i="8"/>
  <c r="D107" i="8"/>
  <c r="D941" i="8"/>
  <c r="D656" i="8"/>
  <c r="D108" i="8"/>
  <c r="D657" i="8"/>
  <c r="D109" i="8"/>
  <c r="D658" i="8"/>
  <c r="D110" i="8"/>
  <c r="D111" i="8"/>
  <c r="D112" i="8"/>
  <c r="D113" i="8"/>
  <c r="D817" i="8"/>
  <c r="D659" i="8"/>
  <c r="D771" i="8"/>
  <c r="D114" i="8"/>
  <c r="D115" i="8"/>
  <c r="D660" i="8"/>
  <c r="D562" i="8"/>
  <c r="D116" i="8"/>
  <c r="D117" i="8"/>
  <c r="D661" i="8"/>
  <c r="D878" i="8"/>
  <c r="D662" i="8"/>
  <c r="D118" i="8"/>
  <c r="D818" i="8"/>
  <c r="D119" i="8"/>
  <c r="D819" i="8"/>
  <c r="D663" i="8"/>
  <c r="D120" i="8"/>
  <c r="D563" i="8"/>
  <c r="D942" i="8"/>
  <c r="D664" i="8"/>
  <c r="D564" i="8"/>
  <c r="D121" i="8"/>
  <c r="D879" i="8"/>
  <c r="D122" i="8"/>
  <c r="D943" i="8"/>
  <c r="D565" i="8"/>
  <c r="D123" i="8"/>
  <c r="D665" i="8"/>
  <c r="D124" i="8"/>
  <c r="D944" i="8"/>
  <c r="D125" i="8"/>
  <c r="D126" i="8"/>
  <c r="D127" i="8"/>
  <c r="D945" i="8"/>
  <c r="D128" i="8"/>
  <c r="D129" i="8"/>
  <c r="D130" i="8"/>
  <c r="D666" i="8"/>
  <c r="D131" i="8"/>
  <c r="D132" i="8"/>
  <c r="D133" i="8"/>
  <c r="D134" i="8"/>
  <c r="D135" i="8"/>
  <c r="D772" i="8"/>
  <c r="D136" i="8"/>
  <c r="D946" i="8"/>
  <c r="D137" i="8"/>
  <c r="D947" i="8"/>
  <c r="D948" i="8"/>
  <c r="D138" i="8"/>
  <c r="D139" i="8"/>
  <c r="D567" i="8"/>
  <c r="D140" i="8"/>
  <c r="D667" i="8"/>
  <c r="D141" i="8"/>
  <c r="D142" i="8"/>
  <c r="D143" i="8"/>
  <c r="D144" i="8"/>
  <c r="D145" i="8"/>
  <c r="D146" i="8"/>
  <c r="D949" i="8"/>
  <c r="D147" i="8"/>
  <c r="D148" i="8"/>
  <c r="D149" i="8"/>
  <c r="D880" i="8"/>
  <c r="D150" i="8"/>
  <c r="D151" i="8"/>
  <c r="D152" i="8"/>
  <c r="D153" i="8"/>
  <c r="D882" i="8"/>
  <c r="D883" i="8"/>
  <c r="D820" i="8"/>
  <c r="D668" i="8"/>
  <c r="D669" i="8"/>
  <c r="D773" i="8"/>
  <c r="D154" i="8"/>
  <c r="D774" i="8"/>
  <c r="D670" i="8"/>
  <c r="D155" i="8"/>
  <c r="D156" i="8"/>
  <c r="D884" i="8"/>
  <c r="D671" i="8"/>
  <c r="D157" i="8"/>
  <c r="D950" i="8"/>
  <c r="D158" i="8"/>
  <c r="D951" i="8"/>
  <c r="D952" i="8"/>
  <c r="D821" i="8"/>
  <c r="D159" i="8"/>
  <c r="D953" i="8"/>
  <c r="D886" i="8"/>
  <c r="D160" i="8"/>
  <c r="D568" i="8"/>
  <c r="D161" i="8"/>
  <c r="D162" i="8"/>
  <c r="D163" i="8"/>
  <c r="D672" i="8"/>
  <c r="D164" i="8"/>
  <c r="D673" i="8"/>
  <c r="D165" i="8"/>
  <c r="D822" i="8"/>
  <c r="D166" i="8"/>
  <c r="D569" i="8"/>
  <c r="D823" i="8"/>
  <c r="D167" i="8"/>
  <c r="D168" i="8"/>
  <c r="D954" i="8"/>
  <c r="D674" i="8"/>
  <c r="D824" i="8"/>
  <c r="D169" i="8"/>
  <c r="D170" i="8"/>
  <c r="D825" i="8"/>
  <c r="D570" i="8"/>
  <c r="D171" i="8"/>
  <c r="D571" i="8"/>
  <c r="D172" i="8"/>
  <c r="D173" i="8"/>
  <c r="D174" i="8"/>
  <c r="D175" i="8"/>
  <c r="D176" i="8"/>
  <c r="D177" i="8"/>
  <c r="D955" i="8"/>
  <c r="D178" i="8"/>
  <c r="D179" i="8"/>
  <c r="D826" i="8"/>
  <c r="D180" i="8"/>
  <c r="D887" i="8"/>
  <c r="D181" i="8"/>
  <c r="D182" i="8"/>
  <c r="D675" i="8"/>
  <c r="D183" i="8"/>
  <c r="D184" i="8"/>
  <c r="D185" i="8"/>
  <c r="D572" i="8"/>
  <c r="D186" i="8"/>
  <c r="D888" i="8"/>
  <c r="D187" i="8"/>
  <c r="D573" i="8"/>
  <c r="D188" i="8"/>
  <c r="D189" i="8"/>
  <c r="D190" i="8"/>
  <c r="D676" i="8"/>
  <c r="D191" i="8"/>
  <c r="D192" i="8"/>
  <c r="D193" i="8"/>
  <c r="D956" i="8"/>
  <c r="D827" i="8"/>
  <c r="D574" i="8"/>
  <c r="D194" i="8"/>
  <c r="D828" i="8"/>
  <c r="D195" i="8"/>
  <c r="D196" i="8"/>
  <c r="D889" i="8"/>
  <c r="D197" i="8"/>
  <c r="D198" i="8"/>
  <c r="D829" i="8"/>
  <c r="D890" i="8"/>
  <c r="D830" i="8"/>
  <c r="D199" i="8"/>
  <c r="D957" i="8"/>
  <c r="D200" i="8"/>
  <c r="D201" i="8"/>
  <c r="D202" i="8"/>
  <c r="D203" i="8"/>
  <c r="D204" i="8"/>
  <c r="D205" i="8"/>
  <c r="D206" i="8"/>
  <c r="D677" i="8"/>
  <c r="D207" i="8"/>
  <c r="D678" i="8"/>
  <c r="D208" i="8"/>
  <c r="D209" i="8"/>
  <c r="D210" i="8"/>
  <c r="D211" i="8"/>
  <c r="D679" i="8"/>
  <c r="D831" i="8"/>
  <c r="D212" i="8"/>
  <c r="D832" i="8"/>
  <c r="D575" i="8"/>
  <c r="D213" i="8"/>
  <c r="D214" i="8"/>
  <c r="D833" i="8"/>
  <c r="D215" i="8"/>
  <c r="D958" i="8"/>
  <c r="D216" i="8"/>
  <c r="D959" i="8"/>
  <c r="D775" i="8"/>
  <c r="D217" i="8"/>
  <c r="D218" i="8"/>
  <c r="D776" i="8"/>
  <c r="D219" i="8"/>
  <c r="D220" i="8"/>
  <c r="D960" i="8"/>
  <c r="D221" i="8"/>
  <c r="D222" i="8"/>
  <c r="D891" i="8"/>
  <c r="D961" i="8"/>
  <c r="D223" i="8"/>
  <c r="D224" i="8"/>
  <c r="D680" i="8"/>
  <c r="D681" i="8"/>
  <c r="D225" i="8"/>
  <c r="D962" i="8"/>
  <c r="D226" i="8"/>
  <c r="D227" i="8"/>
  <c r="D682" i="8"/>
  <c r="D228" i="8"/>
  <c r="D963" i="8"/>
  <c r="D229" i="8"/>
  <c r="D230" i="8"/>
  <c r="D964" i="8"/>
  <c r="D834" i="8"/>
  <c r="D231" i="8"/>
  <c r="D683" i="8"/>
  <c r="D232" i="8"/>
  <c r="D233" i="8"/>
  <c r="D684" i="8"/>
  <c r="D924" i="8"/>
  <c r="D234" i="8"/>
  <c r="D685" i="8"/>
  <c r="D235" i="8"/>
  <c r="D777" i="8"/>
  <c r="D892" i="8"/>
  <c r="D965" i="8"/>
  <c r="D835" i="8"/>
  <c r="D686" i="8"/>
  <c r="D236" i="8"/>
  <c r="D237" i="8"/>
  <c r="D687" i="8"/>
  <c r="D238" i="8"/>
  <c r="D688" i="8"/>
  <c r="D239" i="8"/>
  <c r="D966" i="8"/>
  <c r="D240" i="8"/>
  <c r="D241" i="8"/>
  <c r="D576" i="8"/>
  <c r="D242" i="8"/>
  <c r="D243" i="8"/>
  <c r="D244" i="8"/>
  <c r="D689" i="8"/>
  <c r="D245" i="8"/>
  <c r="D547" i="8"/>
  <c r="D690" i="8"/>
  <c r="D246" i="8"/>
  <c r="D247" i="8"/>
  <c r="D778" i="8"/>
  <c r="D248" i="8"/>
  <c r="D249" i="8"/>
  <c r="D836" i="8"/>
  <c r="D250" i="8"/>
  <c r="D893" i="8"/>
  <c r="D251" i="8"/>
  <c r="D779" i="8"/>
  <c r="D894" i="8"/>
  <c r="D252" i="8"/>
  <c r="D253" i="8"/>
  <c r="D254" i="8"/>
  <c r="D255" i="8"/>
  <c r="D256" i="8"/>
  <c r="D895" i="8"/>
  <c r="D691" i="8"/>
  <c r="D257" i="8"/>
  <c r="D258" i="8"/>
  <c r="D780" i="8"/>
  <c r="D967" i="8"/>
  <c r="D259" i="8"/>
  <c r="D260" i="8"/>
  <c r="D577" i="8"/>
  <c r="D837" i="8"/>
  <c r="D261" i="8"/>
  <c r="D781" i="8"/>
  <c r="D578" i="8"/>
  <c r="D262" i="8"/>
  <c r="D896" i="8"/>
  <c r="D263" i="8"/>
  <c r="D838" i="8"/>
  <c r="D579" i="8"/>
  <c r="D264" i="8"/>
  <c r="D692" i="8"/>
  <c r="D265" i="8"/>
  <c r="D693" i="8"/>
  <c r="D266" i="8"/>
  <c r="D839" i="8"/>
  <c r="D897" i="8"/>
  <c r="D267" i="8"/>
  <c r="D968" i="8"/>
  <c r="D268" i="8"/>
  <c r="D269" i="8"/>
  <c r="D270" i="8"/>
  <c r="D694" i="8"/>
  <c r="D271" i="8"/>
  <c r="D580" i="8"/>
  <c r="D272" i="8"/>
  <c r="D782" i="8"/>
  <c r="D273" i="8"/>
  <c r="D274" i="8"/>
  <c r="D275" i="8"/>
  <c r="D695" i="8"/>
  <c r="D276" i="8"/>
  <c r="D277" i="8"/>
  <c r="D969" i="8"/>
  <c r="D840" i="8"/>
  <c r="D278" i="8"/>
  <c r="D970" i="8"/>
  <c r="D279" i="8"/>
  <c r="D280" i="8"/>
  <c r="D281" i="8"/>
  <c r="D282" i="8"/>
  <c r="D899" i="8"/>
  <c r="D581" i="8"/>
  <c r="D283" i="8"/>
  <c r="D284" i="8"/>
  <c r="D971" i="8"/>
  <c r="D972" i="8"/>
  <c r="D285" i="8"/>
  <c r="D973" i="8"/>
  <c r="D286" i="8"/>
  <c r="D974" i="8"/>
  <c r="D287" i="8"/>
  <c r="D288" i="8"/>
  <c r="D900" i="8"/>
  <c r="D289" i="8"/>
  <c r="D696" i="8"/>
  <c r="D290" i="8"/>
  <c r="D291" i="8"/>
  <c r="D582" i="8"/>
  <c r="D697" i="8"/>
  <c r="D292" i="8"/>
  <c r="D583" i="8"/>
  <c r="D975" i="8"/>
  <c r="D293" i="8"/>
  <c r="D294" i="8"/>
  <c r="D584" i="8"/>
  <c r="D295" i="8"/>
  <c r="D296" i="8"/>
  <c r="D297" i="8"/>
  <c r="D298" i="8"/>
  <c r="D698" i="8"/>
  <c r="D299" i="8"/>
  <c r="D300" i="8"/>
  <c r="D301" i="8"/>
  <c r="D302" i="8"/>
  <c r="D699" i="8"/>
  <c r="D585" i="8"/>
  <c r="D303" i="8"/>
  <c r="D304" i="8"/>
  <c r="D700" i="8"/>
  <c r="D783" i="8"/>
  <c r="D305" i="8"/>
  <c r="D306" i="8"/>
  <c r="D701" i="8"/>
  <c r="D307" i="8"/>
  <c r="D784" i="8"/>
  <c r="D976" i="8"/>
  <c r="D308" i="8"/>
  <c r="D977" i="8"/>
  <c r="D309" i="8"/>
  <c r="D841" i="8"/>
  <c r="D310" i="8"/>
  <c r="D785" i="8"/>
  <c r="D978" i="8"/>
  <c r="D311" i="8"/>
  <c r="D702" i="8"/>
  <c r="D786" i="8"/>
  <c r="D586" i="8"/>
  <c r="D587" i="8"/>
  <c r="D901" i="8"/>
  <c r="D703" i="8"/>
  <c r="D925" i="8"/>
  <c r="D312" i="8"/>
  <c r="D588" i="8"/>
  <c r="D902" i="8"/>
  <c r="D842" i="8"/>
  <c r="D704" i="8"/>
  <c r="D313" i="8"/>
  <c r="D589" i="8"/>
  <c r="D314" i="8"/>
  <c r="D315" i="8"/>
  <c r="D843" i="8"/>
  <c r="D705" i="8"/>
  <c r="D316" i="8"/>
  <c r="D317" i="8"/>
  <c r="D979" i="8"/>
  <c r="D318" i="8"/>
  <c r="D319" i="8"/>
  <c r="D706" i="8"/>
  <c r="D903" i="8"/>
  <c r="D707" i="8"/>
  <c r="D320" i="8"/>
  <c r="D321" i="8"/>
  <c r="D322" i="8"/>
  <c r="D324" i="8"/>
  <c r="D323" i="8"/>
  <c r="D708" i="8"/>
  <c r="D709" i="8"/>
  <c r="D325" i="8"/>
  <c r="D327" i="8"/>
  <c r="D590" i="8"/>
  <c r="D326" i="8"/>
  <c r="D904" i="8"/>
  <c r="D591" i="8"/>
  <c r="D710" i="8"/>
  <c r="D328" i="8"/>
  <c r="D329" i="8"/>
  <c r="D330" i="8"/>
  <c r="D711" i="8"/>
  <c r="D331" i="8"/>
  <c r="D926" i="8"/>
  <c r="D844" i="8"/>
  <c r="D332" i="8"/>
  <c r="D712" i="8"/>
  <c r="D333" i="8"/>
  <c r="D787" i="8"/>
  <c r="D334" i="8"/>
  <c r="D335" i="8"/>
  <c r="D713" i="8"/>
  <c r="D845" i="8"/>
  <c r="D336" i="8"/>
  <c r="D337" i="8"/>
  <c r="D338" i="8"/>
  <c r="D339" i="8"/>
  <c r="D340" i="8"/>
  <c r="D714" i="8"/>
  <c r="D341" i="8"/>
  <c r="D846" i="8"/>
  <c r="D342" i="8"/>
  <c r="D343" i="8"/>
  <c r="D592" i="8"/>
  <c r="D344" i="8"/>
  <c r="D847" i="8"/>
  <c r="D980" i="8"/>
  <c r="D345" i="8"/>
  <c r="D548" i="8"/>
  <c r="D346" i="8"/>
  <c r="D788" i="8"/>
  <c r="D347" i="8"/>
  <c r="D789" i="8"/>
  <c r="D593" i="8"/>
  <c r="D348" i="8"/>
  <c r="D594" i="8"/>
  <c r="D349" i="8"/>
  <c r="D715" i="8"/>
  <c r="D905" i="8"/>
  <c r="D716" i="8"/>
  <c r="D350" i="8"/>
  <c r="D351" i="8"/>
  <c r="D352" i="8"/>
  <c r="D353" i="8"/>
  <c r="D354" i="8"/>
  <c r="D595" i="8"/>
  <c r="D355" i="8"/>
  <c r="D356" i="8"/>
  <c r="D596" i="8"/>
  <c r="D597" i="8"/>
  <c r="D357" i="8"/>
  <c r="D598" i="8"/>
  <c r="D358" i="8"/>
  <c r="D359" i="8"/>
  <c r="D599" i="8"/>
  <c r="D927" i="8"/>
  <c r="D549" i="8"/>
  <c r="D360" i="8"/>
  <c r="D717" i="8"/>
  <c r="D981" i="8"/>
  <c r="D361" i="8"/>
  <c r="D982" i="8"/>
  <c r="D362" i="8"/>
  <c r="D848" i="8"/>
  <c r="D363" i="8"/>
  <c r="D364" i="8"/>
  <c r="D790" i="8"/>
  <c r="D365" i="8"/>
  <c r="D849" i="8"/>
  <c r="D718" i="8"/>
  <c r="D906" i="8"/>
  <c r="D366" i="8"/>
  <c r="D719" i="8"/>
  <c r="D367" i="8"/>
  <c r="D850" i="8"/>
  <c r="D720" i="8"/>
  <c r="D368" i="8"/>
  <c r="D369" i="8"/>
  <c r="D851" i="8"/>
  <c r="D600" i="8"/>
  <c r="D370" i="8"/>
  <c r="D371" i="8"/>
  <c r="D372" i="8"/>
  <c r="D601" i="8"/>
  <c r="D373" i="8"/>
  <c r="D602" i="8"/>
  <c r="D721" i="8"/>
  <c r="D374" i="8"/>
  <c r="D722" i="8"/>
  <c r="D375" i="8"/>
  <c r="D852" i="8"/>
  <c r="D376" i="8"/>
  <c r="D791" i="8"/>
  <c r="D603" i="8"/>
  <c r="D377" i="8"/>
  <c r="D604" i="8"/>
  <c r="D723" i="8"/>
  <c r="D378" i="8"/>
  <c r="D792" i="8"/>
  <c r="D379" i="8"/>
  <c r="D983" i="8"/>
  <c r="D550" i="8"/>
  <c r="D380" i="8"/>
  <c r="D907" i="8"/>
  <c r="D381" i="8"/>
  <c r="D382" i="8"/>
  <c r="D605" i="8"/>
  <c r="D383" i="8"/>
  <c r="D793" i="8"/>
  <c r="D384" i="8"/>
  <c r="D853" i="8"/>
  <c r="D724" i="8"/>
  <c r="D385" i="8"/>
  <c r="D386" i="8"/>
  <c r="D725" i="8"/>
  <c r="D387" i="8"/>
  <c r="D908" i="8"/>
  <c r="D388" i="8"/>
  <c r="D389" i="8"/>
  <c r="D606" i="8"/>
  <c r="D390" i="8"/>
  <c r="D607" i="8"/>
  <c r="D909" i="8"/>
  <c r="D391" i="8"/>
  <c r="D984" i="8"/>
  <c r="D726" i="8"/>
  <c r="D727" i="8"/>
  <c r="D985" i="8"/>
  <c r="D392" i="8"/>
  <c r="D393" i="8"/>
  <c r="D986" i="8"/>
  <c r="D910" i="8"/>
  <c r="D728" i="8"/>
  <c r="D394" i="8"/>
  <c r="D395" i="8"/>
  <c r="D396" i="8"/>
  <c r="D729" i="8"/>
  <c r="D854" i="8"/>
  <c r="D397" i="8"/>
  <c r="D608" i="8"/>
  <c r="D398" i="8"/>
  <c r="D987" i="8"/>
  <c r="D399" i="8"/>
  <c r="D911" i="8"/>
  <c r="D730" i="8"/>
  <c r="D855" i="8"/>
  <c r="D400" i="8"/>
  <c r="D609" i="8"/>
  <c r="D988" i="8"/>
  <c r="D989" i="8"/>
  <c r="D856" i="8"/>
  <c r="D990" i="8"/>
  <c r="D401" i="8"/>
  <c r="D912" i="8"/>
  <c r="D731" i="8"/>
  <c r="D857" i="8"/>
  <c r="D402" i="8"/>
  <c r="D403" i="8"/>
  <c r="D404" i="8"/>
  <c r="D991" i="8"/>
  <c r="D405" i="8"/>
  <c r="D406" i="8"/>
  <c r="D732" i="8"/>
  <c r="D407" i="8"/>
  <c r="D610" i="8"/>
  <c r="D408" i="8"/>
  <c r="D409" i="8"/>
  <c r="D858" i="8"/>
  <c r="D410" i="8"/>
  <c r="D733" i="8"/>
  <c r="D734" i="8"/>
  <c r="D411" i="8"/>
  <c r="D735" i="8"/>
  <c r="D859" i="8"/>
  <c r="D412" i="8"/>
  <c r="D736" i="8"/>
  <c r="D913" i="8"/>
  <c r="D413" i="8"/>
  <c r="D414" i="8"/>
  <c r="D415" i="8"/>
  <c r="D416" i="8"/>
  <c r="D794" i="8"/>
  <c r="D417" i="8"/>
  <c r="D611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737" i="8"/>
  <c r="D992" i="8"/>
  <c r="D430" i="8"/>
  <c r="D431" i="8"/>
  <c r="D612" i="8"/>
  <c r="D432" i="8"/>
  <c r="D738" i="8"/>
  <c r="D433" i="8"/>
  <c r="D434" i="8"/>
  <c r="D613" i="8"/>
  <c r="D435" i="8"/>
  <c r="D739" i="8"/>
  <c r="D436" i="8"/>
  <c r="D437" i="8"/>
  <c r="D551" i="8"/>
  <c r="D740" i="8"/>
  <c r="D438" i="8"/>
  <c r="D439" i="8"/>
  <c r="D440" i="8"/>
  <c r="D993" i="8"/>
  <c r="D441" i="8"/>
  <c r="D741" i="8"/>
  <c r="D442" i="8"/>
  <c r="D443" i="8"/>
  <c r="D742" i="8"/>
  <c r="D444" i="8"/>
  <c r="D614" i="8"/>
  <c r="D445" i="8"/>
  <c r="D446" i="8"/>
  <c r="D447" i="8"/>
  <c r="D860" i="8"/>
  <c r="D448" i="8"/>
  <c r="D449" i="8"/>
  <c r="D450" i="8"/>
  <c r="D743" i="8"/>
  <c r="D451" i="8"/>
  <c r="D744" i="8"/>
  <c r="D452" i="8"/>
  <c r="D453" i="8"/>
  <c r="D454" i="8"/>
  <c r="D994" i="8"/>
  <c r="D795" i="8"/>
  <c r="D455" i="8"/>
  <c r="D456" i="8"/>
  <c r="D457" i="8"/>
  <c r="D995" i="8"/>
  <c r="D458" i="8"/>
  <c r="D996" i="8"/>
  <c r="D459" i="8"/>
  <c r="D460" i="8"/>
  <c r="D461" i="8"/>
  <c r="D462" i="8"/>
  <c r="D463" i="8"/>
  <c r="D615" i="8"/>
  <c r="D464" i="8"/>
  <c r="D465" i="8"/>
  <c r="D466" i="8"/>
  <c r="D467" i="8"/>
  <c r="D745" i="8"/>
  <c r="D746" i="8"/>
  <c r="D747" i="8"/>
  <c r="D468" i="8"/>
  <c r="D469" i="8"/>
  <c r="D470" i="8"/>
  <c r="D914" i="8"/>
  <c r="D471" i="8"/>
  <c r="D748" i="8"/>
  <c r="D749" i="8"/>
  <c r="D472" i="8"/>
  <c r="D750" i="8"/>
  <c r="D473" i="8"/>
  <c r="D474" i="8"/>
  <c r="D475" i="8"/>
  <c r="D476" i="8"/>
  <c r="D861" i="8"/>
  <c r="D477" i="8"/>
  <c r="D997" i="8"/>
  <c r="D478" i="8"/>
  <c r="D998" i="8"/>
  <c r="D479" i="8"/>
  <c r="D796" i="8"/>
  <c r="D480" i="8"/>
  <c r="D862" i="8"/>
  <c r="D481" i="8"/>
  <c r="D482" i="8"/>
  <c r="D483" i="8"/>
  <c r="D484" i="8"/>
  <c r="D999" i="8"/>
  <c r="D485" i="8"/>
  <c r="D616" i="8"/>
  <c r="D486" i="8"/>
  <c r="D915" i="8"/>
  <c r="D1000" i="8"/>
  <c r="D916" i="8"/>
  <c r="D1001" i="8"/>
  <c r="D487" i="8"/>
  <c r="D488" i="8"/>
  <c r="D489" i="8"/>
  <c r="D1002" i="8"/>
  <c r="D490" i="8"/>
  <c r="D917" i="8"/>
  <c r="D1003" i="8"/>
  <c r="D491" i="8"/>
  <c r="D1004" i="8"/>
  <c r="D492" i="8"/>
  <c r="D493" i="8"/>
  <c r="D751" i="8"/>
  <c r="D752" i="8"/>
  <c r="D918" i="8"/>
  <c r="D494" i="8"/>
  <c r="D1005" i="8"/>
  <c r="D495" i="8"/>
  <c r="D1006" i="8"/>
  <c r="D753" i="8"/>
  <c r="D754" i="8"/>
  <c r="D755" i="8"/>
  <c r="D496" i="8"/>
  <c r="D497" i="8"/>
  <c r="D498" i="8"/>
  <c r="D756" i="8"/>
  <c r="D499" i="8"/>
  <c r="D500" i="8"/>
  <c r="D617" i="8"/>
  <c r="D501" i="8"/>
  <c r="D757" i="8"/>
  <c r="D502" i="8"/>
  <c r="D503" i="8"/>
  <c r="D504" i="8"/>
  <c r="D505" i="8"/>
  <c r="D506" i="8"/>
  <c r="D919" i="8"/>
  <c r="D507" i="8"/>
  <c r="D508" i="8"/>
  <c r="D920" i="8"/>
  <c r="D863" i="8"/>
  <c r="D509" i="8"/>
  <c r="D758" i="8"/>
  <c r="D618" i="8"/>
  <c r="D510" i="8"/>
  <c r="D759" i="8"/>
  <c r="D511" i="8"/>
  <c r="D512" i="8"/>
  <c r="D513" i="8"/>
  <c r="D514" i="8"/>
  <c r="D797" i="8"/>
  <c r="D619" i="8"/>
  <c r="D1007" i="8"/>
  <c r="D760" i="8"/>
  <c r="D515" i="8"/>
  <c r="D761" i="8"/>
  <c r="D620" i="8"/>
  <c r="D516" i="8"/>
  <c r="D517" i="8"/>
  <c r="D518" i="8"/>
  <c r="D1008" i="8"/>
  <c r="D762" i="8"/>
  <c r="D928" i="8"/>
  <c r="D864" i="8"/>
  <c r="D519" i="8"/>
  <c r="D520" i="8"/>
  <c r="D521" i="8"/>
  <c r="D1009" i="8"/>
  <c r="D522" i="8"/>
  <c r="D523" i="8"/>
  <c r="D524" i="8"/>
  <c r="D865" i="8"/>
  <c r="D763" i="8"/>
  <c r="D525" i="8"/>
  <c r="D921" i="8"/>
  <c r="D526" i="8"/>
  <c r="D1010" i="8"/>
  <c r="D527" i="8"/>
  <c r="D528" i="8"/>
  <c r="D529" i="8"/>
  <c r="D530" i="8"/>
  <c r="D798" i="8"/>
  <c r="D531" i="8"/>
  <c r="D532" i="8"/>
  <c r="D533" i="8"/>
  <c r="D534" i="8"/>
  <c r="D535" i="8"/>
  <c r="D536" i="8"/>
  <c r="D537" i="8"/>
  <c r="D764" i="8"/>
  <c r="D538" i="8"/>
  <c r="D539" i="8"/>
  <c r="D540" i="8"/>
  <c r="D541" i="8"/>
  <c r="D543" i="8"/>
  <c r="D544" i="8"/>
  <c r="D545" i="8"/>
  <c r="D546" i="8"/>
  <c r="D542" i="8"/>
  <c r="D2" i="8"/>
  <c r="C799" i="8"/>
  <c r="C765" i="8"/>
  <c r="C3" i="8"/>
  <c r="C800" i="8"/>
  <c r="C4" i="8"/>
  <c r="C5" i="8"/>
  <c r="C552" i="8"/>
  <c r="C866" i="8"/>
  <c r="C6" i="8"/>
  <c r="C7" i="8"/>
  <c r="C8" i="8"/>
  <c r="C621" i="8"/>
  <c r="C622" i="8"/>
  <c r="C9" i="8"/>
  <c r="C623" i="8"/>
  <c r="C624" i="8"/>
  <c r="C10" i="8"/>
  <c r="C625" i="8"/>
  <c r="C11" i="8"/>
  <c r="C12" i="8"/>
  <c r="C867" i="8"/>
  <c r="C626" i="8"/>
  <c r="C13" i="8"/>
  <c r="C14" i="8"/>
  <c r="C15" i="8"/>
  <c r="C16" i="8"/>
  <c r="C17" i="8"/>
  <c r="C18" i="8"/>
  <c r="C19" i="8"/>
  <c r="C627" i="8"/>
  <c r="C766" i="8"/>
  <c r="C20" i="8"/>
  <c r="C628" i="8"/>
  <c r="C868" i="8"/>
  <c r="C21" i="8"/>
  <c r="C929" i="8"/>
  <c r="C767" i="8"/>
  <c r="C553" i="8"/>
  <c r="C629" i="8"/>
  <c r="C22" i="8"/>
  <c r="C630" i="8"/>
  <c r="C23" i="8"/>
  <c r="C24" i="8"/>
  <c r="C631" i="8"/>
  <c r="C632" i="8"/>
  <c r="C25" i="8"/>
  <c r="C26" i="8"/>
  <c r="C27" i="8"/>
  <c r="C930" i="8"/>
  <c r="C931" i="8"/>
  <c r="C801" i="8"/>
  <c r="C28" i="8"/>
  <c r="C29" i="8"/>
  <c r="C869" i="8"/>
  <c r="C633" i="8"/>
  <c r="C932" i="8"/>
  <c r="C554" i="8"/>
  <c r="C30" i="8"/>
  <c r="C31" i="8"/>
  <c r="C871" i="8"/>
  <c r="C32" i="8"/>
  <c r="C33" i="8"/>
  <c r="C34" i="8"/>
  <c r="C35" i="8"/>
  <c r="C634" i="8"/>
  <c r="C36" i="8"/>
  <c r="C635" i="8"/>
  <c r="C636" i="8"/>
  <c r="C37" i="8"/>
  <c r="C38" i="8"/>
  <c r="C802" i="8"/>
  <c r="C637" i="8"/>
  <c r="C39" i="8"/>
  <c r="C40" i="8"/>
  <c r="C638" i="8"/>
  <c r="C803" i="8"/>
  <c r="C41" i="8"/>
  <c r="C933" i="8"/>
  <c r="C42" i="8"/>
  <c r="C804" i="8"/>
  <c r="C639" i="8"/>
  <c r="C640" i="8"/>
  <c r="C43" i="8"/>
  <c r="C44" i="8"/>
  <c r="C641" i="8"/>
  <c r="C45" i="8"/>
  <c r="C555" i="8"/>
  <c r="C46" i="8"/>
  <c r="C642" i="8"/>
  <c r="C47" i="8"/>
  <c r="C643" i="8"/>
  <c r="C644" i="8"/>
  <c r="C922" i="8"/>
  <c r="C48" i="8"/>
  <c r="C556" i="8"/>
  <c r="C49" i="8"/>
  <c r="C557" i="8"/>
  <c r="C805" i="8"/>
  <c r="C50" i="8"/>
  <c r="C51" i="8"/>
  <c r="C52" i="8"/>
  <c r="C645" i="8"/>
  <c r="C53" i="8"/>
  <c r="C54" i="8"/>
  <c r="C934" i="8"/>
  <c r="C872" i="8"/>
  <c r="C55" i="8"/>
  <c r="C56" i="8"/>
  <c r="C57" i="8"/>
  <c r="C58" i="8"/>
  <c r="C935" i="8"/>
  <c r="C59" i="8"/>
  <c r="C60" i="8"/>
  <c r="C806" i="8"/>
  <c r="C807" i="8"/>
  <c r="C61" i="8"/>
  <c r="C646" i="8"/>
  <c r="C936" i="8"/>
  <c r="C808" i="8"/>
  <c r="C62" i="8"/>
  <c r="C647" i="8"/>
  <c r="C63" i="8"/>
  <c r="C648" i="8"/>
  <c r="C64" i="8"/>
  <c r="C65" i="8"/>
  <c r="C66" i="8"/>
  <c r="C67" i="8"/>
  <c r="C68" i="8"/>
  <c r="C69" i="8"/>
  <c r="C70" i="8"/>
  <c r="C71" i="8"/>
  <c r="C72" i="8"/>
  <c r="C809" i="8"/>
  <c r="C73" i="8"/>
  <c r="C937" i="8"/>
  <c r="C74" i="8"/>
  <c r="C558" i="8"/>
  <c r="C649" i="8"/>
  <c r="C75" i="8"/>
  <c r="C76" i="8"/>
  <c r="C768" i="8"/>
  <c r="C77" i="8"/>
  <c r="C78" i="8"/>
  <c r="C938" i="8"/>
  <c r="C79" i="8"/>
  <c r="C80" i="8"/>
  <c r="C81" i="8"/>
  <c r="C873" i="8"/>
  <c r="C810" i="8"/>
  <c r="C82" i="8"/>
  <c r="C83" i="8"/>
  <c r="C874" i="8"/>
  <c r="C769" i="8"/>
  <c r="C84" i="8"/>
  <c r="C650" i="8"/>
  <c r="C770" i="8"/>
  <c r="C85" i="8"/>
  <c r="C86" i="8"/>
  <c r="C87" i="8"/>
  <c r="C559" i="8"/>
  <c r="C88" i="8"/>
  <c r="C89" i="8"/>
  <c r="C651" i="8"/>
  <c r="C90" i="8"/>
  <c r="C91" i="8"/>
  <c r="C811" i="8"/>
  <c r="C92" i="8"/>
  <c r="C939" i="8"/>
  <c r="C93" i="8"/>
  <c r="C812" i="8"/>
  <c r="C94" i="8"/>
  <c r="C813" i="8"/>
  <c r="C560" i="8"/>
  <c r="C95" i="8"/>
  <c r="C652" i="8"/>
  <c r="C96" i="8"/>
  <c r="C814" i="8"/>
  <c r="C876" i="8"/>
  <c r="C97" i="8"/>
  <c r="C653" i="8"/>
  <c r="C815" i="8"/>
  <c r="C98" i="8"/>
  <c r="C816" i="8"/>
  <c r="C99" i="8"/>
  <c r="C100" i="8"/>
  <c r="C940" i="8"/>
  <c r="C101" i="8"/>
  <c r="C102" i="8"/>
  <c r="C103" i="8"/>
  <c r="C104" i="8"/>
  <c r="C654" i="8"/>
  <c r="C105" i="8"/>
  <c r="C877" i="8"/>
  <c r="C655" i="8"/>
  <c r="C923" i="8"/>
  <c r="C561" i="8"/>
  <c r="C106" i="8"/>
  <c r="C107" i="8"/>
  <c r="C941" i="8"/>
  <c r="C656" i="8"/>
  <c r="C108" i="8"/>
  <c r="C657" i="8"/>
  <c r="C109" i="8"/>
  <c r="C658" i="8"/>
  <c r="C110" i="8"/>
  <c r="C111" i="8"/>
  <c r="C112" i="8"/>
  <c r="C113" i="8"/>
  <c r="C817" i="8"/>
  <c r="C659" i="8"/>
  <c r="C771" i="8"/>
  <c r="C114" i="8"/>
  <c r="C115" i="8"/>
  <c r="C660" i="8"/>
  <c r="C562" i="8"/>
  <c r="C116" i="8"/>
  <c r="C117" i="8"/>
  <c r="C661" i="8"/>
  <c r="C878" i="8"/>
  <c r="C662" i="8"/>
  <c r="C118" i="8"/>
  <c r="C818" i="8"/>
  <c r="C119" i="8"/>
  <c r="C819" i="8"/>
  <c r="C663" i="8"/>
  <c r="C120" i="8"/>
  <c r="C563" i="8"/>
  <c r="C942" i="8"/>
  <c r="C664" i="8"/>
  <c r="C564" i="8"/>
  <c r="C121" i="8"/>
  <c r="C879" i="8"/>
  <c r="C122" i="8"/>
  <c r="C943" i="8"/>
  <c r="C565" i="8"/>
  <c r="C123" i="8"/>
  <c r="C665" i="8"/>
  <c r="C124" i="8"/>
  <c r="C944" i="8"/>
  <c r="C125" i="8"/>
  <c r="C126" i="8"/>
  <c r="C127" i="8"/>
  <c r="C945" i="8"/>
  <c r="C128" i="8"/>
  <c r="C129" i="8"/>
  <c r="C130" i="8"/>
  <c r="C666" i="8"/>
  <c r="C131" i="8"/>
  <c r="C132" i="8"/>
  <c r="C133" i="8"/>
  <c r="C134" i="8"/>
  <c r="C135" i="8"/>
  <c r="C772" i="8"/>
  <c r="C136" i="8"/>
  <c r="C946" i="8"/>
  <c r="C137" i="8"/>
  <c r="C947" i="8"/>
  <c r="C948" i="8"/>
  <c r="C138" i="8"/>
  <c r="C139" i="8"/>
  <c r="C567" i="8"/>
  <c r="C140" i="8"/>
  <c r="C667" i="8"/>
  <c r="C141" i="8"/>
  <c r="C142" i="8"/>
  <c r="C143" i="8"/>
  <c r="C144" i="8"/>
  <c r="C145" i="8"/>
  <c r="C146" i="8"/>
  <c r="C949" i="8"/>
  <c r="C147" i="8"/>
  <c r="C148" i="8"/>
  <c r="C149" i="8"/>
  <c r="C880" i="8"/>
  <c r="C150" i="8"/>
  <c r="C151" i="8"/>
  <c r="C152" i="8"/>
  <c r="C153" i="8"/>
  <c r="C882" i="8"/>
  <c r="C883" i="8"/>
  <c r="C820" i="8"/>
  <c r="C668" i="8"/>
  <c r="C669" i="8"/>
  <c r="C773" i="8"/>
  <c r="C154" i="8"/>
  <c r="C774" i="8"/>
  <c r="C670" i="8"/>
  <c r="C155" i="8"/>
  <c r="C156" i="8"/>
  <c r="C671" i="8"/>
  <c r="C157" i="8"/>
  <c r="C950" i="8"/>
  <c r="C158" i="8"/>
  <c r="C951" i="8"/>
  <c r="C952" i="8"/>
  <c r="C821" i="8"/>
  <c r="C159" i="8"/>
  <c r="C953" i="8"/>
  <c r="C886" i="8"/>
  <c r="C160" i="8"/>
  <c r="C568" i="8"/>
  <c r="C161" i="8"/>
  <c r="C162" i="8"/>
  <c r="C163" i="8"/>
  <c r="C672" i="8"/>
  <c r="C164" i="8"/>
  <c r="C673" i="8"/>
  <c r="C165" i="8"/>
  <c r="C822" i="8"/>
  <c r="C166" i="8"/>
  <c r="C569" i="8"/>
  <c r="C823" i="8"/>
  <c r="C167" i="8"/>
  <c r="C168" i="8"/>
  <c r="C954" i="8"/>
  <c r="C674" i="8"/>
  <c r="C824" i="8"/>
  <c r="C169" i="8"/>
  <c r="C170" i="8"/>
  <c r="C825" i="8"/>
  <c r="C570" i="8"/>
  <c r="C171" i="8"/>
  <c r="C571" i="8"/>
  <c r="C172" i="8"/>
  <c r="C173" i="8"/>
  <c r="C174" i="8"/>
  <c r="C175" i="8"/>
  <c r="C176" i="8"/>
  <c r="C177" i="8"/>
  <c r="C955" i="8"/>
  <c r="C178" i="8"/>
  <c r="C179" i="8"/>
  <c r="C826" i="8"/>
  <c r="C180" i="8"/>
  <c r="C887" i="8"/>
  <c r="C181" i="8"/>
  <c r="C182" i="8"/>
  <c r="C675" i="8"/>
  <c r="C183" i="8"/>
  <c r="C184" i="8"/>
  <c r="C185" i="8"/>
  <c r="C572" i="8"/>
  <c r="C186" i="8"/>
  <c r="C888" i="8"/>
  <c r="C187" i="8"/>
  <c r="C573" i="8"/>
  <c r="C188" i="8"/>
  <c r="C189" i="8"/>
  <c r="C190" i="8"/>
  <c r="C676" i="8"/>
  <c r="C191" i="8"/>
  <c r="C192" i="8"/>
  <c r="C193" i="8"/>
  <c r="C956" i="8"/>
  <c r="C827" i="8"/>
  <c r="C574" i="8"/>
  <c r="C194" i="8"/>
  <c r="C828" i="8"/>
  <c r="C195" i="8"/>
  <c r="C196" i="8"/>
  <c r="C889" i="8"/>
  <c r="C197" i="8"/>
  <c r="C198" i="8"/>
  <c r="C829" i="8"/>
  <c r="C890" i="8"/>
  <c r="C830" i="8"/>
  <c r="C199" i="8"/>
  <c r="C957" i="8"/>
  <c r="C200" i="8"/>
  <c r="C201" i="8"/>
  <c r="C202" i="8"/>
  <c r="C203" i="8"/>
  <c r="C204" i="8"/>
  <c r="C205" i="8"/>
  <c r="C206" i="8"/>
  <c r="C677" i="8"/>
  <c r="C207" i="8"/>
  <c r="C678" i="8"/>
  <c r="C208" i="8"/>
  <c r="C209" i="8"/>
  <c r="C210" i="8"/>
  <c r="C211" i="8"/>
  <c r="C679" i="8"/>
  <c r="C831" i="8"/>
  <c r="C212" i="8"/>
  <c r="C832" i="8"/>
  <c r="C575" i="8"/>
  <c r="C213" i="8"/>
  <c r="C214" i="8"/>
  <c r="C833" i="8"/>
  <c r="C215" i="8"/>
  <c r="C958" i="8"/>
  <c r="C216" i="8"/>
  <c r="C959" i="8"/>
  <c r="C775" i="8"/>
  <c r="C217" i="8"/>
  <c r="C218" i="8"/>
  <c r="C776" i="8"/>
  <c r="C219" i="8"/>
  <c r="C220" i="8"/>
  <c r="C960" i="8"/>
  <c r="C221" i="8"/>
  <c r="C222" i="8"/>
  <c r="C891" i="8"/>
  <c r="C961" i="8"/>
  <c r="C223" i="8"/>
  <c r="C224" i="8"/>
  <c r="C680" i="8"/>
  <c r="C681" i="8"/>
  <c r="C225" i="8"/>
  <c r="C962" i="8"/>
  <c r="C226" i="8"/>
  <c r="C227" i="8"/>
  <c r="C682" i="8"/>
  <c r="C228" i="8"/>
  <c r="C963" i="8"/>
  <c r="C229" i="8"/>
  <c r="C230" i="8"/>
  <c r="C964" i="8"/>
  <c r="C834" i="8"/>
  <c r="C231" i="8"/>
  <c r="C683" i="8"/>
  <c r="C232" i="8"/>
  <c r="C233" i="8"/>
  <c r="C684" i="8"/>
  <c r="C924" i="8"/>
  <c r="C234" i="8"/>
  <c r="C685" i="8"/>
  <c r="C235" i="8"/>
  <c r="C777" i="8"/>
  <c r="C892" i="8"/>
  <c r="C965" i="8"/>
  <c r="C835" i="8"/>
  <c r="C686" i="8"/>
  <c r="C236" i="8"/>
  <c r="C237" i="8"/>
  <c r="C687" i="8"/>
  <c r="C238" i="8"/>
  <c r="C688" i="8"/>
  <c r="C239" i="8"/>
  <c r="C966" i="8"/>
  <c r="C240" i="8"/>
  <c r="C241" i="8"/>
  <c r="C576" i="8"/>
  <c r="C242" i="8"/>
  <c r="C243" i="8"/>
  <c r="C244" i="8"/>
  <c r="C689" i="8"/>
  <c r="C245" i="8"/>
  <c r="C547" i="8"/>
  <c r="C690" i="8"/>
  <c r="C246" i="8"/>
  <c r="C247" i="8"/>
  <c r="C778" i="8"/>
  <c r="C248" i="8"/>
  <c r="C249" i="8"/>
  <c r="C836" i="8"/>
  <c r="C250" i="8"/>
  <c r="C893" i="8"/>
  <c r="C251" i="8"/>
  <c r="C779" i="8"/>
  <c r="C894" i="8"/>
  <c r="C252" i="8"/>
  <c r="C253" i="8"/>
  <c r="C254" i="8"/>
  <c r="C255" i="8"/>
  <c r="C256" i="8"/>
  <c r="C895" i="8"/>
  <c r="C691" i="8"/>
  <c r="C257" i="8"/>
  <c r="C258" i="8"/>
  <c r="C780" i="8"/>
  <c r="C967" i="8"/>
  <c r="C259" i="8"/>
  <c r="C260" i="8"/>
  <c r="C577" i="8"/>
  <c r="C837" i="8"/>
  <c r="C261" i="8"/>
  <c r="C781" i="8"/>
  <c r="C578" i="8"/>
  <c r="C262" i="8"/>
  <c r="C896" i="8"/>
  <c r="C263" i="8"/>
  <c r="C838" i="8"/>
  <c r="C579" i="8"/>
  <c r="C264" i="8"/>
  <c r="C692" i="8"/>
  <c r="C265" i="8"/>
  <c r="C693" i="8"/>
  <c r="C266" i="8"/>
  <c r="C839" i="8"/>
  <c r="C897" i="8"/>
  <c r="C267" i="8"/>
  <c r="C968" i="8"/>
  <c r="C268" i="8"/>
  <c r="C269" i="8"/>
  <c r="C270" i="8"/>
  <c r="C694" i="8"/>
  <c r="C271" i="8"/>
  <c r="C580" i="8"/>
  <c r="C272" i="8"/>
  <c r="C782" i="8"/>
  <c r="C273" i="8"/>
  <c r="C274" i="8"/>
  <c r="C275" i="8"/>
  <c r="C695" i="8"/>
  <c r="C276" i="8"/>
  <c r="C277" i="8"/>
  <c r="C969" i="8"/>
  <c r="C840" i="8"/>
  <c r="C278" i="8"/>
  <c r="C970" i="8"/>
  <c r="C279" i="8"/>
  <c r="C280" i="8"/>
  <c r="C281" i="8"/>
  <c r="C282" i="8"/>
  <c r="C899" i="8"/>
  <c r="C581" i="8"/>
  <c r="C283" i="8"/>
  <c r="C284" i="8"/>
  <c r="C971" i="8"/>
  <c r="C972" i="8"/>
  <c r="C285" i="8"/>
  <c r="C973" i="8"/>
  <c r="C286" i="8"/>
  <c r="C974" i="8"/>
  <c r="C287" i="8"/>
  <c r="C288" i="8"/>
  <c r="C900" i="8"/>
  <c r="C289" i="8"/>
  <c r="C696" i="8"/>
  <c r="C290" i="8"/>
  <c r="C291" i="8"/>
  <c r="C582" i="8"/>
  <c r="C697" i="8"/>
  <c r="C292" i="8"/>
  <c r="C583" i="8"/>
  <c r="C975" i="8"/>
  <c r="C293" i="8"/>
  <c r="C294" i="8"/>
  <c r="C584" i="8"/>
  <c r="C295" i="8"/>
  <c r="C296" i="8"/>
  <c r="C297" i="8"/>
  <c r="C298" i="8"/>
  <c r="C698" i="8"/>
  <c r="C299" i="8"/>
  <c r="C300" i="8"/>
  <c r="C301" i="8"/>
  <c r="C302" i="8"/>
  <c r="C699" i="8"/>
  <c r="C585" i="8"/>
  <c r="C303" i="8"/>
  <c r="C304" i="8"/>
  <c r="C700" i="8"/>
  <c r="C783" i="8"/>
  <c r="C305" i="8"/>
  <c r="C306" i="8"/>
  <c r="C701" i="8"/>
  <c r="C307" i="8"/>
  <c r="C784" i="8"/>
  <c r="C976" i="8"/>
  <c r="C308" i="8"/>
  <c r="C977" i="8"/>
  <c r="C309" i="8"/>
  <c r="C841" i="8"/>
  <c r="C310" i="8"/>
  <c r="C785" i="8"/>
  <c r="C978" i="8"/>
  <c r="C311" i="8"/>
  <c r="C702" i="8"/>
  <c r="C786" i="8"/>
  <c r="C586" i="8"/>
  <c r="C587" i="8"/>
  <c r="C901" i="8"/>
  <c r="C703" i="8"/>
  <c r="C925" i="8"/>
  <c r="C312" i="8"/>
  <c r="C588" i="8"/>
  <c r="C902" i="8"/>
  <c r="C842" i="8"/>
  <c r="C704" i="8"/>
  <c r="C313" i="8"/>
  <c r="C589" i="8"/>
  <c r="C314" i="8"/>
  <c r="C315" i="8"/>
  <c r="C843" i="8"/>
  <c r="C705" i="8"/>
  <c r="C316" i="8"/>
  <c r="C317" i="8"/>
  <c r="C979" i="8"/>
  <c r="C318" i="8"/>
  <c r="C319" i="8"/>
  <c r="C706" i="8"/>
  <c r="C903" i="8"/>
  <c r="C707" i="8"/>
  <c r="C320" i="8"/>
  <c r="C321" i="8"/>
  <c r="C322" i="8"/>
  <c r="C324" i="8"/>
  <c r="C323" i="8"/>
  <c r="C708" i="8"/>
  <c r="C709" i="8"/>
  <c r="C325" i="8"/>
  <c r="C327" i="8"/>
  <c r="C590" i="8"/>
  <c r="C326" i="8"/>
  <c r="C904" i="8"/>
  <c r="C591" i="8"/>
  <c r="C710" i="8"/>
  <c r="C328" i="8"/>
  <c r="C329" i="8"/>
  <c r="C330" i="8"/>
  <c r="C711" i="8"/>
  <c r="C331" i="8"/>
  <c r="C926" i="8"/>
  <c r="C844" i="8"/>
  <c r="C332" i="8"/>
  <c r="C712" i="8"/>
  <c r="C333" i="8"/>
  <c r="C787" i="8"/>
  <c r="C334" i="8"/>
  <c r="C335" i="8"/>
  <c r="C713" i="8"/>
  <c r="C845" i="8"/>
  <c r="C336" i="8"/>
  <c r="C337" i="8"/>
  <c r="C338" i="8"/>
  <c r="C339" i="8"/>
  <c r="C340" i="8"/>
  <c r="C714" i="8"/>
  <c r="C341" i="8"/>
  <c r="C846" i="8"/>
  <c r="C342" i="8"/>
  <c r="C343" i="8"/>
  <c r="C592" i="8"/>
  <c r="C344" i="8"/>
  <c r="C847" i="8"/>
  <c r="C980" i="8"/>
  <c r="C345" i="8"/>
  <c r="C548" i="8"/>
  <c r="C346" i="8"/>
  <c r="C788" i="8"/>
  <c r="C347" i="8"/>
  <c r="C789" i="8"/>
  <c r="C593" i="8"/>
  <c r="C348" i="8"/>
  <c r="C594" i="8"/>
  <c r="C349" i="8"/>
  <c r="C715" i="8"/>
  <c r="C905" i="8"/>
  <c r="C716" i="8"/>
  <c r="C350" i="8"/>
  <c r="C351" i="8"/>
  <c r="C352" i="8"/>
  <c r="C353" i="8"/>
  <c r="C354" i="8"/>
  <c r="C595" i="8"/>
  <c r="C355" i="8"/>
  <c r="C356" i="8"/>
  <c r="C596" i="8"/>
  <c r="C597" i="8"/>
  <c r="C357" i="8"/>
  <c r="C598" i="8"/>
  <c r="C358" i="8"/>
  <c r="C359" i="8"/>
  <c r="C599" i="8"/>
  <c r="C927" i="8"/>
  <c r="C549" i="8"/>
  <c r="C360" i="8"/>
  <c r="C717" i="8"/>
  <c r="C981" i="8"/>
  <c r="C361" i="8"/>
  <c r="C982" i="8"/>
  <c r="C362" i="8"/>
  <c r="C848" i="8"/>
  <c r="C363" i="8"/>
  <c r="C364" i="8"/>
  <c r="C790" i="8"/>
  <c r="C365" i="8"/>
  <c r="C849" i="8"/>
  <c r="C718" i="8"/>
  <c r="C906" i="8"/>
  <c r="C366" i="8"/>
  <c r="C719" i="8"/>
  <c r="C367" i="8"/>
  <c r="C850" i="8"/>
  <c r="C720" i="8"/>
  <c r="C368" i="8"/>
  <c r="C369" i="8"/>
  <c r="C851" i="8"/>
  <c r="C600" i="8"/>
  <c r="C370" i="8"/>
  <c r="C371" i="8"/>
  <c r="C372" i="8"/>
  <c r="C601" i="8"/>
  <c r="C373" i="8"/>
  <c r="C602" i="8"/>
  <c r="C721" i="8"/>
  <c r="C374" i="8"/>
  <c r="C722" i="8"/>
  <c r="C375" i="8"/>
  <c r="C852" i="8"/>
  <c r="C376" i="8"/>
  <c r="C791" i="8"/>
  <c r="C603" i="8"/>
  <c r="C377" i="8"/>
  <c r="C604" i="8"/>
  <c r="C723" i="8"/>
  <c r="C378" i="8"/>
  <c r="C792" i="8"/>
  <c r="C379" i="8"/>
  <c r="C983" i="8"/>
  <c r="C550" i="8"/>
  <c r="C380" i="8"/>
  <c r="C907" i="8"/>
  <c r="C381" i="8"/>
  <c r="C382" i="8"/>
  <c r="C605" i="8"/>
  <c r="C383" i="8"/>
  <c r="C793" i="8"/>
  <c r="C384" i="8"/>
  <c r="C853" i="8"/>
  <c r="C724" i="8"/>
  <c r="C385" i="8"/>
  <c r="C386" i="8"/>
  <c r="C725" i="8"/>
  <c r="C387" i="8"/>
  <c r="C908" i="8"/>
  <c r="C388" i="8"/>
  <c r="C389" i="8"/>
  <c r="C606" i="8"/>
  <c r="C390" i="8"/>
  <c r="C607" i="8"/>
  <c r="C909" i="8"/>
  <c r="C391" i="8"/>
  <c r="C984" i="8"/>
  <c r="C726" i="8"/>
  <c r="C727" i="8"/>
  <c r="C985" i="8"/>
  <c r="C392" i="8"/>
  <c r="C393" i="8"/>
  <c r="C986" i="8"/>
  <c r="C910" i="8"/>
  <c r="C728" i="8"/>
  <c r="C394" i="8"/>
  <c r="C395" i="8"/>
  <c r="C396" i="8"/>
  <c r="C729" i="8"/>
  <c r="C854" i="8"/>
  <c r="C397" i="8"/>
  <c r="C608" i="8"/>
  <c r="C398" i="8"/>
  <c r="C987" i="8"/>
  <c r="C399" i="8"/>
  <c r="C911" i="8"/>
  <c r="C730" i="8"/>
  <c r="C855" i="8"/>
  <c r="C400" i="8"/>
  <c r="C609" i="8"/>
  <c r="C988" i="8"/>
  <c r="C989" i="8"/>
  <c r="C856" i="8"/>
  <c r="C990" i="8"/>
  <c r="C401" i="8"/>
  <c r="C912" i="8"/>
  <c r="C731" i="8"/>
  <c r="C857" i="8"/>
  <c r="C402" i="8"/>
  <c r="C403" i="8"/>
  <c r="C404" i="8"/>
  <c r="C991" i="8"/>
  <c r="C405" i="8"/>
  <c r="C406" i="8"/>
  <c r="C732" i="8"/>
  <c r="C407" i="8"/>
  <c r="C610" i="8"/>
  <c r="C408" i="8"/>
  <c r="C409" i="8"/>
  <c r="C858" i="8"/>
  <c r="C410" i="8"/>
  <c r="C733" i="8"/>
  <c r="C734" i="8"/>
  <c r="C411" i="8"/>
  <c r="C735" i="8"/>
  <c r="C859" i="8"/>
  <c r="C412" i="8"/>
  <c r="C736" i="8"/>
  <c r="C913" i="8"/>
  <c r="C413" i="8"/>
  <c r="C414" i="8"/>
  <c r="C415" i="8"/>
  <c r="C416" i="8"/>
  <c r="C794" i="8"/>
  <c r="C417" i="8"/>
  <c r="C611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737" i="8"/>
  <c r="C992" i="8"/>
  <c r="C430" i="8"/>
  <c r="C431" i="8"/>
  <c r="C612" i="8"/>
  <c r="C432" i="8"/>
  <c r="C738" i="8"/>
  <c r="C433" i="8"/>
  <c r="C434" i="8"/>
  <c r="C613" i="8"/>
  <c r="C435" i="8"/>
  <c r="C739" i="8"/>
  <c r="C436" i="8"/>
  <c r="C437" i="8"/>
  <c r="C551" i="8"/>
  <c r="C740" i="8"/>
  <c r="C438" i="8"/>
  <c r="C439" i="8"/>
  <c r="C440" i="8"/>
  <c r="C993" i="8"/>
  <c r="C441" i="8"/>
  <c r="C741" i="8"/>
  <c r="C442" i="8"/>
  <c r="C443" i="8"/>
  <c r="C742" i="8"/>
  <c r="C444" i="8"/>
  <c r="C614" i="8"/>
  <c r="C445" i="8"/>
  <c r="C446" i="8"/>
  <c r="C447" i="8"/>
  <c r="C860" i="8"/>
  <c r="C448" i="8"/>
  <c r="C449" i="8"/>
  <c r="C450" i="8"/>
  <c r="C743" i="8"/>
  <c r="C451" i="8"/>
  <c r="C744" i="8"/>
  <c r="C452" i="8"/>
  <c r="C453" i="8"/>
  <c r="C454" i="8"/>
  <c r="C994" i="8"/>
  <c r="C795" i="8"/>
  <c r="C455" i="8"/>
  <c r="C456" i="8"/>
  <c r="C457" i="8"/>
  <c r="C995" i="8"/>
  <c r="C458" i="8"/>
  <c r="C996" i="8"/>
  <c r="C459" i="8"/>
  <c r="C460" i="8"/>
  <c r="C461" i="8"/>
  <c r="C462" i="8"/>
  <c r="C463" i="8"/>
  <c r="C615" i="8"/>
  <c r="C464" i="8"/>
  <c r="C465" i="8"/>
  <c r="C466" i="8"/>
  <c r="C467" i="8"/>
  <c r="C745" i="8"/>
  <c r="C746" i="8"/>
  <c r="C747" i="8"/>
  <c r="C468" i="8"/>
  <c r="C469" i="8"/>
  <c r="C470" i="8"/>
  <c r="C914" i="8"/>
  <c r="C471" i="8"/>
  <c r="C748" i="8"/>
  <c r="C749" i="8"/>
  <c r="C472" i="8"/>
  <c r="C750" i="8"/>
  <c r="C473" i="8"/>
  <c r="C474" i="8"/>
  <c r="C475" i="8"/>
  <c r="C476" i="8"/>
  <c r="C861" i="8"/>
  <c r="C477" i="8"/>
  <c r="C997" i="8"/>
  <c r="C478" i="8"/>
  <c r="C998" i="8"/>
  <c r="C479" i="8"/>
  <c r="C796" i="8"/>
  <c r="C480" i="8"/>
  <c r="C862" i="8"/>
  <c r="C481" i="8"/>
  <c r="C482" i="8"/>
  <c r="C483" i="8"/>
  <c r="C484" i="8"/>
  <c r="C999" i="8"/>
  <c r="C485" i="8"/>
  <c r="C616" i="8"/>
  <c r="C486" i="8"/>
  <c r="C915" i="8"/>
  <c r="C1000" i="8"/>
  <c r="C916" i="8"/>
  <c r="C1001" i="8"/>
  <c r="C487" i="8"/>
  <c r="C488" i="8"/>
  <c r="C489" i="8"/>
  <c r="C1002" i="8"/>
  <c r="C490" i="8"/>
  <c r="C917" i="8"/>
  <c r="C1003" i="8"/>
  <c r="C491" i="8"/>
  <c r="C1004" i="8"/>
  <c r="C492" i="8"/>
  <c r="C493" i="8"/>
  <c r="C751" i="8"/>
  <c r="C752" i="8"/>
  <c r="C918" i="8"/>
  <c r="C494" i="8"/>
  <c r="C1005" i="8"/>
  <c r="C495" i="8"/>
  <c r="C1006" i="8"/>
  <c r="C753" i="8"/>
  <c r="C754" i="8"/>
  <c r="C755" i="8"/>
  <c r="C496" i="8"/>
  <c r="C497" i="8"/>
  <c r="C498" i="8"/>
  <c r="C756" i="8"/>
  <c r="C499" i="8"/>
  <c r="C500" i="8"/>
  <c r="C617" i="8"/>
  <c r="C501" i="8"/>
  <c r="C757" i="8"/>
  <c r="C502" i="8"/>
  <c r="C503" i="8"/>
  <c r="C504" i="8"/>
  <c r="C505" i="8"/>
  <c r="C506" i="8"/>
  <c r="C919" i="8"/>
  <c r="C507" i="8"/>
  <c r="C508" i="8"/>
  <c r="C920" i="8"/>
  <c r="C863" i="8"/>
  <c r="C509" i="8"/>
  <c r="C758" i="8"/>
  <c r="C618" i="8"/>
  <c r="C510" i="8"/>
  <c r="C759" i="8"/>
  <c r="C511" i="8"/>
  <c r="C512" i="8"/>
  <c r="C513" i="8"/>
  <c r="C514" i="8"/>
  <c r="C797" i="8"/>
  <c r="C619" i="8"/>
  <c r="C1007" i="8"/>
  <c r="C760" i="8"/>
  <c r="C515" i="8"/>
  <c r="C761" i="8"/>
  <c r="C620" i="8"/>
  <c r="C516" i="8"/>
  <c r="C517" i="8"/>
  <c r="C518" i="8"/>
  <c r="C1008" i="8"/>
  <c r="C762" i="8"/>
  <c r="C928" i="8"/>
  <c r="C864" i="8"/>
  <c r="C519" i="8"/>
  <c r="C520" i="8"/>
  <c r="C521" i="8"/>
  <c r="C1009" i="8"/>
  <c r="C522" i="8"/>
  <c r="C523" i="8"/>
  <c r="C524" i="8"/>
  <c r="C865" i="8"/>
  <c r="C763" i="8"/>
  <c r="C525" i="8"/>
  <c r="C921" i="8"/>
  <c r="C526" i="8"/>
  <c r="C1010" i="8"/>
  <c r="C527" i="8"/>
  <c r="C528" i="8"/>
  <c r="C529" i="8"/>
  <c r="C530" i="8"/>
  <c r="C798" i="8"/>
  <c r="C531" i="8"/>
  <c r="C532" i="8"/>
  <c r="C533" i="8"/>
  <c r="C534" i="8"/>
  <c r="C535" i="8"/>
  <c r="C536" i="8"/>
  <c r="C537" i="8"/>
  <c r="C764" i="8"/>
  <c r="C538" i="8"/>
  <c r="C539" i="8"/>
  <c r="C540" i="8"/>
  <c r="C541" i="8"/>
  <c r="C543" i="8"/>
  <c r="C544" i="8"/>
  <c r="C545" i="8"/>
  <c r="C546" i="8"/>
  <c r="C542" i="8"/>
  <c r="C2" i="8"/>
  <c r="K799" i="8"/>
  <c r="K765" i="8"/>
  <c r="K3" i="8"/>
  <c r="K800" i="8"/>
  <c r="K4" i="8"/>
  <c r="K5" i="8"/>
  <c r="K552" i="8"/>
  <c r="K866" i="8"/>
  <c r="K6" i="8"/>
  <c r="K7" i="8"/>
  <c r="K8" i="8"/>
  <c r="K621" i="8"/>
  <c r="K622" i="8"/>
  <c r="K9" i="8"/>
  <c r="K623" i="8"/>
  <c r="K624" i="8"/>
  <c r="K10" i="8"/>
  <c r="K625" i="8"/>
  <c r="K11" i="8"/>
  <c r="K12" i="8"/>
  <c r="K867" i="8"/>
  <c r="K626" i="8"/>
  <c r="K13" i="8"/>
  <c r="K14" i="8"/>
  <c r="K15" i="8"/>
  <c r="K16" i="8"/>
  <c r="K17" i="8"/>
  <c r="K18" i="8"/>
  <c r="K19" i="8"/>
  <c r="K627" i="8"/>
  <c r="K766" i="8"/>
  <c r="K20" i="8"/>
  <c r="K628" i="8"/>
  <c r="K868" i="8"/>
  <c r="K21" i="8"/>
  <c r="K929" i="8"/>
  <c r="K767" i="8"/>
  <c r="K553" i="8"/>
  <c r="K629" i="8"/>
  <c r="K22" i="8"/>
  <c r="K630" i="8"/>
  <c r="K23" i="8"/>
  <c r="K24" i="8"/>
  <c r="K631" i="8"/>
  <c r="K632" i="8"/>
  <c r="K25" i="8"/>
  <c r="K26" i="8"/>
  <c r="K27" i="8"/>
  <c r="K930" i="8"/>
  <c r="K931" i="8"/>
  <c r="K801" i="8"/>
  <c r="K28" i="8"/>
  <c r="K29" i="8"/>
  <c r="K869" i="8"/>
  <c r="K870" i="8"/>
  <c r="K633" i="8"/>
  <c r="K932" i="8"/>
  <c r="K554" i="8"/>
  <c r="K30" i="8"/>
  <c r="K31" i="8"/>
  <c r="K871" i="8"/>
  <c r="K32" i="8"/>
  <c r="K33" i="8"/>
  <c r="K34" i="8"/>
  <c r="K35" i="8"/>
  <c r="K634" i="8"/>
  <c r="K36" i="8"/>
  <c r="K635" i="8"/>
  <c r="K636" i="8"/>
  <c r="K37" i="8"/>
  <c r="K38" i="8"/>
  <c r="K802" i="8"/>
  <c r="K637" i="8"/>
  <c r="K39" i="8"/>
  <c r="K40" i="8"/>
  <c r="K638" i="8"/>
  <c r="K803" i="8"/>
  <c r="K41" i="8"/>
  <c r="K933" i="8"/>
  <c r="K42" i="8"/>
  <c r="K804" i="8"/>
  <c r="K639" i="8"/>
  <c r="K640" i="8"/>
  <c r="K43" i="8"/>
  <c r="K44" i="8"/>
  <c r="K641" i="8"/>
  <c r="K45" i="8"/>
  <c r="K555" i="8"/>
  <c r="K46" i="8"/>
  <c r="K642" i="8"/>
  <c r="K47" i="8"/>
  <c r="K643" i="8"/>
  <c r="K644" i="8"/>
  <c r="K922" i="8"/>
  <c r="K48" i="8"/>
  <c r="K556" i="8"/>
  <c r="K49" i="8"/>
  <c r="K557" i="8"/>
  <c r="K805" i="8"/>
  <c r="K50" i="8"/>
  <c r="K51" i="8"/>
  <c r="K52" i="8"/>
  <c r="K645" i="8"/>
  <c r="K53" i="8"/>
  <c r="K54" i="8"/>
  <c r="K934" i="8"/>
  <c r="K872" i="8"/>
  <c r="K55" i="8"/>
  <c r="K56" i="8"/>
  <c r="K57" i="8"/>
  <c r="K58" i="8"/>
  <c r="K935" i="8"/>
  <c r="K59" i="8"/>
  <c r="K60" i="8"/>
  <c r="K806" i="8"/>
  <c r="K807" i="8"/>
  <c r="K61" i="8"/>
  <c r="K646" i="8"/>
  <c r="K936" i="8"/>
  <c r="K808" i="8"/>
  <c r="K62" i="8"/>
  <c r="K647" i="8"/>
  <c r="K63" i="8"/>
  <c r="K648" i="8"/>
  <c r="K64" i="8"/>
  <c r="K65" i="8"/>
  <c r="K66" i="8"/>
  <c r="K67" i="8"/>
  <c r="K68" i="8"/>
  <c r="K69" i="8"/>
  <c r="K70" i="8"/>
  <c r="K71" i="8"/>
  <c r="K72" i="8"/>
  <c r="K809" i="8"/>
  <c r="K73" i="8"/>
  <c r="K937" i="8"/>
  <c r="K74" i="8"/>
  <c r="K558" i="8"/>
  <c r="K649" i="8"/>
  <c r="K75" i="8"/>
  <c r="K76" i="8"/>
  <c r="K768" i="8"/>
  <c r="K77" i="8"/>
  <c r="K78" i="8"/>
  <c r="K938" i="8"/>
  <c r="K79" i="8"/>
  <c r="K80" i="8"/>
  <c r="K81" i="8"/>
  <c r="K873" i="8"/>
  <c r="K810" i="8"/>
  <c r="K82" i="8"/>
  <c r="K83" i="8"/>
  <c r="K874" i="8"/>
  <c r="K875" i="8"/>
  <c r="K769" i="8"/>
  <c r="K84" i="8"/>
  <c r="K650" i="8"/>
  <c r="K770" i="8"/>
  <c r="K85" i="8"/>
  <c r="K86" i="8"/>
  <c r="K87" i="8"/>
  <c r="K559" i="8"/>
  <c r="K88" i="8"/>
  <c r="K89" i="8"/>
  <c r="K651" i="8"/>
  <c r="K90" i="8"/>
  <c r="K91" i="8"/>
  <c r="K811" i="8"/>
  <c r="K92" i="8"/>
  <c r="K939" i="8"/>
  <c r="K93" i="8"/>
  <c r="K812" i="8"/>
  <c r="K94" i="8"/>
  <c r="K813" i="8"/>
  <c r="K560" i="8"/>
  <c r="K95" i="8"/>
  <c r="K652" i="8"/>
  <c r="K96" i="8"/>
  <c r="K814" i="8"/>
  <c r="K876" i="8"/>
  <c r="K97" i="8"/>
  <c r="K653" i="8"/>
  <c r="K815" i="8"/>
  <c r="K98" i="8"/>
  <c r="K816" i="8"/>
  <c r="K99" i="8"/>
  <c r="K100" i="8"/>
  <c r="K940" i="8"/>
  <c r="K101" i="8"/>
  <c r="K102" i="8"/>
  <c r="K103" i="8"/>
  <c r="K104" i="8"/>
  <c r="K654" i="8"/>
  <c r="K105" i="8"/>
  <c r="K877" i="8"/>
  <c r="K655" i="8"/>
  <c r="K923" i="8"/>
  <c r="K561" i="8"/>
  <c r="K106" i="8"/>
  <c r="K107" i="8"/>
  <c r="K941" i="8"/>
  <c r="K656" i="8"/>
  <c r="K108" i="8"/>
  <c r="K657" i="8"/>
  <c r="K109" i="8"/>
  <c r="K658" i="8"/>
  <c r="K110" i="8"/>
  <c r="K111" i="8"/>
  <c r="K112" i="8"/>
  <c r="K113" i="8"/>
  <c r="K817" i="8"/>
  <c r="K659" i="8"/>
  <c r="K771" i="8"/>
  <c r="K114" i="8"/>
  <c r="K115" i="8"/>
  <c r="K660" i="8"/>
  <c r="K562" i="8"/>
  <c r="K116" i="8"/>
  <c r="K117" i="8"/>
  <c r="K661" i="8"/>
  <c r="K878" i="8"/>
  <c r="K662" i="8"/>
  <c r="K118" i="8"/>
  <c r="K818" i="8"/>
  <c r="K119" i="8"/>
  <c r="K819" i="8"/>
  <c r="K663" i="8"/>
  <c r="K120" i="8"/>
  <c r="K563" i="8"/>
  <c r="K942" i="8"/>
  <c r="K664" i="8"/>
  <c r="K564" i="8"/>
  <c r="K121" i="8"/>
  <c r="K879" i="8"/>
  <c r="K122" i="8"/>
  <c r="K943" i="8"/>
  <c r="K565" i="8"/>
  <c r="K123" i="8"/>
  <c r="K665" i="8"/>
  <c r="K124" i="8"/>
  <c r="K944" i="8"/>
  <c r="K125" i="8"/>
  <c r="K126" i="8"/>
  <c r="K127" i="8"/>
  <c r="K945" i="8"/>
  <c r="K128" i="8"/>
  <c r="K129" i="8"/>
  <c r="K130" i="8"/>
  <c r="K666" i="8"/>
  <c r="K131" i="8"/>
  <c r="K132" i="8"/>
  <c r="K133" i="8"/>
  <c r="K134" i="8"/>
  <c r="K135" i="8"/>
  <c r="K772" i="8"/>
  <c r="K136" i="8"/>
  <c r="K946" i="8"/>
  <c r="K137" i="8"/>
  <c r="K947" i="8"/>
  <c r="K948" i="8"/>
  <c r="K138" i="8"/>
  <c r="K566" i="8"/>
  <c r="K139" i="8"/>
  <c r="K567" i="8"/>
  <c r="K140" i="8"/>
  <c r="K667" i="8"/>
  <c r="K141" i="8"/>
  <c r="K142" i="8"/>
  <c r="K143" i="8"/>
  <c r="K144" i="8"/>
  <c r="K145" i="8"/>
  <c r="K146" i="8"/>
  <c r="K949" i="8"/>
  <c r="K147" i="8"/>
  <c r="K148" i="8"/>
  <c r="K149" i="8"/>
  <c r="K880" i="8"/>
  <c r="K881" i="8"/>
  <c r="K150" i="8"/>
  <c r="K151" i="8"/>
  <c r="K152" i="8"/>
  <c r="K153" i="8"/>
  <c r="K882" i="8"/>
  <c r="K883" i="8"/>
  <c r="K820" i="8"/>
  <c r="K668" i="8"/>
  <c r="K669" i="8"/>
  <c r="K773" i="8"/>
  <c r="K154" i="8"/>
  <c r="K774" i="8"/>
  <c r="K670" i="8"/>
  <c r="K155" i="8"/>
  <c r="K156" i="8"/>
  <c r="K884" i="8"/>
  <c r="K885" i="8"/>
  <c r="K671" i="8"/>
  <c r="K157" i="8"/>
  <c r="K950" i="8"/>
  <c r="K158" i="8"/>
  <c r="K951" i="8"/>
  <c r="K952" i="8"/>
  <c r="K821" i="8"/>
  <c r="K159" i="8"/>
  <c r="K953" i="8"/>
  <c r="K886" i="8"/>
  <c r="K160" i="8"/>
  <c r="K568" i="8"/>
  <c r="K161" i="8"/>
  <c r="K162" i="8"/>
  <c r="K163" i="8"/>
  <c r="K672" i="8"/>
  <c r="K164" i="8"/>
  <c r="K673" i="8"/>
  <c r="K165" i="8"/>
  <c r="K822" i="8"/>
  <c r="K166" i="8"/>
  <c r="K569" i="8"/>
  <c r="K823" i="8"/>
  <c r="K167" i="8"/>
  <c r="K168" i="8"/>
  <c r="K954" i="8"/>
  <c r="K674" i="8"/>
  <c r="K824" i="8"/>
  <c r="K169" i="8"/>
  <c r="K170" i="8"/>
  <c r="K825" i="8"/>
  <c r="K570" i="8"/>
  <c r="K171" i="8"/>
  <c r="K571" i="8"/>
  <c r="K172" i="8"/>
  <c r="K173" i="8"/>
  <c r="K174" i="8"/>
  <c r="K175" i="8"/>
  <c r="K176" i="8"/>
  <c r="K177" i="8"/>
  <c r="K955" i="8"/>
  <c r="K178" i="8"/>
  <c r="K179" i="8"/>
  <c r="K826" i="8"/>
  <c r="K180" i="8"/>
  <c r="K887" i="8"/>
  <c r="K181" i="8"/>
  <c r="K182" i="8"/>
  <c r="K675" i="8"/>
  <c r="K183" i="8"/>
  <c r="K184" i="8"/>
  <c r="K185" i="8"/>
  <c r="K572" i="8"/>
  <c r="K186" i="8"/>
  <c r="K888" i="8"/>
  <c r="K187" i="8"/>
  <c r="K573" i="8"/>
  <c r="K188" i="8"/>
  <c r="K189" i="8"/>
  <c r="K190" i="8"/>
  <c r="K676" i="8"/>
  <c r="K191" i="8"/>
  <c r="K192" i="8"/>
  <c r="K193" i="8"/>
  <c r="K956" i="8"/>
  <c r="K827" i="8"/>
  <c r="K574" i="8"/>
  <c r="K194" i="8"/>
  <c r="K828" i="8"/>
  <c r="K195" i="8"/>
  <c r="K196" i="8"/>
  <c r="K889" i="8"/>
  <c r="K197" i="8"/>
  <c r="K198" i="8"/>
  <c r="K829" i="8"/>
  <c r="K890" i="8"/>
  <c r="K830" i="8"/>
  <c r="K199" i="8"/>
  <c r="K957" i="8"/>
  <c r="K200" i="8"/>
  <c r="K201" i="8"/>
  <c r="K202" i="8"/>
  <c r="K203" i="8"/>
  <c r="K204" i="8"/>
  <c r="K205" i="8"/>
  <c r="K206" i="8"/>
  <c r="K677" i="8"/>
  <c r="K207" i="8"/>
  <c r="K678" i="8"/>
  <c r="K208" i="8"/>
  <c r="K209" i="8"/>
  <c r="K210" i="8"/>
  <c r="K211" i="8"/>
  <c r="K679" i="8"/>
  <c r="K831" i="8"/>
  <c r="K212" i="8"/>
  <c r="K832" i="8"/>
  <c r="K575" i="8"/>
  <c r="K213" i="8"/>
  <c r="K214" i="8"/>
  <c r="K833" i="8"/>
  <c r="K215" i="8"/>
  <c r="K958" i="8"/>
  <c r="K216" i="8"/>
  <c r="K959" i="8"/>
  <c r="K775" i="8"/>
  <c r="K217" i="8"/>
  <c r="K218" i="8"/>
  <c r="K776" i="8"/>
  <c r="K219" i="8"/>
  <c r="K220" i="8"/>
  <c r="K960" i="8"/>
  <c r="K221" i="8"/>
  <c r="K222" i="8"/>
  <c r="K891" i="8"/>
  <c r="K961" i="8"/>
  <c r="K223" i="8"/>
  <c r="K224" i="8"/>
  <c r="K680" i="8"/>
  <c r="K681" i="8"/>
  <c r="K225" i="8"/>
  <c r="K962" i="8"/>
  <c r="K226" i="8"/>
  <c r="K227" i="8"/>
  <c r="K682" i="8"/>
  <c r="K228" i="8"/>
  <c r="K963" i="8"/>
  <c r="K229" i="8"/>
  <c r="K230" i="8"/>
  <c r="K964" i="8"/>
  <c r="K834" i="8"/>
  <c r="K231" i="8"/>
  <c r="K683" i="8"/>
  <c r="K232" i="8"/>
  <c r="K233" i="8"/>
  <c r="K684" i="8"/>
  <c r="K924" i="8"/>
  <c r="K234" i="8"/>
  <c r="K685" i="8"/>
  <c r="K235" i="8"/>
  <c r="K777" i="8"/>
  <c r="K892" i="8"/>
  <c r="K965" i="8"/>
  <c r="K835" i="8"/>
  <c r="K686" i="8"/>
  <c r="K236" i="8"/>
  <c r="K237" i="8"/>
  <c r="K687" i="8"/>
  <c r="K238" i="8"/>
  <c r="K688" i="8"/>
  <c r="K239" i="8"/>
  <c r="K966" i="8"/>
  <c r="K240" i="8"/>
  <c r="K241" i="8"/>
  <c r="K576" i="8"/>
  <c r="K242" i="8"/>
  <c r="K243" i="8"/>
  <c r="K244" i="8"/>
  <c r="K689" i="8"/>
  <c r="K245" i="8"/>
  <c r="K547" i="8"/>
  <c r="K690" i="8"/>
  <c r="K246" i="8"/>
  <c r="K247" i="8"/>
  <c r="K778" i="8"/>
  <c r="K248" i="8"/>
  <c r="K249" i="8"/>
  <c r="K836" i="8"/>
  <c r="K250" i="8"/>
  <c r="K893" i="8"/>
  <c r="K251" i="8"/>
  <c r="K779" i="8"/>
  <c r="K894" i="8"/>
  <c r="K252" i="8"/>
  <c r="K253" i="8"/>
  <c r="K254" i="8"/>
  <c r="K255" i="8"/>
  <c r="K256" i="8"/>
  <c r="K895" i="8"/>
  <c r="K691" i="8"/>
  <c r="K257" i="8"/>
  <c r="K258" i="8"/>
  <c r="K780" i="8"/>
  <c r="K967" i="8"/>
  <c r="K259" i="8"/>
  <c r="K260" i="8"/>
  <c r="K577" i="8"/>
  <c r="K837" i="8"/>
  <c r="K261" i="8"/>
  <c r="K781" i="8"/>
  <c r="K578" i="8"/>
  <c r="K262" i="8"/>
  <c r="K896" i="8"/>
  <c r="K263" i="8"/>
  <c r="K838" i="8"/>
  <c r="K579" i="8"/>
  <c r="K264" i="8"/>
  <c r="K692" i="8"/>
  <c r="K265" i="8"/>
  <c r="K693" i="8"/>
  <c r="K266" i="8"/>
  <c r="K839" i="8"/>
  <c r="K897" i="8"/>
  <c r="K898" i="8"/>
  <c r="K267" i="8"/>
  <c r="K968" i="8"/>
  <c r="K268" i="8"/>
  <c r="K269" i="8"/>
  <c r="K270" i="8"/>
  <c r="K694" i="8"/>
  <c r="K271" i="8"/>
  <c r="K580" i="8"/>
  <c r="K272" i="8"/>
  <c r="K782" i="8"/>
  <c r="K273" i="8"/>
  <c r="K274" i="8"/>
  <c r="K275" i="8"/>
  <c r="K695" i="8"/>
  <c r="K276" i="8"/>
  <c r="K277" i="8"/>
  <c r="K969" i="8"/>
  <c r="K840" i="8"/>
  <c r="K278" i="8"/>
  <c r="K970" i="8"/>
  <c r="K279" i="8"/>
  <c r="K280" i="8"/>
  <c r="K281" i="8"/>
  <c r="K282" i="8"/>
  <c r="K899" i="8"/>
  <c r="K581" i="8"/>
  <c r="K283" i="8"/>
  <c r="K284" i="8"/>
  <c r="K971" i="8"/>
  <c r="K972" i="8"/>
  <c r="K285" i="8"/>
  <c r="K973" i="8"/>
  <c r="K286" i="8"/>
  <c r="K974" i="8"/>
  <c r="K287" i="8"/>
  <c r="K288" i="8"/>
  <c r="K900" i="8"/>
  <c r="K289" i="8"/>
  <c r="K696" i="8"/>
  <c r="K290" i="8"/>
  <c r="K291" i="8"/>
  <c r="K582" i="8"/>
  <c r="K697" i="8"/>
  <c r="K292" i="8"/>
  <c r="K583" i="8"/>
  <c r="K975" i="8"/>
  <c r="K293" i="8"/>
  <c r="K294" i="8"/>
  <c r="K584" i="8"/>
  <c r="K295" i="8"/>
  <c r="K296" i="8"/>
  <c r="K297" i="8"/>
  <c r="K298" i="8"/>
  <c r="K698" i="8"/>
  <c r="K299" i="8"/>
  <c r="K300" i="8"/>
  <c r="K301" i="8"/>
  <c r="K302" i="8"/>
  <c r="K699" i="8"/>
  <c r="K585" i="8"/>
  <c r="K303" i="8"/>
  <c r="K304" i="8"/>
  <c r="K700" i="8"/>
  <c r="K783" i="8"/>
  <c r="K305" i="8"/>
  <c r="K306" i="8"/>
  <c r="K701" i="8"/>
  <c r="K307" i="8"/>
  <c r="K784" i="8"/>
  <c r="K976" i="8"/>
  <c r="K308" i="8"/>
  <c r="K977" i="8"/>
  <c r="K309" i="8"/>
  <c r="K841" i="8"/>
  <c r="K310" i="8"/>
  <c r="K785" i="8"/>
  <c r="K978" i="8"/>
  <c r="K311" i="8"/>
  <c r="K702" i="8"/>
  <c r="K786" i="8"/>
  <c r="K586" i="8"/>
  <c r="K587" i="8"/>
  <c r="K901" i="8"/>
  <c r="K703" i="8"/>
  <c r="K925" i="8"/>
  <c r="K312" i="8"/>
  <c r="K588" i="8"/>
  <c r="K902" i="8"/>
  <c r="K842" i="8"/>
  <c r="K704" i="8"/>
  <c r="K313" i="8"/>
  <c r="K589" i="8"/>
  <c r="K314" i="8"/>
  <c r="K315" i="8"/>
  <c r="K843" i="8"/>
  <c r="K705" i="8"/>
  <c r="K316" i="8"/>
  <c r="K317" i="8"/>
  <c r="K979" i="8"/>
  <c r="K318" i="8"/>
  <c r="K319" i="8"/>
  <c r="K706" i="8"/>
  <c r="K903" i="8"/>
  <c r="K707" i="8"/>
  <c r="K320" i="8"/>
  <c r="K321" i="8"/>
  <c r="K322" i="8"/>
  <c r="K324" i="8"/>
  <c r="K323" i="8"/>
  <c r="K708" i="8"/>
  <c r="K709" i="8"/>
  <c r="K325" i="8"/>
  <c r="K327" i="8"/>
  <c r="K590" i="8"/>
  <c r="K326" i="8"/>
  <c r="K904" i="8"/>
  <c r="K591" i="8"/>
  <c r="K710" i="8"/>
  <c r="K328" i="8"/>
  <c r="K329" i="8"/>
  <c r="K330" i="8"/>
  <c r="K711" i="8"/>
  <c r="K331" i="8"/>
  <c r="K926" i="8"/>
  <c r="K844" i="8"/>
  <c r="K332" i="8"/>
  <c r="K712" i="8"/>
  <c r="K333" i="8"/>
  <c r="K787" i="8"/>
  <c r="K334" i="8"/>
  <c r="K335" i="8"/>
  <c r="K713" i="8"/>
  <c r="K845" i="8"/>
  <c r="K336" i="8"/>
  <c r="K337" i="8"/>
  <c r="K338" i="8"/>
  <c r="K339" i="8"/>
  <c r="K340" i="8"/>
  <c r="K714" i="8"/>
  <c r="K341" i="8"/>
  <c r="K846" i="8"/>
  <c r="K342" i="8"/>
  <c r="K343" i="8"/>
  <c r="K592" i="8"/>
  <c r="K344" i="8"/>
  <c r="K847" i="8"/>
  <c r="K980" i="8"/>
  <c r="K345" i="8"/>
  <c r="K548" i="8"/>
  <c r="K346" i="8"/>
  <c r="K788" i="8"/>
  <c r="K347" i="8"/>
  <c r="K789" i="8"/>
  <c r="K593" i="8"/>
  <c r="K348" i="8"/>
  <c r="K594" i="8"/>
  <c r="K349" i="8"/>
  <c r="K715" i="8"/>
  <c r="K905" i="8"/>
  <c r="K716" i="8"/>
  <c r="K350" i="8"/>
  <c r="K351" i="8"/>
  <c r="K352" i="8"/>
  <c r="K353" i="8"/>
  <c r="K354" i="8"/>
  <c r="K595" i="8"/>
  <c r="K355" i="8"/>
  <c r="K356" i="8"/>
  <c r="K596" i="8"/>
  <c r="K597" i="8"/>
  <c r="K357" i="8"/>
  <c r="K598" i="8"/>
  <c r="K358" i="8"/>
  <c r="K359" i="8"/>
  <c r="K599" i="8"/>
  <c r="K927" i="8"/>
  <c r="K549" i="8"/>
  <c r="K360" i="8"/>
  <c r="K717" i="8"/>
  <c r="K981" i="8"/>
  <c r="K361" i="8"/>
  <c r="K982" i="8"/>
  <c r="K362" i="8"/>
  <c r="K848" i="8"/>
  <c r="K363" i="8"/>
  <c r="K364" i="8"/>
  <c r="K790" i="8"/>
  <c r="K365" i="8"/>
  <c r="K849" i="8"/>
  <c r="K718" i="8"/>
  <c r="K906" i="8"/>
  <c r="K366" i="8"/>
  <c r="K719" i="8"/>
  <c r="K367" i="8"/>
  <c r="K850" i="8"/>
  <c r="K720" i="8"/>
  <c r="K368" i="8"/>
  <c r="K369" i="8"/>
  <c r="K851" i="8"/>
  <c r="K600" i="8"/>
  <c r="K370" i="8"/>
  <c r="K371" i="8"/>
  <c r="K372" i="8"/>
  <c r="K601" i="8"/>
  <c r="K373" i="8"/>
  <c r="K602" i="8"/>
  <c r="K721" i="8"/>
  <c r="K374" i="8"/>
  <c r="K722" i="8"/>
  <c r="K375" i="8"/>
  <c r="K852" i="8"/>
  <c r="K376" i="8"/>
  <c r="K791" i="8"/>
  <c r="K603" i="8"/>
  <c r="K377" i="8"/>
  <c r="K604" i="8"/>
  <c r="K723" i="8"/>
  <c r="K378" i="8"/>
  <c r="K792" i="8"/>
  <c r="K379" i="8"/>
  <c r="K983" i="8"/>
  <c r="K550" i="8"/>
  <c r="K380" i="8"/>
  <c r="K907" i="8"/>
  <c r="K381" i="8"/>
  <c r="K382" i="8"/>
  <c r="K605" i="8"/>
  <c r="K383" i="8"/>
  <c r="K793" i="8"/>
  <c r="K384" i="8"/>
  <c r="K853" i="8"/>
  <c r="K724" i="8"/>
  <c r="K385" i="8"/>
  <c r="K386" i="8"/>
  <c r="K725" i="8"/>
  <c r="K387" i="8"/>
  <c r="K908" i="8"/>
  <c r="K388" i="8"/>
  <c r="K389" i="8"/>
  <c r="K606" i="8"/>
  <c r="K390" i="8"/>
  <c r="K607" i="8"/>
  <c r="K909" i="8"/>
  <c r="K391" i="8"/>
  <c r="K984" i="8"/>
  <c r="K726" i="8"/>
  <c r="K727" i="8"/>
  <c r="K985" i="8"/>
  <c r="K392" i="8"/>
  <c r="K393" i="8"/>
  <c r="K986" i="8"/>
  <c r="K910" i="8"/>
  <c r="K728" i="8"/>
  <c r="K394" i="8"/>
  <c r="K395" i="8"/>
  <c r="K396" i="8"/>
  <c r="K729" i="8"/>
  <c r="K854" i="8"/>
  <c r="K397" i="8"/>
  <c r="K608" i="8"/>
  <c r="K398" i="8"/>
  <c r="K987" i="8"/>
  <c r="K399" i="8"/>
  <c r="K911" i="8"/>
  <c r="K730" i="8"/>
  <c r="K855" i="8"/>
  <c r="K400" i="8"/>
  <c r="K609" i="8"/>
  <c r="K988" i="8"/>
  <c r="K989" i="8"/>
  <c r="K856" i="8"/>
  <c r="K990" i="8"/>
  <c r="K401" i="8"/>
  <c r="K912" i="8"/>
  <c r="K731" i="8"/>
  <c r="K857" i="8"/>
  <c r="K402" i="8"/>
  <c r="K403" i="8"/>
  <c r="K404" i="8"/>
  <c r="K991" i="8"/>
  <c r="K405" i="8"/>
  <c r="K406" i="8"/>
  <c r="K732" i="8"/>
  <c r="K407" i="8"/>
  <c r="K610" i="8"/>
  <c r="K408" i="8"/>
  <c r="K409" i="8"/>
  <c r="K858" i="8"/>
  <c r="K410" i="8"/>
  <c r="K733" i="8"/>
  <c r="K734" i="8"/>
  <c r="K411" i="8"/>
  <c r="K735" i="8"/>
  <c r="K859" i="8"/>
  <c r="K412" i="8"/>
  <c r="K736" i="8"/>
  <c r="K913" i="8"/>
  <c r="K413" i="8"/>
  <c r="K414" i="8"/>
  <c r="K415" i="8"/>
  <c r="K416" i="8"/>
  <c r="K794" i="8"/>
  <c r="K417" i="8"/>
  <c r="K611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737" i="8"/>
  <c r="K992" i="8"/>
  <c r="K430" i="8"/>
  <c r="K431" i="8"/>
  <c r="K612" i="8"/>
  <c r="K432" i="8"/>
  <c r="K738" i="8"/>
  <c r="K433" i="8"/>
  <c r="K434" i="8"/>
  <c r="K613" i="8"/>
  <c r="K435" i="8"/>
  <c r="K739" i="8"/>
  <c r="K436" i="8"/>
  <c r="K437" i="8"/>
  <c r="K551" i="8"/>
  <c r="K740" i="8"/>
  <c r="K438" i="8"/>
  <c r="K439" i="8"/>
  <c r="K440" i="8"/>
  <c r="K993" i="8"/>
  <c r="K441" i="8"/>
  <c r="K741" i="8"/>
  <c r="K442" i="8"/>
  <c r="K443" i="8"/>
  <c r="K742" i="8"/>
  <c r="K444" i="8"/>
  <c r="K614" i="8"/>
  <c r="K445" i="8"/>
  <c r="K446" i="8"/>
  <c r="K447" i="8"/>
  <c r="K860" i="8"/>
  <c r="K448" i="8"/>
  <c r="K449" i="8"/>
  <c r="K450" i="8"/>
  <c r="K743" i="8"/>
  <c r="K451" i="8"/>
  <c r="K744" i="8"/>
  <c r="K452" i="8"/>
  <c r="K453" i="8"/>
  <c r="K454" i="8"/>
  <c r="K994" i="8"/>
  <c r="K795" i="8"/>
  <c r="K455" i="8"/>
  <c r="K456" i="8"/>
  <c r="K457" i="8"/>
  <c r="K995" i="8"/>
  <c r="K458" i="8"/>
  <c r="K996" i="8"/>
  <c r="K459" i="8"/>
  <c r="K460" i="8"/>
  <c r="K461" i="8"/>
  <c r="K462" i="8"/>
  <c r="K463" i="8"/>
  <c r="K615" i="8"/>
  <c r="K464" i="8"/>
  <c r="K465" i="8"/>
  <c r="K466" i="8"/>
  <c r="K467" i="8"/>
  <c r="K745" i="8"/>
  <c r="K746" i="8"/>
  <c r="K747" i="8"/>
  <c r="K468" i="8"/>
  <c r="K469" i="8"/>
  <c r="K470" i="8"/>
  <c r="K914" i="8"/>
  <c r="K471" i="8"/>
  <c r="K748" i="8"/>
  <c r="K749" i="8"/>
  <c r="K472" i="8"/>
  <c r="K750" i="8"/>
  <c r="K473" i="8"/>
  <c r="K474" i="8"/>
  <c r="K475" i="8"/>
  <c r="K476" i="8"/>
  <c r="K861" i="8"/>
  <c r="K477" i="8"/>
  <c r="K997" i="8"/>
  <c r="K478" i="8"/>
  <c r="K998" i="8"/>
  <c r="K479" i="8"/>
  <c r="K796" i="8"/>
  <c r="K480" i="8"/>
  <c r="K862" i="8"/>
  <c r="K481" i="8"/>
  <c r="K482" i="8"/>
  <c r="K483" i="8"/>
  <c r="K484" i="8"/>
  <c r="K999" i="8"/>
  <c r="K485" i="8"/>
  <c r="K616" i="8"/>
  <c r="K486" i="8"/>
  <c r="K915" i="8"/>
  <c r="K1000" i="8"/>
  <c r="K916" i="8"/>
  <c r="K1001" i="8"/>
  <c r="K487" i="8"/>
  <c r="K488" i="8"/>
  <c r="K489" i="8"/>
  <c r="K1002" i="8"/>
  <c r="K490" i="8"/>
  <c r="K917" i="8"/>
  <c r="K1003" i="8"/>
  <c r="K491" i="8"/>
  <c r="K1004" i="8"/>
  <c r="K492" i="8"/>
  <c r="K493" i="8"/>
  <c r="K751" i="8"/>
  <c r="K752" i="8"/>
  <c r="K918" i="8"/>
  <c r="K494" i="8"/>
  <c r="K1005" i="8"/>
  <c r="K495" i="8"/>
  <c r="K1006" i="8"/>
  <c r="K753" i="8"/>
  <c r="K754" i="8"/>
  <c r="K755" i="8"/>
  <c r="K496" i="8"/>
  <c r="K497" i="8"/>
  <c r="K498" i="8"/>
  <c r="K756" i="8"/>
  <c r="K499" i="8"/>
  <c r="K500" i="8"/>
  <c r="K617" i="8"/>
  <c r="K501" i="8"/>
  <c r="K757" i="8"/>
  <c r="K502" i="8"/>
  <c r="K503" i="8"/>
  <c r="K504" i="8"/>
  <c r="K505" i="8"/>
  <c r="K506" i="8"/>
  <c r="K919" i="8"/>
  <c r="K507" i="8"/>
  <c r="K508" i="8"/>
  <c r="K920" i="8"/>
  <c r="K863" i="8"/>
  <c r="K509" i="8"/>
  <c r="K758" i="8"/>
  <c r="K618" i="8"/>
  <c r="K510" i="8"/>
  <c r="K759" i="8"/>
  <c r="K511" i="8"/>
  <c r="K512" i="8"/>
  <c r="K513" i="8"/>
  <c r="K514" i="8"/>
  <c r="K797" i="8"/>
  <c r="K619" i="8"/>
  <c r="K1007" i="8"/>
  <c r="K760" i="8"/>
  <c r="K515" i="8"/>
  <c r="K761" i="8"/>
  <c r="K620" i="8"/>
  <c r="K516" i="8"/>
  <c r="K517" i="8"/>
  <c r="K518" i="8"/>
  <c r="K1008" i="8"/>
  <c r="K762" i="8"/>
  <c r="K928" i="8"/>
  <c r="K864" i="8"/>
  <c r="K519" i="8"/>
  <c r="K520" i="8"/>
  <c r="K521" i="8"/>
  <c r="K1009" i="8"/>
  <c r="K522" i="8"/>
  <c r="K523" i="8"/>
  <c r="K524" i="8"/>
  <c r="K865" i="8"/>
  <c r="K763" i="8"/>
  <c r="K525" i="8"/>
  <c r="K921" i="8"/>
  <c r="K526" i="8"/>
  <c r="K1010" i="8"/>
  <c r="K527" i="8"/>
  <c r="K528" i="8"/>
  <c r="K529" i="8"/>
  <c r="K530" i="8"/>
  <c r="K798" i="8"/>
  <c r="K531" i="8"/>
  <c r="K532" i="8"/>
  <c r="K533" i="8"/>
  <c r="K534" i="8"/>
  <c r="K535" i="8"/>
  <c r="K536" i="8"/>
  <c r="K537" i="8"/>
  <c r="K764" i="8"/>
  <c r="K538" i="8"/>
  <c r="K539" i="8"/>
  <c r="K540" i="8"/>
  <c r="K541" i="8"/>
  <c r="K543" i="8"/>
  <c r="K544" i="8"/>
  <c r="K545" i="8"/>
  <c r="K546" i="8"/>
  <c r="K542" i="8"/>
  <c r="K2" i="8"/>
</calcChain>
</file>

<file path=xl/sharedStrings.xml><?xml version="1.0" encoding="utf-8"?>
<sst xmlns="http://schemas.openxmlformats.org/spreadsheetml/2006/main" count="24801" uniqueCount="5942">
  <si>
    <t>memidno</t>
  </si>
  <si>
    <t>lastname</t>
  </si>
  <si>
    <t>firstname</t>
  </si>
  <si>
    <t>middlename</t>
  </si>
  <si>
    <t>maidenname</t>
  </si>
  <si>
    <t>suffixname</t>
  </si>
  <si>
    <t>memType</t>
  </si>
  <si>
    <t>Gender</t>
  </si>
  <si>
    <t>civilstatus</t>
  </si>
  <si>
    <t>nationality</t>
  </si>
  <si>
    <t>dateofmembership</t>
  </si>
  <si>
    <t>bdate</t>
  </si>
  <si>
    <t>active</t>
  </si>
  <si>
    <t>contactnum</t>
  </si>
  <si>
    <t>haddress</t>
  </si>
  <si>
    <t>B_address</t>
  </si>
  <si>
    <t>is_valid</t>
  </si>
  <si>
    <t>is_del</t>
  </si>
  <si>
    <t>mem_status</t>
  </si>
  <si>
    <t>is_pms_completed</t>
  </si>
  <si>
    <t>pmes_date</t>
  </si>
  <si>
    <t>client_class</t>
  </si>
  <si>
    <t>client_type</t>
  </si>
  <si>
    <t>location</t>
  </si>
  <si>
    <t>ao</t>
  </si>
  <si>
    <t>fyear</t>
  </si>
  <si>
    <t>branch</t>
  </si>
  <si>
    <t>createdate</t>
  </si>
  <si>
    <t>createdby</t>
  </si>
  <si>
    <t>modifydate</t>
  </si>
  <si>
    <t>modifiedby</t>
  </si>
  <si>
    <t>25T-000134</t>
  </si>
  <si>
    <t>25T-000138</t>
  </si>
  <si>
    <t>25T-000139</t>
  </si>
  <si>
    <t>25T-000141</t>
  </si>
  <si>
    <t>25T-000143</t>
  </si>
  <si>
    <t>25T-000144</t>
  </si>
  <si>
    <t>25T-000147</t>
  </si>
  <si>
    <t>25T-000148</t>
  </si>
  <si>
    <t>25T-000150</t>
  </si>
  <si>
    <t>25T-000159</t>
  </si>
  <si>
    <t>25T-000160</t>
  </si>
  <si>
    <t>25T-000162</t>
  </si>
  <si>
    <t>25T-000163</t>
  </si>
  <si>
    <t>25T-000173</t>
  </si>
  <si>
    <t>25T-000175</t>
  </si>
  <si>
    <t>25T-000176</t>
  </si>
  <si>
    <t>25T-000178</t>
  </si>
  <si>
    <t>25T-000179</t>
  </si>
  <si>
    <t>25T-000180</t>
  </si>
  <si>
    <t>25T-000181</t>
  </si>
  <si>
    <t>25T-000183</t>
  </si>
  <si>
    <t>25T-000184</t>
  </si>
  <si>
    <t>25T-000186</t>
  </si>
  <si>
    <t>25T-000189</t>
  </si>
  <si>
    <t>25T-000191</t>
  </si>
  <si>
    <t>25T-000192</t>
  </si>
  <si>
    <t>25T-000194</t>
  </si>
  <si>
    <t>25T-000196</t>
  </si>
  <si>
    <t>25T-000197</t>
  </si>
  <si>
    <t>25T-000199</t>
  </si>
  <si>
    <t>25T-000200</t>
  </si>
  <si>
    <t>25T-000203</t>
  </si>
  <si>
    <t>25T-000205</t>
  </si>
  <si>
    <t>25T-000206</t>
  </si>
  <si>
    <t>25T-000210</t>
  </si>
  <si>
    <t>25T-000217</t>
  </si>
  <si>
    <t>25T-000219</t>
  </si>
  <si>
    <t>25T-000220</t>
  </si>
  <si>
    <t>25T-000226</t>
  </si>
  <si>
    <t>25T-000232</t>
  </si>
  <si>
    <t>25T-000240</t>
  </si>
  <si>
    <t>25T-000241</t>
  </si>
  <si>
    <t>25T-000242</t>
  </si>
  <si>
    <t>25T-000249</t>
  </si>
  <si>
    <t>25T-000250</t>
  </si>
  <si>
    <t>25T-000251</t>
  </si>
  <si>
    <t>25T-000252</t>
  </si>
  <si>
    <t>25T-000253</t>
  </si>
  <si>
    <t>25T-000257</t>
  </si>
  <si>
    <t>25T-000258</t>
  </si>
  <si>
    <t>25T-000267</t>
  </si>
  <si>
    <t>25T-000268</t>
  </si>
  <si>
    <t>25T-000269</t>
  </si>
  <si>
    <t>25T-000270</t>
  </si>
  <si>
    <t>25T-000275</t>
  </si>
  <si>
    <t>25T-000282</t>
  </si>
  <si>
    <t>25T-000283</t>
  </si>
  <si>
    <t>25T-000284</t>
  </si>
  <si>
    <t>25T-000287</t>
  </si>
  <si>
    <t>25T-000289</t>
  </si>
  <si>
    <t>25T-000290</t>
  </si>
  <si>
    <t>25T-000291</t>
  </si>
  <si>
    <t>25T-000292</t>
  </si>
  <si>
    <t>25T-000293</t>
  </si>
  <si>
    <t>25T-000295</t>
  </si>
  <si>
    <t>25T-000298</t>
  </si>
  <si>
    <t>25T-000300</t>
  </si>
  <si>
    <t>25T-000303</t>
  </si>
  <si>
    <t>25T-000305</t>
  </si>
  <si>
    <t>25T-000307</t>
  </si>
  <si>
    <t>25T-000308</t>
  </si>
  <si>
    <t>25T-000319</t>
  </si>
  <si>
    <t>25T-000320</t>
  </si>
  <si>
    <t>25T-000324</t>
  </si>
  <si>
    <t>25T-000328</t>
  </si>
  <si>
    <t>25T-000335</t>
  </si>
  <si>
    <t>25T-000340</t>
  </si>
  <si>
    <t>25T-000344</t>
  </si>
  <si>
    <t>25T-000352</t>
  </si>
  <si>
    <t>25T-000353</t>
  </si>
  <si>
    <t>25T-000362</t>
  </si>
  <si>
    <t>25T-000364</t>
  </si>
  <si>
    <t>25T-000365</t>
  </si>
  <si>
    <t>25T-000366</t>
  </si>
  <si>
    <t>25T-000367</t>
  </si>
  <si>
    <t>25T-000368</t>
  </si>
  <si>
    <t>25T-000371</t>
  </si>
  <si>
    <t>25T-000372</t>
  </si>
  <si>
    <t>25T-000375</t>
  </si>
  <si>
    <t>25T-000377</t>
  </si>
  <si>
    <t>25T-000378</t>
  </si>
  <si>
    <t>25T-000379</t>
  </si>
  <si>
    <t>25T-000380</t>
  </si>
  <si>
    <t>25T-000381</t>
  </si>
  <si>
    <t>25T-000382</t>
  </si>
  <si>
    <t>25T-000383</t>
  </si>
  <si>
    <t>25T-000393</t>
  </si>
  <si>
    <t>25T-000401</t>
  </si>
  <si>
    <t>25T-000402</t>
  </si>
  <si>
    <t>25T-000405</t>
  </si>
  <si>
    <t>25T-000408</t>
  </si>
  <si>
    <t>25T-000411</t>
  </si>
  <si>
    <t>25T-000412</t>
  </si>
  <si>
    <t>25T-000414</t>
  </si>
  <si>
    <t>25T-000415</t>
  </si>
  <si>
    <t>25T-000419</t>
  </si>
  <si>
    <t>25T-000424</t>
  </si>
  <si>
    <t>25T-000428</t>
  </si>
  <si>
    <t>25T-000433</t>
  </si>
  <si>
    <t>25T-000436</t>
  </si>
  <si>
    <t>25T-000439</t>
  </si>
  <si>
    <t>25T-000440</t>
  </si>
  <si>
    <t>25T-000442</t>
  </si>
  <si>
    <t>25T-000443</t>
  </si>
  <si>
    <t>25T-000444</t>
  </si>
  <si>
    <t>25T-000457</t>
  </si>
  <si>
    <t>25T-000458</t>
  </si>
  <si>
    <t>25T-000460</t>
  </si>
  <si>
    <t>25T-000466</t>
  </si>
  <si>
    <t>25T-000468</t>
  </si>
  <si>
    <t>25T-000472</t>
  </si>
  <si>
    <t>25T-000476</t>
  </si>
  <si>
    <t>25T-000479</t>
  </si>
  <si>
    <t>25T-000480</t>
  </si>
  <si>
    <t>25T-000482</t>
  </si>
  <si>
    <t>25T-000483</t>
  </si>
  <si>
    <t>25T-000484</t>
  </si>
  <si>
    <t>25T-000493</t>
  </si>
  <si>
    <t>25T-000500</t>
  </si>
  <si>
    <t>25T-000503</t>
  </si>
  <si>
    <t>25T-000508</t>
  </si>
  <si>
    <t>25T-000512</t>
  </si>
  <si>
    <t>25T-000513</t>
  </si>
  <si>
    <t>25T-000514</t>
  </si>
  <si>
    <t>25T-000515</t>
  </si>
  <si>
    <t>25T-000516</t>
  </si>
  <si>
    <t>25T-000517</t>
  </si>
  <si>
    <t>25T-000520</t>
  </si>
  <si>
    <t>25T-000524</t>
  </si>
  <si>
    <t>25T-000527</t>
  </si>
  <si>
    <t>25T-000534</t>
  </si>
  <si>
    <t>25T-000537</t>
  </si>
  <si>
    <t>25T-000545</t>
  </si>
  <si>
    <t>25T-000549</t>
  </si>
  <si>
    <t>25T-000552</t>
  </si>
  <si>
    <t>25T-000553</t>
  </si>
  <si>
    <t>25T-000558</t>
  </si>
  <si>
    <t>25T-000565</t>
  </si>
  <si>
    <t>25T-000566</t>
  </si>
  <si>
    <t>25T-000567</t>
  </si>
  <si>
    <t>25T-000568</t>
  </si>
  <si>
    <t>25T-000569</t>
  </si>
  <si>
    <t>25T-000570</t>
  </si>
  <si>
    <t>25T-000571</t>
  </si>
  <si>
    <t>25T-000573</t>
  </si>
  <si>
    <t>25T-000578</t>
  </si>
  <si>
    <t>25T-000579</t>
  </si>
  <si>
    <t>25T-000583</t>
  </si>
  <si>
    <t>25T-000587</t>
  </si>
  <si>
    <t>25T-000593</t>
  </si>
  <si>
    <t>25T-000596</t>
  </si>
  <si>
    <t>25T-000601</t>
  </si>
  <si>
    <t>25T-000606</t>
  </si>
  <si>
    <t>25T-000607</t>
  </si>
  <si>
    <t>25T-000608</t>
  </si>
  <si>
    <t>25T-000610</t>
  </si>
  <si>
    <t>25T-000611</t>
  </si>
  <si>
    <t>25T-000612</t>
  </si>
  <si>
    <t>25T-000613</t>
  </si>
  <si>
    <t>25T-000617</t>
  </si>
  <si>
    <t>25T-000621</t>
  </si>
  <si>
    <t>25T-000622</t>
  </si>
  <si>
    <t>25T-000623</t>
  </si>
  <si>
    <t>25T-000626</t>
  </si>
  <si>
    <t>25T-000629</t>
  </si>
  <si>
    <t>25T-000630</t>
  </si>
  <si>
    <t>25T-000631</t>
  </si>
  <si>
    <t>25T-000636</t>
  </si>
  <si>
    <t>25T-000637</t>
  </si>
  <si>
    <t>25T-000641</t>
  </si>
  <si>
    <t>25T-000642</t>
  </si>
  <si>
    <t>25T-000644</t>
  </si>
  <si>
    <t>25T-000645</t>
  </si>
  <si>
    <t>25T-000646</t>
  </si>
  <si>
    <t>25T-000647</t>
  </si>
  <si>
    <t>25T-000648</t>
  </si>
  <si>
    <t>25T-000650</t>
  </si>
  <si>
    <t>25T-000655</t>
  </si>
  <si>
    <t>25T-000656</t>
  </si>
  <si>
    <t>25T-000659</t>
  </si>
  <si>
    <t>25T-000661</t>
  </si>
  <si>
    <t>25T-000662</t>
  </si>
  <si>
    <t>25T-000670</t>
  </si>
  <si>
    <t>25T-000680</t>
  </si>
  <si>
    <t>25T-000683</t>
  </si>
  <si>
    <t>25T-000686</t>
  </si>
  <si>
    <t>25T-000689</t>
  </si>
  <si>
    <t>25T-000694</t>
  </si>
  <si>
    <t>25T-000697</t>
  </si>
  <si>
    <t>25T-000701</t>
  </si>
  <si>
    <t>25T-000702</t>
  </si>
  <si>
    <t>25T-000703</t>
  </si>
  <si>
    <t>25T-000704</t>
  </si>
  <si>
    <t>25T-000706</t>
  </si>
  <si>
    <t>25T-000708</t>
  </si>
  <si>
    <t>25T-000709</t>
  </si>
  <si>
    <t>25T-000712</t>
  </si>
  <si>
    <t>25T-000715</t>
  </si>
  <si>
    <t>25T-000717</t>
  </si>
  <si>
    <t>25T-000723</t>
  </si>
  <si>
    <t>25T-000726</t>
  </si>
  <si>
    <t>25T-000728</t>
  </si>
  <si>
    <t>25T-000729</t>
  </si>
  <si>
    <t>25T-000736</t>
  </si>
  <si>
    <t>25T-000738</t>
  </si>
  <si>
    <t>25T-000748</t>
  </si>
  <si>
    <t>25T-000750</t>
  </si>
  <si>
    <t>25T-000754</t>
  </si>
  <si>
    <t>25T-000756</t>
  </si>
  <si>
    <t>25T-000757</t>
  </si>
  <si>
    <t>25T-000758</t>
  </si>
  <si>
    <t>25T-000762</t>
  </si>
  <si>
    <t>25T-000764</t>
  </si>
  <si>
    <t>25T-000765</t>
  </si>
  <si>
    <t>25T-000770</t>
  </si>
  <si>
    <t>25T-000772</t>
  </si>
  <si>
    <t>25T-000774</t>
  </si>
  <si>
    <t>25T-000776</t>
  </si>
  <si>
    <t>25T-000777</t>
  </si>
  <si>
    <t>25T-000778</t>
  </si>
  <si>
    <t>25T-000779</t>
  </si>
  <si>
    <t>25T-000780</t>
  </si>
  <si>
    <t>25T-000782</t>
  </si>
  <si>
    <t>25T-000783</t>
  </si>
  <si>
    <t>25T-000785</t>
  </si>
  <si>
    <t>25T-000788</t>
  </si>
  <si>
    <t>25T-000789</t>
  </si>
  <si>
    <t>25T-000790</t>
  </si>
  <si>
    <t>25T-000797</t>
  </si>
  <si>
    <t>25T-000804</t>
  </si>
  <si>
    <t>25T-000805</t>
  </si>
  <si>
    <t>25T-000807</t>
  </si>
  <si>
    <t>25T-000812</t>
  </si>
  <si>
    <t>25T-000815</t>
  </si>
  <si>
    <t>25T-000816</t>
  </si>
  <si>
    <t>25T-000817</t>
  </si>
  <si>
    <t>25T-000833</t>
  </si>
  <si>
    <t>25T-000838</t>
  </si>
  <si>
    <t>25T-000842</t>
  </si>
  <si>
    <t>25T-000846</t>
  </si>
  <si>
    <t>25T-000851</t>
  </si>
  <si>
    <t>25T-000856</t>
  </si>
  <si>
    <t>25T-000858</t>
  </si>
  <si>
    <t>25T-000860</t>
  </si>
  <si>
    <t>25T-000861</t>
  </si>
  <si>
    <t>25T-000864</t>
  </si>
  <si>
    <t>25T-000868</t>
  </si>
  <si>
    <t>25T-000869</t>
  </si>
  <si>
    <t>25T-000870</t>
  </si>
  <si>
    <t>25T-000873</t>
  </si>
  <si>
    <t>25T-000879</t>
  </si>
  <si>
    <t>25T-000882</t>
  </si>
  <si>
    <t>25T-000885</t>
  </si>
  <si>
    <t>25T-000887</t>
  </si>
  <si>
    <t>25T-000890</t>
  </si>
  <si>
    <t>25T-000894</t>
  </si>
  <si>
    <t>25T-000896</t>
  </si>
  <si>
    <t>25T-000899</t>
  </si>
  <si>
    <t>25T-000901</t>
  </si>
  <si>
    <t>25T-000902</t>
  </si>
  <si>
    <t>25T-000906</t>
  </si>
  <si>
    <t>25T-000909</t>
  </si>
  <si>
    <t>25T-000910</t>
  </si>
  <si>
    <t>25T-000913</t>
  </si>
  <si>
    <t>25T-000914</t>
  </si>
  <si>
    <t>25T-000928</t>
  </si>
  <si>
    <t>25T-000930</t>
  </si>
  <si>
    <t>25T-000931</t>
  </si>
  <si>
    <t>25T-000932</t>
  </si>
  <si>
    <t>25T-000936</t>
  </si>
  <si>
    <t>25T-000942</t>
  </si>
  <si>
    <t>25T-000946</t>
  </si>
  <si>
    <t>25T-000950</t>
  </si>
  <si>
    <t>25T-000953</t>
  </si>
  <si>
    <t>25T-000960</t>
  </si>
  <si>
    <t>25T-000962</t>
  </si>
  <si>
    <t>25T-000969</t>
  </si>
  <si>
    <t>25T-000974</t>
  </si>
  <si>
    <t>25T-000977</t>
  </si>
  <si>
    <t>25T-000982</t>
  </si>
  <si>
    <t>25T-000984</t>
  </si>
  <si>
    <t>25T-000987</t>
  </si>
  <si>
    <t>25T-000988</t>
  </si>
  <si>
    <t>25T-000989</t>
  </si>
  <si>
    <t>25T-000996</t>
  </si>
  <si>
    <t>25T-000998</t>
  </si>
  <si>
    <t>25T-001004</t>
  </si>
  <si>
    <t>25T-001008</t>
  </si>
  <si>
    <t>25T-001016</t>
  </si>
  <si>
    <t>25T-001017</t>
  </si>
  <si>
    <t>25T-001018</t>
  </si>
  <si>
    <t>25T-001022</t>
  </si>
  <si>
    <t>25T-001024</t>
  </si>
  <si>
    <t>25T-001025</t>
  </si>
  <si>
    <t>25T-001026</t>
  </si>
  <si>
    <t>25T-001027</t>
  </si>
  <si>
    <t>25T-001028</t>
  </si>
  <si>
    <t>25T-001032</t>
  </si>
  <si>
    <t>25T-001033</t>
  </si>
  <si>
    <t>25T-001036</t>
  </si>
  <si>
    <t>25T-001037</t>
  </si>
  <si>
    <t>25T-001038</t>
  </si>
  <si>
    <t>25T-001039</t>
  </si>
  <si>
    <t>25T-001041</t>
  </si>
  <si>
    <t>25T-001046</t>
  </si>
  <si>
    <t>25T-001047</t>
  </si>
  <si>
    <t>25T-001049</t>
  </si>
  <si>
    <t>25T-001050</t>
  </si>
  <si>
    <t>25T-001052</t>
  </si>
  <si>
    <t>25T-001055</t>
  </si>
  <si>
    <t>25T-001058</t>
  </si>
  <si>
    <t>25T-001059</t>
  </si>
  <si>
    <t>25T-001060</t>
  </si>
  <si>
    <t>25T-001061</t>
  </si>
  <si>
    <t>25T-001062</t>
  </si>
  <si>
    <t>25T-001064</t>
  </si>
  <si>
    <t>25T-001068</t>
  </si>
  <si>
    <t>25T-001069</t>
  </si>
  <si>
    <t>25T-001072</t>
  </si>
  <si>
    <t>25T-001073</t>
  </si>
  <si>
    <t>25T-001079</t>
  </si>
  <si>
    <t>25T-001080</t>
  </si>
  <si>
    <t>25T-001085</t>
  </si>
  <si>
    <t>25T-001090</t>
  </si>
  <si>
    <t>25T-001091</t>
  </si>
  <si>
    <t>25T-001093</t>
  </si>
  <si>
    <t>25T-001094</t>
  </si>
  <si>
    <t>25T-001096</t>
  </si>
  <si>
    <t>25T-001098</t>
  </si>
  <si>
    <t>25T-001101</t>
  </si>
  <si>
    <t>25T-001102</t>
  </si>
  <si>
    <t>25T-001103</t>
  </si>
  <si>
    <t>25T-001104</t>
  </si>
  <si>
    <t>25T-001109</t>
  </si>
  <si>
    <t>25T-001110</t>
  </si>
  <si>
    <t>25T-001111</t>
  </si>
  <si>
    <t>25T-001112</t>
  </si>
  <si>
    <t>25T-001113</t>
  </si>
  <si>
    <t>25T-001115</t>
  </si>
  <si>
    <t>25T-001116</t>
  </si>
  <si>
    <t>25T-001118</t>
  </si>
  <si>
    <t>25T-001119</t>
  </si>
  <si>
    <t>25T-001121</t>
  </si>
  <si>
    <t>25T-001122</t>
  </si>
  <si>
    <t>25T-001123</t>
  </si>
  <si>
    <t>25T-001124</t>
  </si>
  <si>
    <t>25T-001125</t>
  </si>
  <si>
    <t>25T-001127</t>
  </si>
  <si>
    <t>25T-001129</t>
  </si>
  <si>
    <t>25T-001131</t>
  </si>
  <si>
    <t>25T-001133</t>
  </si>
  <si>
    <t>25T-001136</t>
  </si>
  <si>
    <t>25T-001142</t>
  </si>
  <si>
    <t>25T-001143</t>
  </si>
  <si>
    <t>25T-001144</t>
  </si>
  <si>
    <t>25T-001146</t>
  </si>
  <si>
    <t>25T-001147</t>
  </si>
  <si>
    <t>25T-001149</t>
  </si>
  <si>
    <t>25T-001153</t>
  </si>
  <si>
    <t>25T-001155</t>
  </si>
  <si>
    <t>25T-001156</t>
  </si>
  <si>
    <t>25T-001158</t>
  </si>
  <si>
    <t>25T-001159</t>
  </si>
  <si>
    <t>25T-001160</t>
  </si>
  <si>
    <t>25T-001167</t>
  </si>
  <si>
    <t>25T-001168</t>
  </si>
  <si>
    <t>25T-001170</t>
  </si>
  <si>
    <t>25T-001174</t>
  </si>
  <si>
    <t>25T-001175</t>
  </si>
  <si>
    <t>25T-001178</t>
  </si>
  <si>
    <t>25T-001187</t>
  </si>
  <si>
    <t>25T-001190</t>
  </si>
  <si>
    <t>25T-001193</t>
  </si>
  <si>
    <t>25T-001195</t>
  </si>
  <si>
    <t>25T-001196</t>
  </si>
  <si>
    <t>25T-001206</t>
  </si>
  <si>
    <t>25T-001207</t>
  </si>
  <si>
    <t>25T-001225</t>
  </si>
  <si>
    <t>25T-001226</t>
  </si>
  <si>
    <t>25T-001227</t>
  </si>
  <si>
    <t>25T-001228</t>
  </si>
  <si>
    <t>25T-001229</t>
  </si>
  <si>
    <t>25T-001236</t>
  </si>
  <si>
    <t>25T-001237</t>
  </si>
  <si>
    <t>25T-001239</t>
  </si>
  <si>
    <t>25T-001240</t>
  </si>
  <si>
    <t>25T-001242</t>
  </si>
  <si>
    <t>25T-001248</t>
  </si>
  <si>
    <t>25T-001249</t>
  </si>
  <si>
    <t>25T-001252</t>
  </si>
  <si>
    <t>25T-001255</t>
  </si>
  <si>
    <t>25T-001258</t>
  </si>
  <si>
    <t>25T-001259</t>
  </si>
  <si>
    <t>25T-001265</t>
  </si>
  <si>
    <t>25T-001266</t>
  </si>
  <si>
    <t>25T-001267</t>
  </si>
  <si>
    <t>25T-001268</t>
  </si>
  <si>
    <t>25T-001270</t>
  </si>
  <si>
    <t>25T-001272</t>
  </si>
  <si>
    <t>25T-001274</t>
  </si>
  <si>
    <t>25T-001275</t>
  </si>
  <si>
    <t>25T-001276</t>
  </si>
  <si>
    <t>25T-001277</t>
  </si>
  <si>
    <t>25T-001279</t>
  </si>
  <si>
    <t>25T-001284</t>
  </si>
  <si>
    <t>25T-001285</t>
  </si>
  <si>
    <t>25T-001293</t>
  </si>
  <si>
    <t>25T-001294</t>
  </si>
  <si>
    <t>25T-001295</t>
  </si>
  <si>
    <t>25T-001296</t>
  </si>
  <si>
    <t>25T-001299</t>
  </si>
  <si>
    <t>25T-001300</t>
  </si>
  <si>
    <t>25T-001305</t>
  </si>
  <si>
    <t>25T-001307</t>
  </si>
  <si>
    <t>25T-001309</t>
  </si>
  <si>
    <t>25T-001312</t>
  </si>
  <si>
    <t>25T-001313</t>
  </si>
  <si>
    <t>25T-001317</t>
  </si>
  <si>
    <t>25T-001319</t>
  </si>
  <si>
    <t>25T-001320</t>
  </si>
  <si>
    <t>25T-001322</t>
  </si>
  <si>
    <t>25T-001329</t>
  </si>
  <si>
    <t>25T-001334</t>
  </si>
  <si>
    <t>25T-001336</t>
  </si>
  <si>
    <t>25T-001338</t>
  </si>
  <si>
    <t>25T-001347</t>
  </si>
  <si>
    <t>25T-001348</t>
  </si>
  <si>
    <t>25T-001352</t>
  </si>
  <si>
    <t>25T-001353</t>
  </si>
  <si>
    <t>25T-001357</t>
  </si>
  <si>
    <t>25T-001363</t>
  </si>
  <si>
    <t>25T-001366</t>
  </si>
  <si>
    <t>25T-001370</t>
  </si>
  <si>
    <t>25T-001372</t>
  </si>
  <si>
    <t>25T-001373</t>
  </si>
  <si>
    <t>25T-001374</t>
  </si>
  <si>
    <t>25T-001375</t>
  </si>
  <si>
    <t>25T-001377</t>
  </si>
  <si>
    <t>25T-001380</t>
  </si>
  <si>
    <t>25T-001382</t>
  </si>
  <si>
    <t>25T-001384</t>
  </si>
  <si>
    <t>25T-001385</t>
  </si>
  <si>
    <t>25T-001386</t>
  </si>
  <si>
    <t>25T-001387</t>
  </si>
  <si>
    <t>25T-001392</t>
  </si>
  <si>
    <t>25T-001396</t>
  </si>
  <si>
    <t>25T-001397</t>
  </si>
  <si>
    <t>25T-001398</t>
  </si>
  <si>
    <t>25T-001399</t>
  </si>
  <si>
    <t>25T-001400</t>
  </si>
  <si>
    <t>25T-001402</t>
  </si>
  <si>
    <t>25T-001405</t>
  </si>
  <si>
    <t>25T-001406</t>
  </si>
  <si>
    <t>25T-001407</t>
  </si>
  <si>
    <t>25T-001409</t>
  </si>
  <si>
    <t>25T-001411</t>
  </si>
  <si>
    <t>25T-001412</t>
  </si>
  <si>
    <t>25T-001413</t>
  </si>
  <si>
    <t>25T-001417</t>
  </si>
  <si>
    <t>25T-001421</t>
  </si>
  <si>
    <t>25T-001424</t>
  </si>
  <si>
    <t>25T-001428</t>
  </si>
  <si>
    <t>25T-001429</t>
  </si>
  <si>
    <t>25T-001432</t>
  </si>
  <si>
    <t>25T-001434</t>
  </si>
  <si>
    <t>25T-001435</t>
  </si>
  <si>
    <t>25T-001438</t>
  </si>
  <si>
    <t>25T-001443</t>
  </si>
  <si>
    <t>25T-001446</t>
  </si>
  <si>
    <t>25T-001449</t>
  </si>
  <si>
    <t>25T-001450</t>
  </si>
  <si>
    <t>25T-001451</t>
  </si>
  <si>
    <t>25T-001458</t>
  </si>
  <si>
    <t>25T-001462</t>
  </si>
  <si>
    <t>25T-001463</t>
  </si>
  <si>
    <t>25T-001464</t>
  </si>
  <si>
    <t>25T-001467</t>
  </si>
  <si>
    <t>25T-001471</t>
  </si>
  <si>
    <t>25T-001476</t>
  </si>
  <si>
    <t>25T-001477</t>
  </si>
  <si>
    <t>25T-001480</t>
  </si>
  <si>
    <t>25T-001482</t>
  </si>
  <si>
    <t>25T-001484</t>
  </si>
  <si>
    <t>25T-001485</t>
  </si>
  <si>
    <t>25T-001490</t>
  </si>
  <si>
    <t>25T-001494</t>
  </si>
  <si>
    <t>25T-001496</t>
  </si>
  <si>
    <t>25T-001497</t>
  </si>
  <si>
    <t>25T-001498</t>
  </si>
  <si>
    <t>25T-001500</t>
  </si>
  <si>
    <t>25T-001511</t>
  </si>
  <si>
    <t>25T-001512</t>
  </si>
  <si>
    <t>25T-001513</t>
  </si>
  <si>
    <t>25T-001515</t>
  </si>
  <si>
    <t>25T-001518</t>
  </si>
  <si>
    <t>25T-001522</t>
  </si>
  <si>
    <t>25T-001525</t>
  </si>
  <si>
    <t>25T-001526</t>
  </si>
  <si>
    <t>25T-001527</t>
  </si>
  <si>
    <t>25T-001529</t>
  </si>
  <si>
    <t>25T-001531</t>
  </si>
  <si>
    <t>25T-001532</t>
  </si>
  <si>
    <t>25T-001536</t>
  </si>
  <si>
    <t>25T-001538</t>
  </si>
  <si>
    <t>25T-001539</t>
  </si>
  <si>
    <t>25T-001544</t>
  </si>
  <si>
    <t>25T-001546</t>
  </si>
  <si>
    <t>25T-001550</t>
  </si>
  <si>
    <t>25T-001552</t>
  </si>
  <si>
    <t>25T-001556</t>
  </si>
  <si>
    <t>25T-001559</t>
  </si>
  <si>
    <t>25T-001560</t>
  </si>
  <si>
    <t>25T-001561</t>
  </si>
  <si>
    <t>25T-001571</t>
  </si>
  <si>
    <t>25T-001575</t>
  </si>
  <si>
    <t>-</t>
  </si>
  <si>
    <t>acnid</t>
  </si>
  <si>
    <t>accountnum</t>
  </si>
  <si>
    <t>accountname</t>
  </si>
  <si>
    <t>typeid</t>
  </si>
  <si>
    <t>usedflag</t>
  </si>
  <si>
    <t>actstatus</t>
  </si>
  <si>
    <t>tempused</t>
  </si>
  <si>
    <t>nowidraw</t>
  </si>
  <si>
    <t>nopayment</t>
  </si>
  <si>
    <t>is_primary</t>
  </si>
  <si>
    <t>is_itf</t>
  </si>
  <si>
    <t>savings</t>
  </si>
  <si>
    <t>dateopened</t>
  </si>
  <si>
    <t>dateclosed</t>
  </si>
  <si>
    <t>lastline</t>
  </si>
  <si>
    <t>lastbalp</t>
  </si>
  <si>
    <t>fwardbal</t>
  </si>
  <si>
    <t>savtypeid</t>
  </si>
  <si>
    <t>savingswithint</t>
  </si>
  <si>
    <t>credittobsa</t>
  </si>
  <si>
    <t>credittoshare</t>
  </si>
  <si>
    <t>autocredit</t>
  </si>
  <si>
    <t>age_in_days</t>
  </si>
  <si>
    <t>Abeya, Vicente</t>
  </si>
  <si>
    <t>Albancio, Dan</t>
  </si>
  <si>
    <t>Alvarado, Pacita</t>
  </si>
  <si>
    <t>Beganio, Adelina</t>
  </si>
  <si>
    <t>Cayao, Sylvia</t>
  </si>
  <si>
    <t>Cayat, Rodifer</t>
  </si>
  <si>
    <t>Cayat, Roxanne</t>
  </si>
  <si>
    <t>Dalos, Tracey</t>
  </si>
  <si>
    <t>Doriano, Jerome</t>
  </si>
  <si>
    <t>Madco, Daisy Belle</t>
  </si>
  <si>
    <t>Maslag, Jeffrey and Myrna</t>
  </si>
  <si>
    <t>Maslag, Jeffrey/Darma</t>
  </si>
  <si>
    <t>Rauh, Terecia</t>
  </si>
  <si>
    <t>Seguin, Rosela</t>
  </si>
  <si>
    <t>Tomin, George</t>
  </si>
  <si>
    <t>Vicente, Carl</t>
  </si>
  <si>
    <t>Morales, Ana</t>
  </si>
  <si>
    <t xml:space="preserve"> </t>
  </si>
  <si>
    <t>id</t>
  </si>
  <si>
    <t>date_of_approved</t>
  </si>
  <si>
    <t>type_of_loan</t>
  </si>
  <si>
    <t>c_interest</t>
  </si>
  <si>
    <t>total_amount</t>
  </si>
  <si>
    <t>total_deduction</t>
  </si>
  <si>
    <t>monthly_amor</t>
  </si>
  <si>
    <t>terms</t>
  </si>
  <si>
    <t>maturity_date</t>
  </si>
  <si>
    <t>remaining_bal</t>
  </si>
  <si>
    <t>date_transfered</t>
  </si>
  <si>
    <t>transfer_docNum</t>
  </si>
  <si>
    <t>prep_by</t>
  </si>
  <si>
    <t>appr_lvl1</t>
  </si>
  <si>
    <t>appr_lvl2</t>
  </si>
  <si>
    <t>appr_lvl3</t>
  </si>
  <si>
    <t>is_active</t>
  </si>
  <si>
    <t>Refnum</t>
  </si>
  <si>
    <t>pn_number</t>
  </si>
  <si>
    <t>application_date</t>
  </si>
  <si>
    <t>date_first_pay</t>
  </si>
  <si>
    <t>pre_deducted</t>
  </si>
  <si>
    <t>deducttype</t>
  </si>
  <si>
    <t>beneficiary</t>
  </si>
  <si>
    <t>credit_rating</t>
  </si>
  <si>
    <t>purpose</t>
  </si>
  <si>
    <t>payable_text</t>
  </si>
  <si>
    <t>is_pending</t>
  </si>
  <si>
    <t>is_release</t>
  </si>
  <si>
    <t>is_lump</t>
  </si>
  <si>
    <t>is_in_pdl</t>
  </si>
  <si>
    <t>is_extended</t>
  </si>
  <si>
    <t>date_extended</t>
  </si>
  <si>
    <t>extended_by</t>
  </si>
  <si>
    <t>ex_bod_res</t>
  </si>
  <si>
    <t>collector</t>
  </si>
  <si>
    <t>mandatory_savings</t>
  </si>
  <si>
    <t>insurance</t>
  </si>
  <si>
    <t>map</t>
  </si>
  <si>
    <t>amor_type</t>
  </si>
  <si>
    <t>RL-25T-000139-001</t>
  </si>
  <si>
    <t>SL-25T-000148-001</t>
  </si>
  <si>
    <t>RL-25T-000148-001</t>
  </si>
  <si>
    <t>RL-25T-000160-001</t>
  </si>
  <si>
    <t>RL-25T-000178-001</t>
  </si>
  <si>
    <t>RL-25T-000181-001</t>
  </si>
  <si>
    <t>RL-25T-000183-001</t>
  </si>
  <si>
    <t>RL-25T-000191-001</t>
  </si>
  <si>
    <t>RL-25T-000200-001</t>
  </si>
  <si>
    <t>RL-25T-000257-001</t>
  </si>
  <si>
    <t>RL-25T-000258-001</t>
  </si>
  <si>
    <t>RL-25T-000269-001</t>
  </si>
  <si>
    <t>RL-25T-000275-001</t>
  </si>
  <si>
    <t>RL-25T-000300-001</t>
  </si>
  <si>
    <t>SL-25T-000305-001</t>
  </si>
  <si>
    <t>RL-25T-000319-001</t>
  </si>
  <si>
    <t>RL-25T-000320-001</t>
  </si>
  <si>
    <t>RL-25T-000366-001</t>
  </si>
  <si>
    <t>RL-25T-000377-001</t>
  </si>
  <si>
    <t>RL-25T-000380-001</t>
  </si>
  <si>
    <t>RL-25T-000383-001</t>
  </si>
  <si>
    <t>RL-25T-000393-001</t>
  </si>
  <si>
    <t>RL-25T-000414-001</t>
  </si>
  <si>
    <t>RL-25T-000433-001</t>
  </si>
  <si>
    <t>RL-25T-000436-001</t>
  </si>
  <si>
    <t>RL-25T-000439-001</t>
  </si>
  <si>
    <t>RL-25T-000442-001</t>
  </si>
  <si>
    <t>RL-25T-000443-001</t>
  </si>
  <si>
    <t>RL-25T-000444-001</t>
  </si>
  <si>
    <t>RL-25T-000460-001</t>
  </si>
  <si>
    <t>RL-25T-000466-001</t>
  </si>
  <si>
    <t>RL-25T-000468-001</t>
  </si>
  <si>
    <t>RL-25T-000480-001</t>
  </si>
  <si>
    <t>RL-25T-000500-001</t>
  </si>
  <si>
    <t>RL-25T-000512-001</t>
  </si>
  <si>
    <t>RL-25T-000513-001</t>
  </si>
  <si>
    <t>RL-25T-000514-001</t>
  </si>
  <si>
    <t>RL-25T-000515-001</t>
  </si>
  <si>
    <t>RL-25T-000516-001</t>
  </si>
  <si>
    <t>RL-25T-000517-001</t>
  </si>
  <si>
    <t>SL-25T-000517-001</t>
  </si>
  <si>
    <t>SL-25T-000520-001</t>
  </si>
  <si>
    <t>RL-25T-000520-001</t>
  </si>
  <si>
    <t>RL-25T-000534-001</t>
  </si>
  <si>
    <t>RL-25T-000537-001</t>
  </si>
  <si>
    <t>EYL-25T-000545-001</t>
  </si>
  <si>
    <t>RL-25T-000567-001</t>
  </si>
  <si>
    <t>RL-25T-000568-001</t>
  </si>
  <si>
    <t>RL-25T-000571-001</t>
  </si>
  <si>
    <t>RL-25T-000579-001</t>
  </si>
  <si>
    <t>RL-25T-000606-001</t>
  </si>
  <si>
    <t>RL-25T-000608-001</t>
  </si>
  <si>
    <t>RL-25T-000611-001</t>
  </si>
  <si>
    <t>RL-25T-000621-001</t>
  </si>
  <si>
    <t>RL-25T-000630-001</t>
  </si>
  <si>
    <t>RL-25T-000636-001</t>
  </si>
  <si>
    <t>RL-25T-000641-001</t>
  </si>
  <si>
    <t>RL-25T-000646-001</t>
  </si>
  <si>
    <t>SL-25T-000709-001</t>
  </si>
  <si>
    <t>RL-25T-001190-001</t>
  </si>
  <si>
    <t>RL-25T-000726-001</t>
  </si>
  <si>
    <t>SL-25T-000726-001</t>
  </si>
  <si>
    <t>RL-25T-000728-001</t>
  </si>
  <si>
    <t>RL-25T-000770-001</t>
  </si>
  <si>
    <t>RL-25T-000779-001</t>
  </si>
  <si>
    <t>RL-25T-000785-001</t>
  </si>
  <si>
    <t>RL-25T-000789-001</t>
  </si>
  <si>
    <t>RL-25T-000797-001</t>
  </si>
  <si>
    <t>RL-25T-000805-001</t>
  </si>
  <si>
    <t>RL-25T-000807-001</t>
  </si>
  <si>
    <t>RL-25T-000812-001</t>
  </si>
  <si>
    <t>RL-25T-000815-001</t>
  </si>
  <si>
    <t>RL-25T-000816-001</t>
  </si>
  <si>
    <t>RL-25T-000833-001</t>
  </si>
  <si>
    <t>RL-25T-000838-001</t>
  </si>
  <si>
    <t>RL-25T-000846-001</t>
  </si>
  <si>
    <t>RL-25T-000856-001</t>
  </si>
  <si>
    <t>RL-25T-000860-001</t>
  </si>
  <si>
    <t>RL-25T-000868-001</t>
  </si>
  <si>
    <t>RL-25T-000870-001</t>
  </si>
  <si>
    <t>RL-25T-000882-001</t>
  </si>
  <si>
    <t>RL-25T-000885-001</t>
  </si>
  <si>
    <t>RL-25T-000890-001</t>
  </si>
  <si>
    <t>RL-25T-000899-001</t>
  </si>
  <si>
    <t>RL-25T-000901-001</t>
  </si>
  <si>
    <t>SL-25T-000913-001</t>
  </si>
  <si>
    <t>RL-25T-000914-001</t>
  </si>
  <si>
    <t>RL-25T-000930-001</t>
  </si>
  <si>
    <t>RL-25T-000936-001</t>
  </si>
  <si>
    <t>RL-25T-000950-001</t>
  </si>
  <si>
    <t>SL-25T-000953-001</t>
  </si>
  <si>
    <t>SL-25T-000962-001</t>
  </si>
  <si>
    <t>RL-25T-000977-001</t>
  </si>
  <si>
    <t>RL-25T-000982-001</t>
  </si>
  <si>
    <t>RL-25T-000988-001</t>
  </si>
  <si>
    <t>RL-25T-000989-001</t>
  </si>
  <si>
    <t>RL-25T-001008-001</t>
  </si>
  <si>
    <t>RL-25T-001018-001</t>
  </si>
  <si>
    <t>RL-25T-001037-001</t>
  </si>
  <si>
    <t>RL-25T-001046-001</t>
  </si>
  <si>
    <t>RL-25T-001055-001</t>
  </si>
  <si>
    <t>RL-25T-001059-001</t>
  </si>
  <si>
    <t>RL-25T-001069-001</t>
  </si>
  <si>
    <t>RL-25T-001079-001</t>
  </si>
  <si>
    <t>SL-25T-001090-001</t>
  </si>
  <si>
    <t>RL-25T-001094-001</t>
  </si>
  <si>
    <t>RL-25T-001096-001</t>
  </si>
  <si>
    <t>RL-25T-001098-001</t>
  </si>
  <si>
    <t>RL-25T-001103-001</t>
  </si>
  <si>
    <t>RL-25T-001104-001</t>
  </si>
  <si>
    <t>RL-25T-001109-001</t>
  </si>
  <si>
    <t>RL-25T-001113-001</t>
  </si>
  <si>
    <t>RL-25T-001123-001</t>
  </si>
  <si>
    <t>RL-25T-001124-001</t>
  </si>
  <si>
    <t>RL-25T-001142-001</t>
  </si>
  <si>
    <t>RL-25T-001143-001</t>
  </si>
  <si>
    <t>RL-25T-001147-001</t>
  </si>
  <si>
    <t>RL-25T-001155-001</t>
  </si>
  <si>
    <t>RL-25T-001158-001</t>
  </si>
  <si>
    <t>AL-25T-001158-001</t>
  </si>
  <si>
    <t>SPL-25T-001170-001</t>
  </si>
  <si>
    <t>ELL-25T-001175-001</t>
  </si>
  <si>
    <t>RL-25T-001175-001</t>
  </si>
  <si>
    <t>RL-25T-001187-001</t>
  </si>
  <si>
    <t>RL-25T-001206-001</t>
  </si>
  <si>
    <t>RL-25T-001226-001</t>
  </si>
  <si>
    <t>RL-25T-001227-001</t>
  </si>
  <si>
    <t>RL-25T-001237-001</t>
  </si>
  <si>
    <t>RL-25T-001248-001</t>
  </si>
  <si>
    <t>RL-25T-001249-001</t>
  </si>
  <si>
    <t>RL-25T-001252-001</t>
  </si>
  <si>
    <t>RL-25T-001265-001</t>
  </si>
  <si>
    <t>RL-25T-001272-001</t>
  </si>
  <si>
    <t>RL-25T-001274-001</t>
  </si>
  <si>
    <t>RL-25T-001275-001</t>
  </si>
  <si>
    <t>RL-25T-001293-001</t>
  </si>
  <si>
    <t>RL-25T-001294-001</t>
  </si>
  <si>
    <t>RL-25T-001295-001</t>
  </si>
  <si>
    <t>RL-25T-001305-001</t>
  </si>
  <si>
    <t>RL-25T-001317-001</t>
  </si>
  <si>
    <t>RL-25T-001338-001</t>
  </si>
  <si>
    <t>SL-25T-001372-001</t>
  </si>
  <si>
    <t>SL-25T-001373-001</t>
  </si>
  <si>
    <t>RL-25T-001374-001</t>
  </si>
  <si>
    <t>RL-25T-001399-001</t>
  </si>
  <si>
    <t>SL-25T-001399-001</t>
  </si>
  <si>
    <t>RL-25T-001405-001</t>
  </si>
  <si>
    <t>RL-25T-001413-001</t>
  </si>
  <si>
    <t>RL-25T-001421-001</t>
  </si>
  <si>
    <t>SPL-25T-001435-001</t>
  </si>
  <si>
    <t>RL-25T-001438-001</t>
  </si>
  <si>
    <t>RL-25T-001450-001</t>
  </si>
  <si>
    <t>RL-25T-001451-001</t>
  </si>
  <si>
    <t>RL-25T-001464-001</t>
  </si>
  <si>
    <t>RL-25T-001496-001</t>
  </si>
  <si>
    <t>RL-25T-001513-001</t>
  </si>
  <si>
    <t>RL-25T-001527-001</t>
  </si>
  <si>
    <t>RL-25T-001529-001</t>
  </si>
  <si>
    <t>SL-25T-001529-001</t>
  </si>
  <si>
    <t>RL-25T-001536-001</t>
  </si>
  <si>
    <t>RL-25T-001538-001</t>
  </si>
  <si>
    <t>RL-25T-001544-001</t>
  </si>
  <si>
    <t>RL-25T-001550-001</t>
  </si>
  <si>
    <t>RL-25T-001561-001</t>
  </si>
  <si>
    <t>RL-25T-001575-001</t>
  </si>
  <si>
    <t>25T-001582</t>
  </si>
  <si>
    <t>25T-001583</t>
  </si>
  <si>
    <t>25T-001584</t>
  </si>
  <si>
    <t>25T-001585</t>
  </si>
  <si>
    <t>25T-001586</t>
  </si>
  <si>
    <t>25T-001588</t>
  </si>
  <si>
    <t>25T-001590</t>
  </si>
  <si>
    <t>25T-001591</t>
  </si>
  <si>
    <t>25T-001598</t>
  </si>
  <si>
    <t>25T-001600</t>
  </si>
  <si>
    <t>25T-001601</t>
  </si>
  <si>
    <t>25T-001610</t>
  </si>
  <si>
    <t>25T-001612</t>
  </si>
  <si>
    <t>25T-001613</t>
  </si>
  <si>
    <t>25T-001616</t>
  </si>
  <si>
    <t>25T-001618</t>
  </si>
  <si>
    <t>25T-001620</t>
  </si>
  <si>
    <t>25T-001623</t>
  </si>
  <si>
    <t>25T-001628</t>
  </si>
  <si>
    <t>25T-001632</t>
  </si>
  <si>
    <t>25T-001633</t>
  </si>
  <si>
    <t>25T-001636</t>
  </si>
  <si>
    <t>25T-001637</t>
  </si>
  <si>
    <t>25T-001638</t>
  </si>
  <si>
    <t>25T-001639</t>
  </si>
  <si>
    <t>25T-001640</t>
  </si>
  <si>
    <t>25T-001643</t>
  </si>
  <si>
    <t>25T-001649</t>
  </si>
  <si>
    <t>25T-001651</t>
  </si>
  <si>
    <t>25T-001654</t>
  </si>
  <si>
    <t>25T-001658</t>
  </si>
  <si>
    <t>25T-001659</t>
  </si>
  <si>
    <t>25T-001665</t>
  </si>
  <si>
    <t>25T-001666</t>
  </si>
  <si>
    <t>25T-001668</t>
  </si>
  <si>
    <t>25T-001673</t>
  </si>
  <si>
    <t>25T-001675</t>
  </si>
  <si>
    <t>25T-001680</t>
  </si>
  <si>
    <t>25T-001685</t>
  </si>
  <si>
    <t>25T-001689</t>
  </si>
  <si>
    <t>25T-001691</t>
  </si>
  <si>
    <t>25T-001694</t>
  </si>
  <si>
    <t>25T-001697</t>
  </si>
  <si>
    <t>25T-001699</t>
  </si>
  <si>
    <t>25T-001702</t>
  </si>
  <si>
    <t>25T-001703</t>
  </si>
  <si>
    <t>25T-001730</t>
  </si>
  <si>
    <t>25T-001733</t>
  </si>
  <si>
    <t>25T-001734</t>
  </si>
  <si>
    <t>25T-001739</t>
  </si>
  <si>
    <t>25T-001741</t>
  </si>
  <si>
    <t>25T-001743</t>
  </si>
  <si>
    <t>25T-001744</t>
  </si>
  <si>
    <t>25T-001745</t>
  </si>
  <si>
    <t>25T-001746</t>
  </si>
  <si>
    <t>25T-001750</t>
  </si>
  <si>
    <t>25T-001755</t>
  </si>
  <si>
    <t>25T-001759</t>
  </si>
  <si>
    <t>25T-001762</t>
  </si>
  <si>
    <t>25T-001766</t>
  </si>
  <si>
    <t>25T-001776</t>
  </si>
  <si>
    <t>25T-001777</t>
  </si>
  <si>
    <t>25T-001778</t>
  </si>
  <si>
    <t>25T-001780</t>
  </si>
  <si>
    <t>25T-001782</t>
  </si>
  <si>
    <t>25T-001790</t>
  </si>
  <si>
    <t>25T-001792</t>
  </si>
  <si>
    <t>25T-001793</t>
  </si>
  <si>
    <t>25T-001794</t>
  </si>
  <si>
    <t>25T-001796</t>
  </si>
  <si>
    <t>25T-001797</t>
  </si>
  <si>
    <t>25T-001798</t>
  </si>
  <si>
    <t>25T-001812</t>
  </si>
  <si>
    <t>25T-001814</t>
  </si>
  <si>
    <t>25T-001815</t>
  </si>
  <si>
    <t>25T-001816</t>
  </si>
  <si>
    <t>25T-001818</t>
  </si>
  <si>
    <t>25T-001820</t>
  </si>
  <si>
    <t>25T-001821</t>
  </si>
  <si>
    <t>25T-001822</t>
  </si>
  <si>
    <t>25T-001823</t>
  </si>
  <si>
    <t>25T-001835</t>
  </si>
  <si>
    <t>25T-001836</t>
  </si>
  <si>
    <t>25T-001840</t>
  </si>
  <si>
    <t>25T-001841</t>
  </si>
  <si>
    <t>25T-001844</t>
  </si>
  <si>
    <t>25T-001851</t>
  </si>
  <si>
    <t>25T-001852</t>
  </si>
  <si>
    <t>25T-001853</t>
  </si>
  <si>
    <t>25T-001854</t>
  </si>
  <si>
    <t>25T-001856</t>
  </si>
  <si>
    <t>25T-001858</t>
  </si>
  <si>
    <t>25T-001867</t>
  </si>
  <si>
    <t>25T-001876</t>
  </si>
  <si>
    <t>25T-001880</t>
  </si>
  <si>
    <t>25T-001881</t>
  </si>
  <si>
    <t>25T-001882</t>
  </si>
  <si>
    <t>25T-001884</t>
  </si>
  <si>
    <t>25T-001885</t>
  </si>
  <si>
    <t>25T-001888</t>
  </si>
  <si>
    <t>25T-001889</t>
  </si>
  <si>
    <t>25T-001892</t>
  </si>
  <si>
    <t>25T-001901</t>
  </si>
  <si>
    <t>25T-001902</t>
  </si>
  <si>
    <t>25T-001906</t>
  </si>
  <si>
    <t>25T-001907</t>
  </si>
  <si>
    <t>25T-001909</t>
  </si>
  <si>
    <t>25T-001911</t>
  </si>
  <si>
    <t>25T-001913</t>
  </si>
  <si>
    <t>25T-001914</t>
  </si>
  <si>
    <t>25T-001916</t>
  </si>
  <si>
    <t>25T-001917</t>
  </si>
  <si>
    <t>25T-001919</t>
  </si>
  <si>
    <t>25T-001920</t>
  </si>
  <si>
    <t>25T-001927</t>
  </si>
  <si>
    <t>25T-001932</t>
  </si>
  <si>
    <t>25T-001934</t>
  </si>
  <si>
    <t>25T-001936</t>
  </si>
  <si>
    <t>25T-001939</t>
  </si>
  <si>
    <t>25T-001940</t>
  </si>
  <si>
    <t>25T-001941</t>
  </si>
  <si>
    <t>25T-001944</t>
  </si>
  <si>
    <t>25T-001946</t>
  </si>
  <si>
    <t>25T-001949</t>
  </si>
  <si>
    <t>25T-001950</t>
  </si>
  <si>
    <t>25T-001951</t>
  </si>
  <si>
    <t>25T-001954</t>
  </si>
  <si>
    <t>25T-001959</t>
  </si>
  <si>
    <t>25T-001961</t>
  </si>
  <si>
    <t>25T-001963</t>
  </si>
  <si>
    <t>25T-001966</t>
  </si>
  <si>
    <t>25T-001967</t>
  </si>
  <si>
    <t>25T-001968</t>
  </si>
  <si>
    <t>25T-001969</t>
  </si>
  <si>
    <t>25T-001970</t>
  </si>
  <si>
    <t>25T-001971</t>
  </si>
  <si>
    <t>25T-001972</t>
  </si>
  <si>
    <t>25T-001973</t>
  </si>
  <si>
    <t>25T-001976</t>
  </si>
  <si>
    <t>25T-001978</t>
  </si>
  <si>
    <t>25T-001979</t>
  </si>
  <si>
    <t>25T-001980</t>
  </si>
  <si>
    <t>25T-001981</t>
  </si>
  <si>
    <t>25T-001982</t>
  </si>
  <si>
    <t>25T-001994</t>
  </si>
  <si>
    <t>25T-001995</t>
  </si>
  <si>
    <t>25T-001997</t>
  </si>
  <si>
    <t>25T-001998</t>
  </si>
  <si>
    <t>25T-001991</t>
  </si>
  <si>
    <t>RL</t>
  </si>
  <si>
    <t>ELL</t>
  </si>
  <si>
    <t>EYL</t>
  </si>
  <si>
    <t>BL</t>
  </si>
  <si>
    <t>SPL</t>
  </si>
  <si>
    <t>SL</t>
  </si>
  <si>
    <t>AL</t>
  </si>
  <si>
    <t>PL</t>
  </si>
  <si>
    <t>MF</t>
  </si>
  <si>
    <t>Regular Loan</t>
  </si>
  <si>
    <t>Agricultural Loan</t>
  </si>
  <si>
    <t>Salary</t>
  </si>
  <si>
    <t>Salary Loan</t>
  </si>
  <si>
    <t>Business Loan</t>
  </si>
  <si>
    <t>Emergency</t>
  </si>
  <si>
    <t>Emergency Loan</t>
  </si>
  <si>
    <t>Educational Loan</t>
  </si>
  <si>
    <t>Special Loan</t>
  </si>
  <si>
    <t>Privilege Loan</t>
  </si>
  <si>
    <t>Microfinance</t>
  </si>
  <si>
    <t>Lump</t>
  </si>
  <si>
    <t>loan amt</t>
  </si>
  <si>
    <t>death</t>
  </si>
  <si>
    <t>accident</t>
  </si>
  <si>
    <t>disable</t>
  </si>
  <si>
    <t>yrs coverage</t>
  </si>
  <si>
    <t>remitance</t>
  </si>
  <si>
    <t>100 / months</t>
  </si>
  <si>
    <t>56/44</t>
  </si>
  <si>
    <t>age limit</t>
  </si>
  <si>
    <t>1 year contestability for the member</t>
  </si>
  <si>
    <t>medical requirement for free</t>
  </si>
  <si>
    <t>RL-25T-000138-001</t>
  </si>
  <si>
    <t>RL-25T-000141-001</t>
  </si>
  <si>
    <t>RL-25T-000143-001</t>
  </si>
  <si>
    <t>RL-25T-000144-001</t>
  </si>
  <si>
    <t>RL-25T-000147-001</t>
  </si>
  <si>
    <t>RL-25T-000163-001</t>
  </si>
  <si>
    <t>RL-25T-000173-001</t>
  </si>
  <si>
    <t>RL-25T-000176-001</t>
  </si>
  <si>
    <t>RL-25T-000179-001</t>
  </si>
  <si>
    <t>RL-25T-000180-001</t>
  </si>
  <si>
    <t>RL-25T-000184-001</t>
  </si>
  <si>
    <t>RL-25T-000186-001</t>
  </si>
  <si>
    <t>RL-25T-000197-001</t>
  </si>
  <si>
    <t>RL-25T-000203-001</t>
  </si>
  <si>
    <t>RL-25T-000210-001</t>
  </si>
  <si>
    <t>RL-25T-000217-001</t>
  </si>
  <si>
    <t>RL-25T-000219-001</t>
  </si>
  <si>
    <t>RL-25T-000232-001</t>
  </si>
  <si>
    <t>RL-25T-000240-001</t>
  </si>
  <si>
    <t>RL-25T-000249-001</t>
  </si>
  <si>
    <t>RL-25T-000250-001</t>
  </si>
  <si>
    <t>RL-25T-000252-001</t>
  </si>
  <si>
    <t>RL-25T-000253-001</t>
  </si>
  <si>
    <t>RL-25T-000267-001</t>
  </si>
  <si>
    <t>RL-25T-000270-001</t>
  </si>
  <si>
    <t>RL-25T-000282-001</t>
  </si>
  <si>
    <t>RL-25T-000284-001</t>
  </si>
  <si>
    <t>RL-25T-000287-001</t>
  </si>
  <si>
    <t>RL-25T-000291-001</t>
  </si>
  <si>
    <t>RL-25T-000292-001</t>
  </si>
  <si>
    <t>RL-25T-000295-001</t>
  </si>
  <si>
    <t>RL-25T-000303-001</t>
  </si>
  <si>
    <t>RL-25T-000307-001</t>
  </si>
  <si>
    <t>RL-25T-000308-001</t>
  </si>
  <si>
    <t>RL-25T-000324-001</t>
  </si>
  <si>
    <t>RL-25T-000328-001</t>
  </si>
  <si>
    <t>RL-25T-000335-001</t>
  </si>
  <si>
    <t>RL-25T-000344-001</t>
  </si>
  <si>
    <t>RL-25T-000352-001</t>
  </si>
  <si>
    <t>RL-25T-000353-001</t>
  </si>
  <si>
    <t>RL-25T-000362-001</t>
  </si>
  <si>
    <t>RL-25T-000364-001</t>
  </si>
  <si>
    <t>RL-25T-000365-001</t>
  </si>
  <si>
    <t>RL-25T-000368-001</t>
  </si>
  <si>
    <t>RL-25T-000372-001</t>
  </si>
  <si>
    <t>RL-25T-000375-001</t>
  </si>
  <si>
    <t>RL-25T-000378-001</t>
  </si>
  <si>
    <t>RL-25T-000379-001</t>
  </si>
  <si>
    <t>RL-25T-000381-001</t>
  </si>
  <si>
    <t>RL-25T-000382-001</t>
  </si>
  <si>
    <t>RL-25T-000401-001</t>
  </si>
  <si>
    <t>RL-25T-000402-001</t>
  </si>
  <si>
    <t>RL-25T-000408-001</t>
  </si>
  <si>
    <t>RL-25T-000411-001</t>
  </si>
  <si>
    <t>RL-25T-000412-001</t>
  </si>
  <si>
    <t>RL-25T-000415-001</t>
  </si>
  <si>
    <t>RL-25T-000419-001</t>
  </si>
  <si>
    <t>RL-25T-000424-001</t>
  </si>
  <si>
    <t>RL-25T-000458-001</t>
  </si>
  <si>
    <t>RL-25T-000472-001</t>
  </si>
  <si>
    <t>RL-25T-000476-001</t>
  </si>
  <si>
    <t>RL-25T-000479-001</t>
  </si>
  <si>
    <t>RL-25T-000482-001</t>
  </si>
  <si>
    <t>RL-25T-000483-001</t>
  </si>
  <si>
    <t>RL-25T-000484-001</t>
  </si>
  <si>
    <t>RL-25T-000493-001</t>
  </si>
  <si>
    <t>RL-25T-000503-001</t>
  </si>
  <si>
    <t>RL-25T-000508-001</t>
  </si>
  <si>
    <t>RL-25T-000524-001</t>
  </si>
  <si>
    <t>RL-25T-000527-001</t>
  </si>
  <si>
    <t>RL-25T-000545-001</t>
  </si>
  <si>
    <t>RL-25T-000549-001</t>
  </si>
  <si>
    <t>RL-25T-000553-001</t>
  </si>
  <si>
    <t>RL-25T-000558-001</t>
  </si>
  <si>
    <t>RL-25T-000566-001</t>
  </si>
  <si>
    <t>RL-25T-000569-001</t>
  </si>
  <si>
    <t>RL-25T-000570-001</t>
  </si>
  <si>
    <t>RL-25T-000578-001</t>
  </si>
  <si>
    <t>RL-25T-000583-001</t>
  </si>
  <si>
    <t>RL-25T-000587-001</t>
  </si>
  <si>
    <t>RL-25T-000593-001</t>
  </si>
  <si>
    <t>RL-25T-000596-001</t>
  </si>
  <si>
    <t>RL-25T-000601-001</t>
  </si>
  <si>
    <t>RL-25T-000607-001</t>
  </si>
  <si>
    <t>RL-25T-000610-001</t>
  </si>
  <si>
    <t>RL-25T-000612-001</t>
  </si>
  <si>
    <t>RL-25T-000613-001</t>
  </si>
  <si>
    <t>RL-25T-000622-001</t>
  </si>
  <si>
    <t>RL-25T-000623-001</t>
  </si>
  <si>
    <t>RL-25T-000626-001</t>
  </si>
  <si>
    <t>RL-25T-000629-001</t>
  </si>
  <si>
    <t>RL-25T-000631-001</t>
  </si>
  <si>
    <t>RL-25T-000637-001</t>
  </si>
  <si>
    <t>RL-25T-000642-001</t>
  </si>
  <si>
    <t>RL-25T-000644-001</t>
  </si>
  <si>
    <t>RL-25T-000647-001</t>
  </si>
  <si>
    <t>RL-25T-000648-001</t>
  </si>
  <si>
    <t>RL-25T-000650-001</t>
  </si>
  <si>
    <t>RL-25T-000662-001</t>
  </si>
  <si>
    <t>RL-25T-000670-001</t>
  </si>
  <si>
    <t>RL-25T-000680-001</t>
  </si>
  <si>
    <t>RL-25T-000683-001</t>
  </si>
  <si>
    <t>RL-25T-000686-001</t>
  </si>
  <si>
    <t>RL-25T-000701-001</t>
  </si>
  <si>
    <t>RL-25T-000703-001</t>
  </si>
  <si>
    <t>RL-25T-000704-001</t>
  </si>
  <si>
    <t>RL-25T-000706-001</t>
  </si>
  <si>
    <t>RL-25T-000708-001</t>
  </si>
  <si>
    <t>RL-25T-000709-001</t>
  </si>
  <si>
    <t>RL-25T-000712-001</t>
  </si>
  <si>
    <t>RL-25T-000715-001</t>
  </si>
  <si>
    <t>RL-25T-000717-001</t>
  </si>
  <si>
    <t>RL-25T-000723-001</t>
  </si>
  <si>
    <t>RL-25T-000729-001</t>
  </si>
  <si>
    <t>RL-25T-000736-001</t>
  </si>
  <si>
    <t>RL-25T-000738-001</t>
  </si>
  <si>
    <t>RL-25T-000748-001</t>
  </si>
  <si>
    <t>RL-25T-000750-001</t>
  </si>
  <si>
    <t>RL-25T-000754-001</t>
  </si>
  <si>
    <t>RL-25T-000756-001</t>
  </si>
  <si>
    <t>RL-25T-000757-001</t>
  </si>
  <si>
    <t>RL-25T-000758-001</t>
  </si>
  <si>
    <t>RL-25T-000764-001</t>
  </si>
  <si>
    <t>RL-25T-000765-001</t>
  </si>
  <si>
    <t>RL-25T-000774-001</t>
  </si>
  <si>
    <t>RL-25T-000776-001</t>
  </si>
  <si>
    <t>RL-25T-000777-001</t>
  </si>
  <si>
    <t>RL-25T-000782-001</t>
  </si>
  <si>
    <t>RL-25T-000783-001</t>
  </si>
  <si>
    <t>RL-25T-000788-001</t>
  </si>
  <si>
    <t>RL-25T-000790-001</t>
  </si>
  <si>
    <t>RL-25T-000817-001</t>
  </si>
  <si>
    <t>RL-25T-000842-001</t>
  </si>
  <si>
    <t>RL-25T-000851-001</t>
  </si>
  <si>
    <t>RL-25T-000858-001</t>
  </si>
  <si>
    <t>RL-25T-000864-001</t>
  </si>
  <si>
    <t>RL-25T-000869-001</t>
  </si>
  <si>
    <t>RL-25T-000879-001</t>
  </si>
  <si>
    <t>RL-25T-000887-001</t>
  </si>
  <si>
    <t>RL-25T-000894-001</t>
  </si>
  <si>
    <t>RL-25T-000896-001</t>
  </si>
  <si>
    <t>RL-25T-000902-001</t>
  </si>
  <si>
    <t>RL-25T-000906-001</t>
  </si>
  <si>
    <t>RL-25T-000909-001</t>
  </si>
  <si>
    <t>RL-25T-000910-001</t>
  </si>
  <si>
    <t>RL-25T-000931-001</t>
  </si>
  <si>
    <t>RL-25T-000942-001</t>
  </si>
  <si>
    <t>RL-25T-000946-001</t>
  </si>
  <si>
    <t>RL-25T-000953-001</t>
  </si>
  <si>
    <t>RL-25T-000960-001</t>
  </si>
  <si>
    <t>RL-25T-000962-001</t>
  </si>
  <si>
    <t>RL-25T-000969-001</t>
  </si>
  <si>
    <t>RL-25T-000984-001</t>
  </si>
  <si>
    <t>RL-25T-000996-001</t>
  </si>
  <si>
    <t>RL-25T-001004-001</t>
  </si>
  <si>
    <t>RL-25T-001016-001</t>
  </si>
  <si>
    <t>RL-25T-001017-001</t>
  </si>
  <si>
    <t>RL-25T-001022-001</t>
  </si>
  <si>
    <t>RL-25T-001024-001</t>
  </si>
  <si>
    <t>RL-25T-001025-001</t>
  </si>
  <si>
    <t>RL-25T-001027-001</t>
  </si>
  <si>
    <t>RL-25T-001032-001</t>
  </si>
  <si>
    <t>RL-25T-001033-001</t>
  </si>
  <si>
    <t>RL-25T-001036-001</t>
  </si>
  <si>
    <t>RL-25T-001038-001</t>
  </si>
  <si>
    <t>RL-25T-001039-001</t>
  </si>
  <si>
    <t>RL-25T-001041-001</t>
  </si>
  <si>
    <t>RL-25T-001047-001</t>
  </si>
  <si>
    <t>RL-25T-001049-001</t>
  </si>
  <si>
    <t>RL-25T-001050-001</t>
  </si>
  <si>
    <t>RL-25T-001052-001</t>
  </si>
  <si>
    <t>RL-25T-001058-001</t>
  </si>
  <si>
    <t>RL-25T-001060-001</t>
  </si>
  <si>
    <t>RL-25T-001062-001</t>
  </si>
  <si>
    <t>RL-25T-001064-001</t>
  </si>
  <si>
    <t>RL-25T-001068-001</t>
  </si>
  <si>
    <t>RL-25T-001072-001</t>
  </si>
  <si>
    <t>RL-25T-001073-001</t>
  </si>
  <si>
    <t>RL-25T-001080-001</t>
  </si>
  <si>
    <t>RL-25T-001085-001</t>
  </si>
  <si>
    <t>RL-25T-001090-001</t>
  </si>
  <si>
    <t>RL-25T-001091-001</t>
  </si>
  <si>
    <t>RL-25T-001093-001</t>
  </si>
  <si>
    <t>RL-25T-001101-001</t>
  </si>
  <si>
    <t>RL-25T-001111-001</t>
  </si>
  <si>
    <t>RL-25T-001112-001</t>
  </si>
  <si>
    <t>RL-25T-001115-001</t>
  </si>
  <si>
    <t>RL-25T-001116-001</t>
  </si>
  <si>
    <t>RL-25T-001118-001</t>
  </si>
  <si>
    <t>RL-25T-001121-001</t>
  </si>
  <si>
    <t>RL-25T-001122-001</t>
  </si>
  <si>
    <t>RL-25T-001125-001</t>
  </si>
  <si>
    <t>RL-25T-001127-001</t>
  </si>
  <si>
    <t>RL-25T-001129-001</t>
  </si>
  <si>
    <t>RL-25T-001133-001</t>
  </si>
  <si>
    <t>RL-25T-001136-001</t>
  </si>
  <si>
    <t>RL-25T-001146-001</t>
  </si>
  <si>
    <t>RL-25T-001149-001</t>
  </si>
  <si>
    <t>RL-25T-001153-001</t>
  </si>
  <si>
    <t>RL-25T-001156-001</t>
  </si>
  <si>
    <t>RL-25T-001159-001</t>
  </si>
  <si>
    <t>RL-25T-001160-001</t>
  </si>
  <si>
    <t>RL-25T-001174-001</t>
  </si>
  <si>
    <t>RL-25T-001178-001</t>
  </si>
  <si>
    <t>RL-25T-001193-001</t>
  </si>
  <si>
    <t>RL-25T-001195-001</t>
  </si>
  <si>
    <t>RL-25T-001196-001</t>
  </si>
  <si>
    <t>RL-25T-001207-001</t>
  </si>
  <si>
    <t>RL-25T-001225-001</t>
  </si>
  <si>
    <t>RL-25T-001229-001</t>
  </si>
  <si>
    <t>RL-25T-001236-001</t>
  </si>
  <si>
    <t>RL-25T-001255-001</t>
  </si>
  <si>
    <t>RL-25T-001258-001</t>
  </si>
  <si>
    <t>RL-25T-001259-001</t>
  </si>
  <si>
    <t>RL-25T-001266-001</t>
  </si>
  <si>
    <t>RL-25T-001267-001</t>
  </si>
  <si>
    <t>RL-25T-001268-001</t>
  </si>
  <si>
    <t>RL-25T-001270-001</t>
  </si>
  <si>
    <t>RL-25T-001276-001</t>
  </si>
  <si>
    <t>RL-25T-001277-001</t>
  </si>
  <si>
    <t>RL-25T-001279-001</t>
  </si>
  <si>
    <t>RL-25T-001285-001</t>
  </si>
  <si>
    <t>RL-25T-001299-001</t>
  </si>
  <si>
    <t>RL-25T-001300-001</t>
  </si>
  <si>
    <t>RL-25T-001307-001</t>
  </si>
  <si>
    <t>RL-25T-001309-001</t>
  </si>
  <si>
    <t>RL-25T-001312-001</t>
  </si>
  <si>
    <t>RL-25T-001313-001</t>
  </si>
  <si>
    <t>RL-25T-001329-001</t>
  </si>
  <si>
    <t>RL-25T-001334-001</t>
  </si>
  <si>
    <t>RL-25T-001336-001</t>
  </si>
  <si>
    <t>RL-25T-001347-001</t>
  </si>
  <si>
    <t>RL-25T-001348-001</t>
  </si>
  <si>
    <t>RL-25T-001352-001</t>
  </si>
  <si>
    <t>RL-25T-001353-001</t>
  </si>
  <si>
    <t>RL-25T-001363-001</t>
  </si>
  <si>
    <t>RL-25T-001370-001</t>
  </si>
  <si>
    <t>RL-25T-001372-001</t>
  </si>
  <si>
    <t>RL-25T-001373-001</t>
  </si>
  <si>
    <t>RL-25T-001377-001</t>
  </si>
  <si>
    <t>RL-25T-001380-001</t>
  </si>
  <si>
    <t>RL-25T-001382-001</t>
  </si>
  <si>
    <t>RL-25T-001384-001</t>
  </si>
  <si>
    <t>RL-25T-001392-001</t>
  </si>
  <si>
    <t>RL-25T-001396-001</t>
  </si>
  <si>
    <t>RL-25T-001397-001</t>
  </si>
  <si>
    <t>RL-25T-001398-001</t>
  </si>
  <si>
    <t>RL-25T-001402-001</t>
  </si>
  <si>
    <t>RL-25T-001406-001</t>
  </si>
  <si>
    <t>RL-25T-001407-001</t>
  </si>
  <si>
    <t>RL-25T-001409-001</t>
  </si>
  <si>
    <t>RL-25T-001411-001</t>
  </si>
  <si>
    <t>RL-25T-001412-001</t>
  </si>
  <si>
    <t>RL-25T-001428-001</t>
  </si>
  <si>
    <t>RL-25T-001429-001</t>
  </si>
  <si>
    <t>RL-25T-001432-001</t>
  </si>
  <si>
    <t>RL-25T-001458-001</t>
  </si>
  <si>
    <t>RL-25T-001462-001</t>
  </si>
  <si>
    <t>RL-25T-001463-001</t>
  </si>
  <si>
    <t>RL-25T-001471-001</t>
  </si>
  <si>
    <t>RL-25T-001476-001</t>
  </si>
  <si>
    <t>RL-25T-001480-001</t>
  </si>
  <si>
    <t>RL-25T-001490-001</t>
  </si>
  <si>
    <t>RL-25T-001497-001</t>
  </si>
  <si>
    <t>RL-25T-001498-001</t>
  </si>
  <si>
    <t>RL-25T-001511-001</t>
  </si>
  <si>
    <t>RL-25T-001512-001</t>
  </si>
  <si>
    <t>RL-25T-001515-001</t>
  </si>
  <si>
    <t>RL-25T-001518-001</t>
  </si>
  <si>
    <t>RL-25T-001522-001</t>
  </si>
  <si>
    <t>RL-25T-001526-001</t>
  </si>
  <si>
    <t>RL-25T-001531-001</t>
  </si>
  <si>
    <t>RL-25T-001546-001</t>
  </si>
  <si>
    <t>RL-25T-001552-001</t>
  </si>
  <si>
    <t>RL-25T-001556-001</t>
  </si>
  <si>
    <t>RL-25T-001559-001</t>
  </si>
  <si>
    <t>RL-25T-001560-001</t>
  </si>
  <si>
    <t>RL-25T-001571-001</t>
  </si>
  <si>
    <t>RL-25T-001582-001</t>
  </si>
  <si>
    <t>RL-25T-001583-001</t>
  </si>
  <si>
    <t>RL-25T-001584-001</t>
  </si>
  <si>
    <t>RL-25T-001586-001</t>
  </si>
  <si>
    <t>RL-25T-001588-001</t>
  </si>
  <si>
    <t>RL-25T-001591-001</t>
  </si>
  <si>
    <t>RL-25T-001600-001</t>
  </si>
  <si>
    <t>RL-25T-001601-001</t>
  </si>
  <si>
    <t>RL-25T-001610-001</t>
  </si>
  <si>
    <t>RL-25T-001613-001</t>
  </si>
  <si>
    <t>RL-25T-001616-001</t>
  </si>
  <si>
    <t>RL-25T-001620-001</t>
  </si>
  <si>
    <t>RL-25T-001623-001</t>
  </si>
  <si>
    <t>RL-25T-001628-001</t>
  </si>
  <si>
    <t>RL-25T-001632-001</t>
  </si>
  <si>
    <t>RL-25T-001636-001</t>
  </si>
  <si>
    <t>RL-25T-001637-001</t>
  </si>
  <si>
    <t>RL-25T-001638-001</t>
  </si>
  <si>
    <t>RL-25T-001639-001</t>
  </si>
  <si>
    <t>RL-25T-001640-001</t>
  </si>
  <si>
    <t>RL-25T-001643-001</t>
  </si>
  <si>
    <t>RL-25T-001649-001</t>
  </si>
  <si>
    <t>RL-25T-001651-001</t>
  </si>
  <si>
    <t>RL-25T-001654-001</t>
  </si>
  <si>
    <t>RL-25T-001659-001</t>
  </si>
  <si>
    <t>RL-25T-001665-001</t>
  </si>
  <si>
    <t>RL-25T-001666-001</t>
  </si>
  <si>
    <t>RL-25T-001668-001</t>
  </si>
  <si>
    <t>RL-25T-001673-001</t>
  </si>
  <si>
    <t>RL-25T-001675-001</t>
  </si>
  <si>
    <t>RL-25T-001680-001</t>
  </si>
  <si>
    <t>RL-25T-001689-001</t>
  </si>
  <si>
    <t>RL-25T-001694-001</t>
  </si>
  <si>
    <t>RL-25T-001697-001</t>
  </si>
  <si>
    <t>RL-25T-001699-001</t>
  </si>
  <si>
    <t>RL-25T-001702-001</t>
  </si>
  <si>
    <t>RL-25T-001703-001</t>
  </si>
  <si>
    <t>RL-25T-001730-001</t>
  </si>
  <si>
    <t>RL-25T-001733-001</t>
  </si>
  <si>
    <t>RL-25T-001734-001</t>
  </si>
  <si>
    <t>RL-25T-001739-001</t>
  </si>
  <si>
    <t>RL-25T-001745-001</t>
  </si>
  <si>
    <t>RL-25T-001746-001</t>
  </si>
  <si>
    <t>RL-25T-001750-001</t>
  </si>
  <si>
    <t>RL-25T-001755-001</t>
  </si>
  <si>
    <t>RL-25T-001766-001</t>
  </si>
  <si>
    <t>RL-25T-001776-001</t>
  </si>
  <si>
    <t>RL-25T-001777-001</t>
  </si>
  <si>
    <t>RL-25T-001778-001</t>
  </si>
  <si>
    <t>RL-25T-001780-001</t>
  </si>
  <si>
    <t>RL-25T-001782-001</t>
  </si>
  <si>
    <t>RL-25T-001790-001</t>
  </si>
  <si>
    <t>RL-25T-001792-001</t>
  </si>
  <si>
    <t>RL-25T-001793-001</t>
  </si>
  <si>
    <t>RL-25T-001794-001</t>
  </si>
  <si>
    <t>RL-25T-001796-001</t>
  </si>
  <si>
    <t>RL-25T-001797-001</t>
  </si>
  <si>
    <t>RL-25T-001798-001</t>
  </si>
  <si>
    <t>RL-25T-001812-001</t>
  </si>
  <si>
    <t>RL-25T-001814-001</t>
  </si>
  <si>
    <t>RL-25T-001818-001</t>
  </si>
  <si>
    <t>RL-25T-001820-001</t>
  </si>
  <si>
    <t>RL-25T-001821-001</t>
  </si>
  <si>
    <t>RL-25T-001822-001</t>
  </si>
  <si>
    <t>RL-25T-001823-001</t>
  </si>
  <si>
    <t>RL-25T-001835-001</t>
  </si>
  <si>
    <t>RL-25T-001836-001</t>
  </si>
  <si>
    <t>RL-25T-001841-001</t>
  </si>
  <si>
    <t>RL-25T-001851-001</t>
  </si>
  <si>
    <t>RL-25T-001854-001</t>
  </si>
  <si>
    <t>RL-25T-001856-001</t>
  </si>
  <si>
    <t>RL-25T-001858-001</t>
  </si>
  <si>
    <t>RL-25T-001867-001</t>
  </si>
  <si>
    <t>RL-25T-001876-001</t>
  </si>
  <si>
    <t>RL-25T-001881-001</t>
  </si>
  <si>
    <t>RL-25T-001882-001</t>
  </si>
  <si>
    <t>RL-25T-001884-001</t>
  </si>
  <si>
    <t>RL-25T-001885-001</t>
  </si>
  <si>
    <t>RL-25T-001888-001</t>
  </si>
  <si>
    <t>RL-25T-001889-001</t>
  </si>
  <si>
    <t>RL-25T-001901-001</t>
  </si>
  <si>
    <t>RL-25T-001902-001</t>
  </si>
  <si>
    <t>RL-25T-001906-001</t>
  </si>
  <si>
    <t>RL-25T-001909-001</t>
  </si>
  <si>
    <t>RL-25T-001913-001</t>
  </si>
  <si>
    <t>RL-25T-001914-001</t>
  </si>
  <si>
    <t>RL-25T-001916-001</t>
  </si>
  <si>
    <t>RL-25T-001917-001</t>
  </si>
  <si>
    <t>RL-25T-001932-001</t>
  </si>
  <si>
    <t>RL-25T-001936-001</t>
  </si>
  <si>
    <t>RL-25T-001939-001</t>
  </si>
  <si>
    <t>RL-25T-001940-001</t>
  </si>
  <si>
    <t>RL-25T-001941-001</t>
  </si>
  <si>
    <t>RL-25T-001944-001</t>
  </si>
  <si>
    <t>RL-25T-001946-001</t>
  </si>
  <si>
    <t>RL-25T-001949-001</t>
  </si>
  <si>
    <t>RL-25T-001950-001</t>
  </si>
  <si>
    <t>RL-25T-001951-001</t>
  </si>
  <si>
    <t>RL-25T-001959-001</t>
  </si>
  <si>
    <t>RL-25T-001961-001</t>
  </si>
  <si>
    <t>RL-25T-001963-001</t>
  </si>
  <si>
    <t>RL-25T-001966-001</t>
  </si>
  <si>
    <t>RL-25T-001967-001</t>
  </si>
  <si>
    <t>RL-25T-001968-001</t>
  </si>
  <si>
    <t>RL-25T-001969-001</t>
  </si>
  <si>
    <t>RL-25T-001970-001</t>
  </si>
  <si>
    <t>RL-25T-001971-001</t>
  </si>
  <si>
    <t>RL-25T-001972-001</t>
  </si>
  <si>
    <t>RL-25T-001973-001</t>
  </si>
  <si>
    <t>RL-25T-001976-001</t>
  </si>
  <si>
    <t>RL-25T-001978-001</t>
  </si>
  <si>
    <t>RL-25T-001979-001</t>
  </si>
  <si>
    <t>RL-25T-001980-001</t>
  </si>
  <si>
    <t>RL-25T-001981-001</t>
  </si>
  <si>
    <t>RL-25T-001982-001</t>
  </si>
  <si>
    <t>RL-25T-001991-001</t>
  </si>
  <si>
    <t>RL-25T-001994-001</t>
  </si>
  <si>
    <t>RL-25T-001995-001</t>
  </si>
  <si>
    <t>RL-25T-001997-001</t>
  </si>
  <si>
    <t>RL-25T-001998-001</t>
  </si>
  <si>
    <t>MF-25T-001017-001</t>
  </si>
  <si>
    <t>MF-25T-001293-001</t>
  </si>
  <si>
    <t>MF-25T-001338-001</t>
  </si>
  <si>
    <t>MF-25T-001405-001</t>
  </si>
  <si>
    <t>MF-25T-001616-001</t>
  </si>
  <si>
    <t>BL-25T-000143-001</t>
  </si>
  <si>
    <t>BL-25T-000192-001</t>
  </si>
  <si>
    <t>BL-25T-000249-001</t>
  </si>
  <si>
    <t>BL-25T-000298-001</t>
  </si>
  <si>
    <t>BL-25T-000307-001</t>
  </si>
  <si>
    <t>BL-25T-000308-001</t>
  </si>
  <si>
    <t>BL-25T-000402-001</t>
  </si>
  <si>
    <t>BL-25T-000457-001</t>
  </si>
  <si>
    <t>BL-25T-000479-001</t>
  </si>
  <si>
    <t>BL-25T-000515-001</t>
  </si>
  <si>
    <t>BL-25T-000552-001</t>
  </si>
  <si>
    <t>BL-25T-000568-001</t>
  </si>
  <si>
    <t>BL-25T-000569-001</t>
  </si>
  <si>
    <t>BL-25T-000571-001</t>
  </si>
  <si>
    <t>BL-25T-000621-002</t>
  </si>
  <si>
    <t>BL-25T-000622-001</t>
  </si>
  <si>
    <t>BL-25T-000703-001</t>
  </si>
  <si>
    <t>BL-25T-000717-001</t>
  </si>
  <si>
    <t>BL-25T-000729-001</t>
  </si>
  <si>
    <t>BL-25T-000736-001</t>
  </si>
  <si>
    <t>BL-25T-000778-001</t>
  </si>
  <si>
    <t>BL-25T-000783-001</t>
  </si>
  <si>
    <t>BL-25T-000805-001</t>
  </si>
  <si>
    <t>BL-25T-000882-001</t>
  </si>
  <si>
    <t>BL-25T-000998-001</t>
  </si>
  <si>
    <t>BL-25T-001049-001</t>
  </si>
  <si>
    <t>BL-25T-001050-001</t>
  </si>
  <si>
    <t>BL-25T-001055-001</t>
  </si>
  <si>
    <t>BL-25T-001073-001</t>
  </si>
  <si>
    <t>BL-25T-001103-001</t>
  </si>
  <si>
    <t>BL-25T-001118-001</t>
  </si>
  <si>
    <t>BL-25T-001122-001</t>
  </si>
  <si>
    <t>BL-25T-001124-001</t>
  </si>
  <si>
    <t>BL-25T-001146-001</t>
  </si>
  <si>
    <t>BL-25T-001167-001</t>
  </si>
  <si>
    <t>BL-25T-001168-001</t>
  </si>
  <si>
    <t>BL-25T-001174-001</t>
  </si>
  <si>
    <t>BL-25T-001175-001</t>
  </si>
  <si>
    <t>BL-25T-001237-001</t>
  </si>
  <si>
    <t>BL-25T-001240-001</t>
  </si>
  <si>
    <t>BL-25T-001277-001</t>
  </si>
  <si>
    <t>BL-25T-001295-001</t>
  </si>
  <si>
    <t>BL-25T-001296-001</t>
  </si>
  <si>
    <t>BL-25T-001312-001</t>
  </si>
  <si>
    <t>BL-25T-001317-001</t>
  </si>
  <si>
    <t>BL-25T-001322-001</t>
  </si>
  <si>
    <t>BL-25T-001329-001</t>
  </si>
  <si>
    <t>BL-25T-001336-001</t>
  </si>
  <si>
    <t>BL-25T-001375-001</t>
  </si>
  <si>
    <t>BL-25T-001382-001</t>
  </si>
  <si>
    <t>BL-25T-001385-001</t>
  </si>
  <si>
    <t>BL-25T-001397-001</t>
  </si>
  <si>
    <t>BL-25T-001398-001</t>
  </si>
  <si>
    <t>BL-25T-001409-001</t>
  </si>
  <si>
    <t>BL-25T-001432-001</t>
  </si>
  <si>
    <t>BL-25T-001434-001</t>
  </si>
  <si>
    <t>BL-25T-001467-001</t>
  </si>
  <si>
    <t>BL-25T-001480-001</t>
  </si>
  <si>
    <t>BL-25T-001513-001</t>
  </si>
  <si>
    <t>BL-25T-001544-001</t>
  </si>
  <si>
    <t>BL-25T-001590-001</t>
  </si>
  <si>
    <t>BL-25T-001610-001</t>
  </si>
  <si>
    <t>BL-25T-001638-001</t>
  </si>
  <si>
    <t>BL-25T-001703-001</t>
  </si>
  <si>
    <t>BL-25T-001812-001</t>
  </si>
  <si>
    <t>BL-25T-001880-001</t>
  </si>
  <si>
    <t>BL-25T-001909-001</t>
  </si>
  <si>
    <t>BL-25T-001919-001</t>
  </si>
  <si>
    <t>BL-25T-001936-001</t>
  </si>
  <si>
    <t>SL-25T-000147-001</t>
  </si>
  <si>
    <t>SL-25T-000159-001</t>
  </si>
  <si>
    <t>SL-25T-000160-001</t>
  </si>
  <si>
    <t>SL-25T-000162-001</t>
  </si>
  <si>
    <t>SL-25T-000176-001</t>
  </si>
  <si>
    <t>SL-25T-000186-001</t>
  </si>
  <si>
    <t>SL-25T-000189-001</t>
  </si>
  <si>
    <t>SL-25T-000194-001</t>
  </si>
  <si>
    <t>SL-25T-000199-001</t>
  </si>
  <si>
    <t>SL-25T-000205-001</t>
  </si>
  <si>
    <t>SL-25T-000206-001</t>
  </si>
  <si>
    <t>SL-25T-000242-001</t>
  </si>
  <si>
    <t>SL-25T-000267-001</t>
  </si>
  <si>
    <t>SL-25T-000268-001</t>
  </si>
  <si>
    <t>SL-25T-000269-001</t>
  </si>
  <si>
    <t>SL-25T-000275-001</t>
  </si>
  <si>
    <t>SL-25T-000283-001</t>
  </si>
  <si>
    <t>SL-25T-000289-001</t>
  </si>
  <si>
    <t>SL-25T-000290-001</t>
  </si>
  <si>
    <t>SL-25T-000293-001</t>
  </si>
  <si>
    <t>SL-25T-000303-001</t>
  </si>
  <si>
    <t>SL-25T-000307-001</t>
  </si>
  <si>
    <t>SL-25T-000324-001</t>
  </si>
  <si>
    <t>SL-25T-000367-001</t>
  </si>
  <si>
    <t>SL-25T-000371-001</t>
  </si>
  <si>
    <t>SL-25T-000372-001</t>
  </si>
  <si>
    <t>SL-25T-000405-001</t>
  </si>
  <si>
    <t>SL-25T-000440-001</t>
  </si>
  <si>
    <t>SL-25T-000466-001</t>
  </si>
  <si>
    <t>SL-25T-000482-001</t>
  </si>
  <si>
    <t>SL-25T-000483-001</t>
  </si>
  <si>
    <t>SL-25T-000514-001</t>
  </si>
  <si>
    <t>SL-25T-000515-001</t>
  </si>
  <si>
    <t>SL-25T-000524-001</t>
  </si>
  <si>
    <t>SL-25T-000545-001</t>
  </si>
  <si>
    <t>SL-25T-000549-001</t>
  </si>
  <si>
    <t>SL-25T-000565-001</t>
  </si>
  <si>
    <t>SL-25T-000566-001</t>
  </si>
  <si>
    <t>SL-25T-000567-001</t>
  </si>
  <si>
    <t>SL-25T-000569-001</t>
  </si>
  <si>
    <t>SL-25T-000573-001</t>
  </si>
  <si>
    <t>SL-25T-000606-001</t>
  </si>
  <si>
    <t>SL-25T-000623-001</t>
  </si>
  <si>
    <t>SL-25T-000659-001</t>
  </si>
  <si>
    <t>SL-25T-000661-001</t>
  </si>
  <si>
    <t>SL-25T-000670-001</t>
  </si>
  <si>
    <t>SL-25T-000683-001</t>
  </si>
  <si>
    <t>SL-25T-000712-001</t>
  </si>
  <si>
    <t>SL-25T-000770-001</t>
  </si>
  <si>
    <t>SL-25T-000789-001</t>
  </si>
  <si>
    <t>SL-25T-000858-001</t>
  </si>
  <si>
    <t>SL-25T-000861-001</t>
  </si>
  <si>
    <t>SL-25T-000879-001</t>
  </si>
  <si>
    <t>SL-25T-000914-001</t>
  </si>
  <si>
    <t>SL-25T-000932-001</t>
  </si>
  <si>
    <t>SL-25T-000969-001</t>
  </si>
  <si>
    <t>SL-25T-000977-001</t>
  </si>
  <si>
    <t>SL-25T-000984-001</t>
  </si>
  <si>
    <t>SL-25T-000987-001</t>
  </si>
  <si>
    <t>SL-25T-001016-001</t>
  </si>
  <si>
    <t>SL-25T-001018-001</t>
  </si>
  <si>
    <t>SL-25T-001041-001</t>
  </si>
  <si>
    <t>SL-25T-001058-001</t>
  </si>
  <si>
    <t>SL-25T-001059-001</t>
  </si>
  <si>
    <t>SL-25T-001072-001</t>
  </si>
  <si>
    <t>SL-25T-001115-001</t>
  </si>
  <si>
    <t>SL-25T-001119-001</t>
  </si>
  <si>
    <t>SL-25T-001131-001</t>
  </si>
  <si>
    <t>SL-25T-001144-001</t>
  </si>
  <si>
    <t>SL-25T-001149-001</t>
  </si>
  <si>
    <t>SL-25T-001155-001</t>
  </si>
  <si>
    <t>SL-25T-001160-001</t>
  </si>
  <si>
    <t>SL-25T-001174-001</t>
  </si>
  <si>
    <t>SL-25T-001175-001</t>
  </si>
  <si>
    <t>SL-25T-001187-001</t>
  </si>
  <si>
    <t>SL-25T-001196-001</t>
  </si>
  <si>
    <t>SL-25T-001206-001</t>
  </si>
  <si>
    <t>SL-25T-001228-001</t>
  </si>
  <si>
    <t>SL-25T-001229-001</t>
  </si>
  <si>
    <t>SL-25T-001242-001</t>
  </si>
  <si>
    <t>SL-25T-001252-001</t>
  </si>
  <si>
    <t>SL-25T-001258-001</t>
  </si>
  <si>
    <t>SL-25T-001267-001</t>
  </si>
  <si>
    <t>SL-25T-001274-001</t>
  </si>
  <si>
    <t>SL-25T-001299-001</t>
  </si>
  <si>
    <t>SL-25T-001300-001</t>
  </si>
  <si>
    <t>SL-25T-001338-001</t>
  </si>
  <si>
    <t>SL-25T-001366-001</t>
  </si>
  <si>
    <t>SL-25T-001387-001</t>
  </si>
  <si>
    <t>SL-25T-001396-001</t>
  </si>
  <si>
    <t>SL-25T-001412-001</t>
  </si>
  <si>
    <t>SL-25T-001417-001</t>
  </si>
  <si>
    <t>SL-25T-001446-001</t>
  </si>
  <si>
    <t>SL-25T-001449-001</t>
  </si>
  <si>
    <t>SL-25T-001458-001</t>
  </si>
  <si>
    <t>SL-25T-001464-001</t>
  </si>
  <si>
    <t>SL-25T-001477-001</t>
  </si>
  <si>
    <t>SL-25T-001494-001</t>
  </si>
  <si>
    <t>SL-25T-001512-001</t>
  </si>
  <si>
    <t>SL-25T-001525-001</t>
  </si>
  <si>
    <t>SL-25T-001526-001</t>
  </si>
  <si>
    <t>SL-25T-001527-001</t>
  </si>
  <si>
    <t>SL-25T-001584-001</t>
  </si>
  <si>
    <t>SL-25T-001598-001</t>
  </si>
  <si>
    <t>SL-25T-001612-001</t>
  </si>
  <si>
    <t>SL-25T-001618-001</t>
  </si>
  <si>
    <t>SL-25T-001633-001</t>
  </si>
  <si>
    <t>SL-25T-001637-001</t>
  </si>
  <si>
    <t>SL-25T-001658-001</t>
  </si>
  <si>
    <t>SL-25T-001659-001</t>
  </si>
  <si>
    <t>SL-25T-001741-001</t>
  </si>
  <si>
    <t>SL-25T-001743-001</t>
  </si>
  <si>
    <t>SL-25T-001744-001</t>
  </si>
  <si>
    <t>SL-25T-001759-001</t>
  </si>
  <si>
    <t>SL-25T-001762-001</t>
  </si>
  <si>
    <t>SL-25T-001776-001</t>
  </si>
  <si>
    <t>SL-25T-001836-001</t>
  </si>
  <si>
    <t>SL-25T-001840-001</t>
  </si>
  <si>
    <t>SL-25T-001852-001</t>
  </si>
  <si>
    <t>SL-25T-001853-001</t>
  </si>
  <si>
    <t>SL-25T-001854-001</t>
  </si>
  <si>
    <t>SL-25T-001858-001</t>
  </si>
  <si>
    <t>SL-25T-001881-001</t>
  </si>
  <si>
    <t>SL-25T-001907-001</t>
  </si>
  <si>
    <t>SL-25T-001911-001</t>
  </si>
  <si>
    <t>SL-25T-001927-001</t>
  </si>
  <si>
    <t>SL-25T-001934-001</t>
  </si>
  <si>
    <t>SL-25T-001941-001</t>
  </si>
  <si>
    <t>SL-25T-001954-001</t>
  </si>
  <si>
    <t>SL-25T-001979-001</t>
  </si>
  <si>
    <t>EYL-25T-000134-001</t>
  </si>
  <si>
    <t>EYL-25T-000186-001</t>
  </si>
  <si>
    <t>EYL-25T-000191-001</t>
  </si>
  <si>
    <t>EYL-25T-000412-001</t>
  </si>
  <si>
    <t>EYL-25T-000439-001</t>
  </si>
  <si>
    <t>EYL-25T-000440-001</t>
  </si>
  <si>
    <t>EYL-25T-000611-001</t>
  </si>
  <si>
    <t>EYL-25T-000661-001</t>
  </si>
  <si>
    <t>EYL-25T-000662-001</t>
  </si>
  <si>
    <t>EYL-25T-000890-001</t>
  </si>
  <si>
    <t>EYL-25T-000896-001</t>
  </si>
  <si>
    <t>EYL-25T-000969-001</t>
  </si>
  <si>
    <t>EYL-25T-001022-001</t>
  </si>
  <si>
    <t>EYL-25T-001032-001</t>
  </si>
  <si>
    <t>EYL-25T-001046-001</t>
  </si>
  <si>
    <t>EYL-25T-001050-001</t>
  </si>
  <si>
    <t>EYL-25T-001079-001</t>
  </si>
  <si>
    <t>EYL-25T-001149-001</t>
  </si>
  <si>
    <t>EYL-25T-001156-001</t>
  </si>
  <si>
    <t>EYL-25T-001159-001</t>
  </si>
  <si>
    <t>EYL-25T-001160-001</t>
  </si>
  <si>
    <t>EYL-25T-001259-001</t>
  </si>
  <si>
    <t>EYL-25T-001293-001</t>
  </si>
  <si>
    <t>EYL-25T-001294-001</t>
  </si>
  <si>
    <t>EYL-25T-001357-001</t>
  </si>
  <si>
    <t>EYL-25T-001397-001</t>
  </si>
  <si>
    <t>EYL-25T-001400-001</t>
  </si>
  <si>
    <t>EYL-25T-001409-001</t>
  </si>
  <si>
    <t>EYL-25T-001539-001</t>
  </si>
  <si>
    <t>EYL-25T-001668-001</t>
  </si>
  <si>
    <t>EYL-25T-001792-001</t>
  </si>
  <si>
    <t>EYL-25T-001917-001</t>
  </si>
  <si>
    <t>EYL-25T-001968-001</t>
  </si>
  <si>
    <t>ELL-25T-000134-001</t>
  </si>
  <si>
    <t>ELL-25T-000138-001</t>
  </si>
  <si>
    <t>ELL-25T-000232-001</t>
  </si>
  <si>
    <t>ELL-25T-000275-001</t>
  </si>
  <si>
    <t>ELL-25T-000284-001</t>
  </si>
  <si>
    <t>ELL-25T-000287-001</t>
  </si>
  <si>
    <t>ELL-25T-000308-001</t>
  </si>
  <si>
    <t>ELL-25T-000365-001</t>
  </si>
  <si>
    <t>ELL-25T-000366-001</t>
  </si>
  <si>
    <t>ELL-25T-000368-001</t>
  </si>
  <si>
    <t>ELL-25T-000401-001</t>
  </si>
  <si>
    <t>ELL-25T-000428-001</t>
  </si>
  <si>
    <t>ELL-25T-000468-001</t>
  </si>
  <si>
    <t>ELL-25T-000476-001</t>
  </si>
  <si>
    <t>ELL-25T-000479-001</t>
  </si>
  <si>
    <t>ELL-25T-000482-001</t>
  </si>
  <si>
    <t>ELL-25T-000483-001</t>
  </si>
  <si>
    <t>ELL-25T-000484-001</t>
  </si>
  <si>
    <t>ELL-25T-000537-001</t>
  </si>
  <si>
    <t>ELL-25T-000566-001</t>
  </si>
  <si>
    <t>ELL-25T-000567-001</t>
  </si>
  <si>
    <t>ELL-25T-000656-001</t>
  </si>
  <si>
    <t>ELL-25T-000701-001</t>
  </si>
  <si>
    <t>ELL-25T-000712-001</t>
  </si>
  <si>
    <t>ELL-25T-000717-001</t>
  </si>
  <si>
    <t>ELL-25T-000726-001</t>
  </si>
  <si>
    <t>ELL-25T-000728-001</t>
  </si>
  <si>
    <t>ELL-25T-000762-001</t>
  </si>
  <si>
    <t>ELL-25T-000804-001</t>
  </si>
  <si>
    <t>ELL-25T-000805-001</t>
  </si>
  <si>
    <t>ELL-25T-000816-001</t>
  </si>
  <si>
    <t>ELL-25T-000817-001</t>
  </si>
  <si>
    <t>ELL-25T-000879-001</t>
  </si>
  <si>
    <t>ELL-25T-000882-001</t>
  </si>
  <si>
    <t>ELL-25T-000885-001</t>
  </si>
  <si>
    <t>ELL-25T-000946-001</t>
  </si>
  <si>
    <t>ELL-25T-000974-001</t>
  </si>
  <si>
    <t>ELL-25T-001026-001</t>
  </si>
  <si>
    <t>ELL-25T-001049-001</t>
  </si>
  <si>
    <t>ELL-25T-001055-001</t>
  </si>
  <si>
    <t>ELL-25T-001060-001</t>
  </si>
  <si>
    <t>ELL-25T-001091-001</t>
  </si>
  <si>
    <t>ELL-25T-001158-001</t>
  </si>
  <si>
    <t>ELL-25T-001187-001</t>
  </si>
  <si>
    <t>ELL-25T-001258-001</t>
  </si>
  <si>
    <t>ELL-25T-001267-001</t>
  </si>
  <si>
    <t>ELL-25T-001276-001</t>
  </si>
  <si>
    <t>ELL-25T-001284-001</t>
  </si>
  <si>
    <t>ELL-25T-001348-001</t>
  </si>
  <si>
    <t>ELL-25T-001366-001</t>
  </si>
  <si>
    <t>ELL-25T-001372-001</t>
  </si>
  <si>
    <t>ELL-25T-001375-001</t>
  </si>
  <si>
    <t>ELL-25T-001396-001</t>
  </si>
  <si>
    <t>ELL-25T-001412-001</t>
  </si>
  <si>
    <t>ELL-25T-001464-001</t>
  </si>
  <si>
    <t>ELL-25T-001480-001</t>
  </si>
  <si>
    <t>ELL-25T-001485-001</t>
  </si>
  <si>
    <t>ELL-25T-001496-001</t>
  </si>
  <si>
    <t>ELL-25T-001522-001</t>
  </si>
  <si>
    <t>ELL-25T-001527-001</t>
  </si>
  <si>
    <t>ELL-25T-001643-001</t>
  </si>
  <si>
    <t>ELL-25T-001780-001</t>
  </si>
  <si>
    <t>ELL-25T-001794-001</t>
  </si>
  <si>
    <t>ELL-25T-001906-001</t>
  </si>
  <si>
    <t>ELL-25T-001941-001</t>
  </si>
  <si>
    <t>ELL-25T-001951-001</t>
  </si>
  <si>
    <t>SPL-25T-000143-001</t>
  </si>
  <si>
    <t>SPL-25T-000175-001</t>
  </si>
  <si>
    <t>SPL-25T-000191-001</t>
  </si>
  <si>
    <t>SPL-25T-000241-001</t>
  </si>
  <si>
    <t>SPL-25T-000241-002</t>
  </si>
  <si>
    <t>SPL-25T-000251-001</t>
  </si>
  <si>
    <t>SPL-25T-000344-001</t>
  </si>
  <si>
    <t>SPL-25T-000428-001</t>
  </si>
  <si>
    <t>SPL-25T-000439-001</t>
  </si>
  <si>
    <t>SPL-25T-000439-002</t>
  </si>
  <si>
    <t>SPL-25T-000483-001</t>
  </si>
  <si>
    <t>SPL-25T-000515-001</t>
  </si>
  <si>
    <t>SPL-25T-000566-001</t>
  </si>
  <si>
    <t>SPL-25T-000569-001</t>
  </si>
  <si>
    <t>SPL-25T-000645-001</t>
  </si>
  <si>
    <t>SPL-25T-000645-002</t>
  </si>
  <si>
    <t>SPL-25T-000655-001</t>
  </si>
  <si>
    <t>SPL-25T-000656-001</t>
  </si>
  <si>
    <t>SPL-25T-000683-001</t>
  </si>
  <si>
    <t>SPL-25T-000683-002</t>
  </si>
  <si>
    <t>SPL-25T-000703-001</t>
  </si>
  <si>
    <t>SPL-25T-000765-001</t>
  </si>
  <si>
    <t>SPL-25T-000780-001</t>
  </si>
  <si>
    <t>SPL-25T-000815-001</t>
  </si>
  <si>
    <t>SPL-25T-000817-001</t>
  </si>
  <si>
    <t>SPL-25T-000906-001</t>
  </si>
  <si>
    <t>SPL-25T-000974-001</t>
  </si>
  <si>
    <t>SPL-25T-001028-001</t>
  </si>
  <si>
    <t>SPL-25T-001033-001</t>
  </si>
  <si>
    <t>SPL-25T-001039-001</t>
  </si>
  <si>
    <t>SPL-25T-001055-001</t>
  </si>
  <si>
    <t>SPL-25T-001061-001</t>
  </si>
  <si>
    <t>SPL-25T-001061-002</t>
  </si>
  <si>
    <t>SPL-25T-001102-001</t>
  </si>
  <si>
    <t>SPL-25T-001115-001</t>
  </si>
  <si>
    <t>SPL-25T-001175-001</t>
  </si>
  <si>
    <t>SPL-25T-001196-001</t>
  </si>
  <si>
    <t>SPL-25T-001240-001</t>
  </si>
  <si>
    <t>SPL-25T-001300-001</t>
  </si>
  <si>
    <t>SPL-25T-001370-001</t>
  </si>
  <si>
    <t>SPL-25T-001406-001</t>
  </si>
  <si>
    <t>SPL-25T-001424-001</t>
  </si>
  <si>
    <t>SPL-25T-001458-001</t>
  </si>
  <si>
    <t>SPL-25T-001477-001</t>
  </si>
  <si>
    <t>SPL-25T-001490-001</t>
  </si>
  <si>
    <t>SPL-25T-001529-001</t>
  </si>
  <si>
    <t>SPL-25T-001755-001</t>
  </si>
  <si>
    <t>SPL-25T-001815-001</t>
  </si>
  <si>
    <t>SPL-25T-001818-001</t>
  </si>
  <si>
    <t>SPL-25T-001823-001</t>
  </si>
  <si>
    <t>SPL-25T-001841-001</t>
  </si>
  <si>
    <t>SPL-25T-001892-001</t>
  </si>
  <si>
    <t>SPL-25T-001906-001</t>
  </si>
  <si>
    <t>SPL-25T-001961-001</t>
  </si>
  <si>
    <t>PL-25T-000307-001</t>
  </si>
  <si>
    <t>PL-25T-000515-001</t>
  </si>
  <si>
    <t>PL-25T-000962-001</t>
  </si>
  <si>
    <t>PL-25T-001174-001</t>
  </si>
  <si>
    <t>PL-25T-001258-001</t>
  </si>
  <si>
    <t>PL-25T-001338-001</t>
  </si>
  <si>
    <t>PL-25T-001941-001</t>
  </si>
  <si>
    <t>AL-25T-000191-001</t>
  </si>
  <si>
    <t>AL-25T-000220-001</t>
  </si>
  <si>
    <t>AL-25T-000226-001</t>
  </si>
  <si>
    <t>AL-25T-000249-001</t>
  </si>
  <si>
    <t>AL-25T-000284-001</t>
  </si>
  <si>
    <t>AL-25T-000340-001</t>
  </si>
  <si>
    <t>AL-25T-000362-001</t>
  </si>
  <si>
    <t>AL-25T-000368-001</t>
  </si>
  <si>
    <t>AL-25T-000401-001</t>
  </si>
  <si>
    <t>AL-25T-000415-001</t>
  </si>
  <si>
    <t>AL-25T-000476-001</t>
  </si>
  <si>
    <t>AL-25T-000503-001</t>
  </si>
  <si>
    <t>AL-25T-000516-001</t>
  </si>
  <si>
    <t>AL-25T-000568-001</t>
  </si>
  <si>
    <t>AL-25T-000571-001</t>
  </si>
  <si>
    <t>AL-25T-000579-001</t>
  </si>
  <si>
    <t>AL-25T-000587-001</t>
  </si>
  <si>
    <t>AL-25T-000612-001</t>
  </si>
  <si>
    <t>AL-25T-000613-001</t>
  </si>
  <si>
    <t>AL-25T-000617-001</t>
  </si>
  <si>
    <t>AL-25T-000637-001</t>
  </si>
  <si>
    <t>AL-25T-000686-001</t>
  </si>
  <si>
    <t>AL-25T-000689-001</t>
  </si>
  <si>
    <t>AL-25T-000701-001</t>
  </si>
  <si>
    <t>AL-25T-000702-001</t>
  </si>
  <si>
    <t>AL-25T-000723-001</t>
  </si>
  <si>
    <t>AL-25T-000756-001</t>
  </si>
  <si>
    <t>AL-25T-000797-001</t>
  </si>
  <si>
    <t>AL-25T-000817-001</t>
  </si>
  <si>
    <t>AL-25T-000887-001</t>
  </si>
  <si>
    <t>AL-25T-000890-001</t>
  </si>
  <si>
    <t>AL-25T-000901-001</t>
  </si>
  <si>
    <t>AL-25T-000906-001</t>
  </si>
  <si>
    <t>AL-25T-000928-001</t>
  </si>
  <si>
    <t>AL-25T-000936-001</t>
  </si>
  <si>
    <t>AL-25T-000946-001</t>
  </si>
  <si>
    <t>AL-25T-000974-001</t>
  </si>
  <si>
    <t>AL-25T-000988-001</t>
  </si>
  <si>
    <t>AL-25T-001047-001</t>
  </si>
  <si>
    <t>AL-25T-001064-001</t>
  </si>
  <si>
    <t>AL-25T-001091-001</t>
  </si>
  <si>
    <t>AL-25T-001093-001</t>
  </si>
  <si>
    <t>AL-25T-001104-001</t>
  </si>
  <si>
    <t>AL-25T-001109-001</t>
  </si>
  <si>
    <t>AL-25T-001110-001</t>
  </si>
  <si>
    <t>AL-25T-001111-001</t>
  </si>
  <si>
    <t>AL-25T-001122-001</t>
  </si>
  <si>
    <t>AL-25T-001156-001</t>
  </si>
  <si>
    <t>AL-25T-001159-001</t>
  </si>
  <si>
    <t>AL-25T-001193-001</t>
  </si>
  <si>
    <t>AL-25T-001284-001</t>
  </si>
  <si>
    <t>AL-25T-001347-001</t>
  </si>
  <si>
    <t>AL-25T-001348-001</t>
  </si>
  <si>
    <t>AL-25T-001402-001</t>
  </si>
  <si>
    <t>AL-25T-001443-001</t>
  </si>
  <si>
    <t>AL-25T-001450-001</t>
  </si>
  <si>
    <t>AL-25T-001451-001</t>
  </si>
  <si>
    <t>AL-25T-001471-001</t>
  </si>
  <si>
    <t>AL-25T-001482-001</t>
  </si>
  <si>
    <t>AL-25T-001484-001</t>
  </si>
  <si>
    <t>AL-25T-001485-001</t>
  </si>
  <si>
    <t>AL-25T-001500-001</t>
  </si>
  <si>
    <t>AL-25T-001585-001</t>
  </si>
  <si>
    <t>AL-25T-001628-001</t>
  </si>
  <si>
    <t>AL-25T-001668-001</t>
  </si>
  <si>
    <t>AL-25T-001685-001</t>
  </si>
  <si>
    <t>AL-25T-001691-001</t>
  </si>
  <si>
    <t>AL-25T-001782-001</t>
  </si>
  <si>
    <t>AL-25T-001792-001</t>
  </si>
  <si>
    <t>AL-25T-001798-001</t>
  </si>
  <si>
    <t>AL-25T-001816-001</t>
  </si>
  <si>
    <t>AL-25T-001818-001</t>
  </si>
  <si>
    <t>AL-25T-001821-001</t>
  </si>
  <si>
    <t>AL-25T-001823-001</t>
  </si>
  <si>
    <t>AL-25T-001835-001</t>
  </si>
  <si>
    <t>AL-25T-001844-001</t>
  </si>
  <si>
    <t>AL-25T-001851-001</t>
  </si>
  <si>
    <t>AL-25T-001920-001</t>
  </si>
  <si>
    <t>AL-25T-001940-001</t>
  </si>
  <si>
    <t>AL-25T-001946-001</t>
  </si>
  <si>
    <t>AL-25T-001963-001</t>
  </si>
  <si>
    <t>25T-001718</t>
  </si>
  <si>
    <t>25T-001912</t>
  </si>
  <si>
    <t>25T-001926</t>
  </si>
  <si>
    <t>Parista, Marcela</t>
  </si>
  <si>
    <t>Valdez, Aromin</t>
  </si>
  <si>
    <t>Palileng, Jeaneth</t>
  </si>
  <si>
    <t>Male</t>
  </si>
  <si>
    <t>Single</t>
  </si>
  <si>
    <t>Filipino</t>
  </si>
  <si>
    <t>24-00001</t>
  </si>
  <si>
    <t>ABAD</t>
  </si>
  <si>
    <t>JINKY MARY</t>
  </si>
  <si>
    <t>MANGLIWAN</t>
  </si>
  <si>
    <t>24-00002</t>
  </si>
  <si>
    <t>24-00003</t>
  </si>
  <si>
    <t>24-00004</t>
  </si>
  <si>
    <t>24-00005</t>
  </si>
  <si>
    <t>24-00006</t>
  </si>
  <si>
    <t>24-00007</t>
  </si>
  <si>
    <t>24-00008</t>
  </si>
  <si>
    <t>24-00009</t>
  </si>
  <si>
    <t>24-00010</t>
  </si>
  <si>
    <t>SD-00001</t>
  </si>
  <si>
    <t>24-00011</t>
  </si>
  <si>
    <t>SD-00002</t>
  </si>
  <si>
    <t>SD-00003</t>
  </si>
  <si>
    <t>24-00012</t>
  </si>
  <si>
    <t>24-00013</t>
  </si>
  <si>
    <t>24-00014</t>
  </si>
  <si>
    <t>24-00015</t>
  </si>
  <si>
    <t>24-00016</t>
  </si>
  <si>
    <t>24-00017</t>
  </si>
  <si>
    <t>24-00018</t>
  </si>
  <si>
    <t>24-00019</t>
  </si>
  <si>
    <t>24-00020</t>
  </si>
  <si>
    <t>SD-00004</t>
  </si>
  <si>
    <t>24-00021</t>
  </si>
  <si>
    <t>24-00022</t>
  </si>
  <si>
    <t>24-00023</t>
  </si>
  <si>
    <t>24-00024</t>
  </si>
  <si>
    <t>24-00025</t>
  </si>
  <si>
    <t>24-00026</t>
  </si>
  <si>
    <t>SD-00005</t>
  </si>
  <si>
    <t>SD-00006</t>
  </si>
  <si>
    <t>24-00027</t>
  </si>
  <si>
    <t>24-00028</t>
  </si>
  <si>
    <t>24-00029</t>
  </si>
  <si>
    <t>24-00030</t>
  </si>
  <si>
    <t>24-00031</t>
  </si>
  <si>
    <t>24-00032</t>
  </si>
  <si>
    <t>24-00033</t>
  </si>
  <si>
    <t>24-00034</t>
  </si>
  <si>
    <t>SD-00007</t>
  </si>
  <si>
    <t>24-00035</t>
  </si>
  <si>
    <t>24-00036</t>
  </si>
  <si>
    <t>24-00037</t>
  </si>
  <si>
    <t>24-00038</t>
  </si>
  <si>
    <t>24-00039</t>
  </si>
  <si>
    <t>24-00040</t>
  </si>
  <si>
    <t>SD-00008</t>
  </si>
  <si>
    <t>24-00041</t>
  </si>
  <si>
    <t>24-00042</t>
  </si>
  <si>
    <t>24-00043</t>
  </si>
  <si>
    <t>24-00044</t>
  </si>
  <si>
    <t>24-00045</t>
  </si>
  <si>
    <t>24-00046</t>
  </si>
  <si>
    <t>24-00047</t>
  </si>
  <si>
    <t>24-00048</t>
  </si>
  <si>
    <t>24-00049</t>
  </si>
  <si>
    <t>24-00050</t>
  </si>
  <si>
    <t>24-00051</t>
  </si>
  <si>
    <t>24-00052</t>
  </si>
  <si>
    <t>24-00053</t>
  </si>
  <si>
    <t>24-00054</t>
  </si>
  <si>
    <t>24-00055</t>
  </si>
  <si>
    <t>24-00056</t>
  </si>
  <si>
    <t>24-00057</t>
  </si>
  <si>
    <t>24-00058</t>
  </si>
  <si>
    <t>24-00059</t>
  </si>
  <si>
    <t>24-00060</t>
  </si>
  <si>
    <t>24-00061</t>
  </si>
  <si>
    <t>24-00062</t>
  </si>
  <si>
    <t>24-00063</t>
  </si>
  <si>
    <t>24-00064</t>
  </si>
  <si>
    <t>24-00065</t>
  </si>
  <si>
    <t>24-00066</t>
  </si>
  <si>
    <t>24-00067</t>
  </si>
  <si>
    <t>24-00068</t>
  </si>
  <si>
    <t>24-00069</t>
  </si>
  <si>
    <t>24-00070</t>
  </si>
  <si>
    <t>24-00071</t>
  </si>
  <si>
    <t>24-00072</t>
  </si>
  <si>
    <t>24-00073</t>
  </si>
  <si>
    <t>24-00074</t>
  </si>
  <si>
    <t>24-00075</t>
  </si>
  <si>
    <t>24-00076</t>
  </si>
  <si>
    <t>24-00077</t>
  </si>
  <si>
    <t>24-00078</t>
  </si>
  <si>
    <t>24-00079</t>
  </si>
  <si>
    <t>24-00080</t>
  </si>
  <si>
    <t>24-00081</t>
  </si>
  <si>
    <t>SD-00009</t>
  </si>
  <si>
    <t>24-00082</t>
  </si>
  <si>
    <t>24-00083</t>
  </si>
  <si>
    <t>24-00084</t>
  </si>
  <si>
    <t>SD-00010</t>
  </si>
  <si>
    <t>24-00085</t>
  </si>
  <si>
    <t>24-00086</t>
  </si>
  <si>
    <t>24-00087</t>
  </si>
  <si>
    <t>24-00088</t>
  </si>
  <si>
    <t>24-00089</t>
  </si>
  <si>
    <t>24-00090</t>
  </si>
  <si>
    <t>24-00091</t>
  </si>
  <si>
    <t>24-00092</t>
  </si>
  <si>
    <t>24-00093</t>
  </si>
  <si>
    <t>SD-00011</t>
  </si>
  <si>
    <t>24-00094</t>
  </si>
  <si>
    <t>24-00095</t>
  </si>
  <si>
    <t>24-00096</t>
  </si>
  <si>
    <t>24-00097</t>
  </si>
  <si>
    <t>24-00098</t>
  </si>
  <si>
    <t>24-00099</t>
  </si>
  <si>
    <t>24-00100</t>
  </si>
  <si>
    <t>24-00101</t>
  </si>
  <si>
    <t>24-00102</t>
  </si>
  <si>
    <t>24-00103</t>
  </si>
  <si>
    <t>24-00104</t>
  </si>
  <si>
    <t>24-00105</t>
  </si>
  <si>
    <t>24-00106</t>
  </si>
  <si>
    <t>24-00107</t>
  </si>
  <si>
    <t>24-00108</t>
  </si>
  <si>
    <t>24-00109</t>
  </si>
  <si>
    <t>24-00110</t>
  </si>
  <si>
    <t>24-00111</t>
  </si>
  <si>
    <t>24-00112</t>
  </si>
  <si>
    <t>24-00113</t>
  </si>
  <si>
    <t>24-00114</t>
  </si>
  <si>
    <t>24-00115</t>
  </si>
  <si>
    <t>24-00116</t>
  </si>
  <si>
    <t>24-00117</t>
  </si>
  <si>
    <t>24-00118</t>
  </si>
  <si>
    <t>24-00119</t>
  </si>
  <si>
    <t>24-00120</t>
  </si>
  <si>
    <t>24-00121</t>
  </si>
  <si>
    <t>24-00122</t>
  </si>
  <si>
    <t>24-00123</t>
  </si>
  <si>
    <t>24-00124</t>
  </si>
  <si>
    <t>SD-00012</t>
  </si>
  <si>
    <t>24-00125</t>
  </si>
  <si>
    <t>24-00126</t>
  </si>
  <si>
    <t>24-00127</t>
  </si>
  <si>
    <t>24-00128</t>
  </si>
  <si>
    <t>24-00129</t>
  </si>
  <si>
    <t>24-00130</t>
  </si>
  <si>
    <t>SD-00013</t>
  </si>
  <si>
    <t>24-00131</t>
  </si>
  <si>
    <t>SD-00014</t>
  </si>
  <si>
    <t>SD-00015</t>
  </si>
  <si>
    <t>24-00132</t>
  </si>
  <si>
    <t>24-00133</t>
  </si>
  <si>
    <t>24-00134</t>
  </si>
  <si>
    <t>24-00135</t>
  </si>
  <si>
    <t>SD-00016</t>
  </si>
  <si>
    <t>SD-00017</t>
  </si>
  <si>
    <t>SD-00018</t>
  </si>
  <si>
    <t>24-00136</t>
  </si>
  <si>
    <t>24-00137</t>
  </si>
  <si>
    <t>24-00138</t>
  </si>
  <si>
    <t>SD-00019</t>
  </si>
  <si>
    <t>24-00139</t>
  </si>
  <si>
    <t>24-00140</t>
  </si>
  <si>
    <t>24-00141</t>
  </si>
  <si>
    <t>24-00142</t>
  </si>
  <si>
    <t>24-00143</t>
  </si>
  <si>
    <t>24-00144</t>
  </si>
  <si>
    <t>SD-00020</t>
  </si>
  <si>
    <t>24-00145</t>
  </si>
  <si>
    <t>24-00146</t>
  </si>
  <si>
    <t>24-00147</t>
  </si>
  <si>
    <t>24-00148</t>
  </si>
  <si>
    <t>24-00149</t>
  </si>
  <si>
    <t>SD-00021</t>
  </si>
  <si>
    <t>24-00150</t>
  </si>
  <si>
    <t>24-00151</t>
  </si>
  <si>
    <t>24-00152</t>
  </si>
  <si>
    <t>24-00153</t>
  </si>
  <si>
    <t>24-00154</t>
  </si>
  <si>
    <t>24-00155</t>
  </si>
  <si>
    <t>24-00156</t>
  </si>
  <si>
    <t>24-00157</t>
  </si>
  <si>
    <t>SD-00022</t>
  </si>
  <si>
    <t>SD-00023</t>
  </si>
  <si>
    <t>24-00158</t>
  </si>
  <si>
    <t>24-00159</t>
  </si>
  <si>
    <t>24-00160</t>
  </si>
  <si>
    <t>24-00161</t>
  </si>
  <si>
    <t>24-00162</t>
  </si>
  <si>
    <t>24-00163</t>
  </si>
  <si>
    <t>SD-00024</t>
  </si>
  <si>
    <t>SD-00025</t>
  </si>
  <si>
    <t>24-00164</t>
  </si>
  <si>
    <t>24-00165</t>
  </si>
  <si>
    <t>24-00166</t>
  </si>
  <si>
    <t>24-00167</t>
  </si>
  <si>
    <t>24-00168</t>
  </si>
  <si>
    <t>SD-00026</t>
  </si>
  <si>
    <t>24-00169</t>
  </si>
  <si>
    <t>24-00170</t>
  </si>
  <si>
    <t>24-00171</t>
  </si>
  <si>
    <t>24-00172</t>
  </si>
  <si>
    <t>SD-00027</t>
  </si>
  <si>
    <t>24-00173</t>
  </si>
  <si>
    <t>24-00174</t>
  </si>
  <si>
    <t>24-00175</t>
  </si>
  <si>
    <t>24-00176</t>
  </si>
  <si>
    <t>24-00177</t>
  </si>
  <si>
    <t>24-00178</t>
  </si>
  <si>
    <t>24-00179</t>
  </si>
  <si>
    <t>SD-00028</t>
  </si>
  <si>
    <t>BAGUMBAYAN ASSOCIATION</t>
  </si>
  <si>
    <t>SD-00029</t>
  </si>
  <si>
    <t>BAGUMBAYAN SR. CITIZEN</t>
  </si>
  <si>
    <t>24-00180</t>
  </si>
  <si>
    <t>SD-00030</t>
  </si>
  <si>
    <t>24-00181</t>
  </si>
  <si>
    <t>SD-00031</t>
  </si>
  <si>
    <t>24-00182</t>
  </si>
  <si>
    <t>24-00183</t>
  </si>
  <si>
    <t>24-00184</t>
  </si>
  <si>
    <t>24-00185</t>
  </si>
  <si>
    <t>24-00186</t>
  </si>
  <si>
    <t>24-00187</t>
  </si>
  <si>
    <t>24-00188</t>
  </si>
  <si>
    <t>24-00189</t>
  </si>
  <si>
    <t>24-00190</t>
  </si>
  <si>
    <t>24-00191</t>
  </si>
  <si>
    <t>24-00192</t>
  </si>
  <si>
    <t>24-00193</t>
  </si>
  <si>
    <t>24-00194</t>
  </si>
  <si>
    <t>24-00195</t>
  </si>
  <si>
    <t>24-00196</t>
  </si>
  <si>
    <t>24-00197</t>
  </si>
  <si>
    <t>24-00198</t>
  </si>
  <si>
    <t>SD-00032</t>
  </si>
  <si>
    <t>24-00199</t>
  </si>
  <si>
    <t>SD-00033</t>
  </si>
  <si>
    <t>24-00200</t>
  </si>
  <si>
    <t>24-00201</t>
  </si>
  <si>
    <t>24-00202</t>
  </si>
  <si>
    <t>24-00203</t>
  </si>
  <si>
    <t>SD-00034</t>
  </si>
  <si>
    <t>24-00204</t>
  </si>
  <si>
    <t>SD-00035</t>
  </si>
  <si>
    <t>24-00205</t>
  </si>
  <si>
    <t>24-00206</t>
  </si>
  <si>
    <t>24-00207</t>
  </si>
  <si>
    <t>SD-00036</t>
  </si>
  <si>
    <t>24-00208</t>
  </si>
  <si>
    <t>24-00209</t>
  </si>
  <si>
    <t>24-00210</t>
  </si>
  <si>
    <t>24-00211</t>
  </si>
  <si>
    <t>24-00212</t>
  </si>
  <si>
    <t>SD-00037</t>
  </si>
  <si>
    <t>SD-00038</t>
  </si>
  <si>
    <t>SD-00039</t>
  </si>
  <si>
    <t>24-00213</t>
  </si>
  <si>
    <t>24-00214</t>
  </si>
  <si>
    <t>24-00215</t>
  </si>
  <si>
    <t>24-00216</t>
  </si>
  <si>
    <t>24-00217</t>
  </si>
  <si>
    <t>24-00218</t>
  </si>
  <si>
    <t>24-00219</t>
  </si>
  <si>
    <t>24-00220</t>
  </si>
  <si>
    <t>24-00221</t>
  </si>
  <si>
    <t>24-00222</t>
  </si>
  <si>
    <t>24-00223</t>
  </si>
  <si>
    <t>24-00224</t>
  </si>
  <si>
    <t>24-00225</t>
  </si>
  <si>
    <t>24-00226</t>
  </si>
  <si>
    <t>24-00227</t>
  </si>
  <si>
    <t>24-00228</t>
  </si>
  <si>
    <t>24-00229</t>
  </si>
  <si>
    <t>24-00230</t>
  </si>
  <si>
    <t>SD-00040</t>
  </si>
  <si>
    <t>24-00231</t>
  </si>
  <si>
    <t>24-00232</t>
  </si>
  <si>
    <t>24-00233</t>
  </si>
  <si>
    <t>24-00234</t>
  </si>
  <si>
    <t>SD-00041</t>
  </si>
  <si>
    <t>24-00235</t>
  </si>
  <si>
    <t>24-00236</t>
  </si>
  <si>
    <t>24-00237</t>
  </si>
  <si>
    <t>24-00238</t>
  </si>
  <si>
    <t>24-00239</t>
  </si>
  <si>
    <t>24-00240</t>
  </si>
  <si>
    <t>24-00241</t>
  </si>
  <si>
    <t>24-00242</t>
  </si>
  <si>
    <t>24-00243</t>
  </si>
  <si>
    <t>24-00244</t>
  </si>
  <si>
    <t>24-00245</t>
  </si>
  <si>
    <t>24-00246</t>
  </si>
  <si>
    <t>24-00247</t>
  </si>
  <si>
    <t>24-00248</t>
  </si>
  <si>
    <t>24-00249</t>
  </si>
  <si>
    <t>24-00250</t>
  </si>
  <si>
    <t>24-00251</t>
  </si>
  <si>
    <t>SD-00042</t>
  </si>
  <si>
    <t>SD-00043</t>
  </si>
  <si>
    <t>24-00252</t>
  </si>
  <si>
    <t>24-00253</t>
  </si>
  <si>
    <t>24-00254</t>
  </si>
  <si>
    <t>SD-00044</t>
  </si>
  <si>
    <t>24-00255</t>
  </si>
  <si>
    <t>24-00256</t>
  </si>
  <si>
    <t>24-00257</t>
  </si>
  <si>
    <t>24-00258</t>
  </si>
  <si>
    <t>24-00259</t>
  </si>
  <si>
    <t>24-00260</t>
  </si>
  <si>
    <t>24-00261</t>
  </si>
  <si>
    <t>24-00262</t>
  </si>
  <si>
    <t>24-00263</t>
  </si>
  <si>
    <t>24-00264</t>
  </si>
  <si>
    <t>24-00265</t>
  </si>
  <si>
    <t>SD-00045</t>
  </si>
  <si>
    <t>24-00266</t>
  </si>
  <si>
    <t>24-00267</t>
  </si>
  <si>
    <t>24-00268</t>
  </si>
  <si>
    <t>24-00269</t>
  </si>
  <si>
    <t>24-00270</t>
  </si>
  <si>
    <t>24-00271</t>
  </si>
  <si>
    <t>24-00272</t>
  </si>
  <si>
    <t>24-00273</t>
  </si>
  <si>
    <t>SD-00046</t>
  </si>
  <si>
    <t>SD-00047</t>
  </si>
  <si>
    <t>24-00274</t>
  </si>
  <si>
    <t>24-00275</t>
  </si>
  <si>
    <t>24-00276</t>
  </si>
  <si>
    <t>24-00277</t>
  </si>
  <si>
    <t>24-00278</t>
  </si>
  <si>
    <t>24-00279</t>
  </si>
  <si>
    <t>24-00280</t>
  </si>
  <si>
    <t>24-00281</t>
  </si>
  <si>
    <t>24-00282</t>
  </si>
  <si>
    <t>24-00283</t>
  </si>
  <si>
    <t>24-00284</t>
  </si>
  <si>
    <t>24-00285</t>
  </si>
  <si>
    <t>24-00286</t>
  </si>
  <si>
    <t>SD-00048</t>
  </si>
  <si>
    <t>24-00287</t>
  </si>
  <si>
    <t>24-00288</t>
  </si>
  <si>
    <t>SD-00049</t>
  </si>
  <si>
    <t>24-00289</t>
  </si>
  <si>
    <t>SD-00050</t>
  </si>
  <si>
    <t>SD-00051</t>
  </si>
  <si>
    <t>SD-00052</t>
  </si>
  <si>
    <t>24-00290</t>
  </si>
  <si>
    <t>24-00291</t>
  </si>
  <si>
    <t>SD-00053</t>
  </si>
  <si>
    <t>24-00292</t>
  </si>
  <si>
    <t>24-00293</t>
  </si>
  <si>
    <t>24-00294</t>
  </si>
  <si>
    <t>SD-00054</t>
  </si>
  <si>
    <t>24-00295</t>
  </si>
  <si>
    <t>24-00296</t>
  </si>
  <si>
    <t>SD-00055</t>
  </si>
  <si>
    <t>SD-00056</t>
  </si>
  <si>
    <t>SD-00057</t>
  </si>
  <si>
    <t>24-00297</t>
  </si>
  <si>
    <t>24-00298</t>
  </si>
  <si>
    <t>24-00299</t>
  </si>
  <si>
    <t>24-00300</t>
  </si>
  <si>
    <t>24-00301</t>
  </si>
  <si>
    <t>24-00302</t>
  </si>
  <si>
    <t>SD-00058</t>
  </si>
  <si>
    <t>24-00303</t>
  </si>
  <si>
    <t>24-00304</t>
  </si>
  <si>
    <t>SD-00059</t>
  </si>
  <si>
    <t>24-00305</t>
  </si>
  <si>
    <t>24-00306</t>
  </si>
  <si>
    <t>24-00307</t>
  </si>
  <si>
    <t>24-00308</t>
  </si>
  <si>
    <t>24-00309</t>
  </si>
  <si>
    <t>24-00310</t>
  </si>
  <si>
    <t>24-00311</t>
  </si>
  <si>
    <t>SD-00060</t>
  </si>
  <si>
    <t>24-00312</t>
  </si>
  <si>
    <t>24-00313</t>
  </si>
  <si>
    <t>24-00314</t>
  </si>
  <si>
    <t>24-00315</t>
  </si>
  <si>
    <t>24-00316</t>
  </si>
  <si>
    <t>24-00317</t>
  </si>
  <si>
    <t>24-00318</t>
  </si>
  <si>
    <t>24-00319</t>
  </si>
  <si>
    <t>24-00320</t>
  </si>
  <si>
    <t>24-00321</t>
  </si>
  <si>
    <t>24-00322</t>
  </si>
  <si>
    <t>24-00323</t>
  </si>
  <si>
    <t>24-00324</t>
  </si>
  <si>
    <t>24-00325</t>
  </si>
  <si>
    <t>24-00326</t>
  </si>
  <si>
    <t>24-00327</t>
  </si>
  <si>
    <t>24-00328</t>
  </si>
  <si>
    <t>24-00329</t>
  </si>
  <si>
    <t>24-00330</t>
  </si>
  <si>
    <t>SD-00061</t>
  </si>
  <si>
    <t>SD-00062</t>
  </si>
  <si>
    <t>24-00331</t>
  </si>
  <si>
    <t>24-00332</t>
  </si>
  <si>
    <t>24-00333</t>
  </si>
  <si>
    <t>24-00334</t>
  </si>
  <si>
    <t>24-00335</t>
  </si>
  <si>
    <t>24-00336</t>
  </si>
  <si>
    <t>SD-00063</t>
  </si>
  <si>
    <t>24-00337</t>
  </si>
  <si>
    <t>24-00338</t>
  </si>
  <si>
    <t>24-00339</t>
  </si>
  <si>
    <t>SD-00064</t>
  </si>
  <si>
    <t>24-00340</t>
  </si>
  <si>
    <t>24-00341</t>
  </si>
  <si>
    <t>24-00342</t>
  </si>
  <si>
    <t>24-00343</t>
  </si>
  <si>
    <t>24-00344</t>
  </si>
  <si>
    <t>24-00345</t>
  </si>
  <si>
    <t>24-00346</t>
  </si>
  <si>
    <t>24-00347</t>
  </si>
  <si>
    <t>24-00348</t>
  </si>
  <si>
    <t>24-00349</t>
  </si>
  <si>
    <t>24-00350</t>
  </si>
  <si>
    <t>SD-00065</t>
  </si>
  <si>
    <t>24-00351</t>
  </si>
  <si>
    <t>24-00352</t>
  </si>
  <si>
    <t>24-00353</t>
  </si>
  <si>
    <t>24-00354</t>
  </si>
  <si>
    <t>24-00355</t>
  </si>
  <si>
    <t>24-00356</t>
  </si>
  <si>
    <t>24-00357</t>
  </si>
  <si>
    <t>24-00358</t>
  </si>
  <si>
    <t>24-00359</t>
  </si>
  <si>
    <t>24-00360</t>
  </si>
  <si>
    <t>24-00361</t>
  </si>
  <si>
    <t>24-00362</t>
  </si>
  <si>
    <t>24-00363</t>
  </si>
  <si>
    <t>24-00364</t>
  </si>
  <si>
    <t>24-00365</t>
  </si>
  <si>
    <t>SD-00066</t>
  </si>
  <si>
    <t>24-00366</t>
  </si>
  <si>
    <t>24-00367</t>
  </si>
  <si>
    <t>24-00368</t>
  </si>
  <si>
    <t>24-00369</t>
  </si>
  <si>
    <t>24-00370</t>
  </si>
  <si>
    <t>24-00371</t>
  </si>
  <si>
    <t>SD-00067</t>
  </si>
  <si>
    <t>SD-00068</t>
  </si>
  <si>
    <t>24-00372</t>
  </si>
  <si>
    <t>SD-00069</t>
  </si>
  <si>
    <t>24-00373</t>
  </si>
  <si>
    <t>24-00374</t>
  </si>
  <si>
    <t>SD-00070</t>
  </si>
  <si>
    <t>24-00375</t>
  </si>
  <si>
    <t>24-00376</t>
  </si>
  <si>
    <t>24-00377</t>
  </si>
  <si>
    <t>SD-00071</t>
  </si>
  <si>
    <t>24-00378</t>
  </si>
  <si>
    <t>SD-00072</t>
  </si>
  <si>
    <t>24-00379</t>
  </si>
  <si>
    <t>24-00380</t>
  </si>
  <si>
    <t>24-00381</t>
  </si>
  <si>
    <t>24-00382</t>
  </si>
  <si>
    <t>24-00383</t>
  </si>
  <si>
    <t>24-00384</t>
  </si>
  <si>
    <t>24-00385</t>
  </si>
  <si>
    <t>24-00386</t>
  </si>
  <si>
    <t>SD-00073</t>
  </si>
  <si>
    <t>24-00387</t>
  </si>
  <si>
    <t>24-00388</t>
  </si>
  <si>
    <t>SD-00074</t>
  </si>
  <si>
    <t>24-00389</t>
  </si>
  <si>
    <t>24-00390</t>
  </si>
  <si>
    <t>24-00391</t>
  </si>
  <si>
    <t>24-00392</t>
  </si>
  <si>
    <t>24-00393</t>
  </si>
  <si>
    <t>24-00394</t>
  </si>
  <si>
    <t>24-00395</t>
  </si>
  <si>
    <t>24-00396</t>
  </si>
  <si>
    <t>SD-00075</t>
  </si>
  <si>
    <t>24-00397</t>
  </si>
  <si>
    <t>24-00398</t>
  </si>
  <si>
    <t>24-00399</t>
  </si>
  <si>
    <t>24-00400</t>
  </si>
  <si>
    <t>24-00401</t>
  </si>
  <si>
    <t>24-00402</t>
  </si>
  <si>
    <t>24-00403</t>
  </si>
  <si>
    <t>24-00404</t>
  </si>
  <si>
    <t>24-00405</t>
  </si>
  <si>
    <t>24-00406</t>
  </si>
  <si>
    <t>24-00407</t>
  </si>
  <si>
    <t>24-00408</t>
  </si>
  <si>
    <t>SD-00076</t>
  </si>
  <si>
    <t>24-00409</t>
  </si>
  <si>
    <t>24-00410</t>
  </si>
  <si>
    <t>24-00411</t>
  </si>
  <si>
    <t>24-00412</t>
  </si>
  <si>
    <t>24-00413</t>
  </si>
  <si>
    <t>SD-00077</t>
  </si>
  <si>
    <t>24-00414</t>
  </si>
  <si>
    <t>SD-00078</t>
  </si>
  <si>
    <t>24-00415</t>
  </si>
  <si>
    <t>24-00416</t>
  </si>
  <si>
    <t>24-00417</t>
  </si>
  <si>
    <t>24-00418</t>
  </si>
  <si>
    <t>24-00419</t>
  </si>
  <si>
    <t>24-00420</t>
  </si>
  <si>
    <t>24-00421</t>
  </si>
  <si>
    <t>SD-00079</t>
  </si>
  <si>
    <t>24-00422</t>
  </si>
  <si>
    <t>24-00423</t>
  </si>
  <si>
    <t>24-00424</t>
  </si>
  <si>
    <t>24-00425</t>
  </si>
  <si>
    <t>24-00426</t>
  </si>
  <si>
    <t>24-00427</t>
  </si>
  <si>
    <t>24-00428</t>
  </si>
  <si>
    <t>24-00429</t>
  </si>
  <si>
    <t>24-00430</t>
  </si>
  <si>
    <t>24-00431</t>
  </si>
  <si>
    <t>24-00432</t>
  </si>
  <si>
    <t>24-00433</t>
  </si>
  <si>
    <t>24-00434</t>
  </si>
  <si>
    <t>24-00435</t>
  </si>
  <si>
    <t>24-00436</t>
  </si>
  <si>
    <t>24-00437</t>
  </si>
  <si>
    <t>24-00438</t>
  </si>
  <si>
    <t>24-00439</t>
  </si>
  <si>
    <t>24-00440</t>
  </si>
  <si>
    <t>24-00441</t>
  </si>
  <si>
    <t>24-00442</t>
  </si>
  <si>
    <t>24-00443</t>
  </si>
  <si>
    <t>24-00444</t>
  </si>
  <si>
    <t>24-00445</t>
  </si>
  <si>
    <t>24-00446</t>
  </si>
  <si>
    <t>24-00447</t>
  </si>
  <si>
    <t>SD-00080</t>
  </si>
  <si>
    <t>24-00448</t>
  </si>
  <si>
    <t>SD-00081</t>
  </si>
  <si>
    <t>SD-00082</t>
  </si>
  <si>
    <t>24-00449</t>
  </si>
  <si>
    <t>SD-00083</t>
  </si>
  <si>
    <t>24-00450</t>
  </si>
  <si>
    <t>24-00451</t>
  </si>
  <si>
    <t>24-00452</t>
  </si>
  <si>
    <t>24-00453</t>
  </si>
  <si>
    <t>24-00454</t>
  </si>
  <si>
    <t>24-00455</t>
  </si>
  <si>
    <t>24-00456</t>
  </si>
  <si>
    <t>24-00457</t>
  </si>
  <si>
    <t>24-00458</t>
  </si>
  <si>
    <t>24-00459</t>
  </si>
  <si>
    <t>24-00460</t>
  </si>
  <si>
    <t>24-00461</t>
  </si>
  <si>
    <t>24-00462</t>
  </si>
  <si>
    <t>24-00463</t>
  </si>
  <si>
    <t>24-00464</t>
  </si>
  <si>
    <t>24-00465</t>
  </si>
  <si>
    <t>SD-00084</t>
  </si>
  <si>
    <t>CULASA GOBGOB GR. I</t>
  </si>
  <si>
    <t>24-00466</t>
  </si>
  <si>
    <t>24-00467</t>
  </si>
  <si>
    <t>24-00468</t>
  </si>
  <si>
    <t>24-00469</t>
  </si>
  <si>
    <t>24-00470</t>
  </si>
  <si>
    <t>24-00471</t>
  </si>
  <si>
    <t>24-00472</t>
  </si>
  <si>
    <t>24-00473</t>
  </si>
  <si>
    <t>SD-00085</t>
  </si>
  <si>
    <t>SD-00086</t>
  </si>
  <si>
    <t>24-00474</t>
  </si>
  <si>
    <t>24-00475</t>
  </si>
  <si>
    <t>24-00476</t>
  </si>
  <si>
    <t>24-00477</t>
  </si>
  <si>
    <t>SD-00087</t>
  </si>
  <si>
    <t>DAGUPAN WEST</t>
  </si>
  <si>
    <t>24-00478</t>
  </si>
  <si>
    <t>24-00479</t>
  </si>
  <si>
    <t>24-00480</t>
  </si>
  <si>
    <t>24-00481</t>
  </si>
  <si>
    <t>24-00482</t>
  </si>
  <si>
    <t>24-00483</t>
  </si>
  <si>
    <t>24-00484</t>
  </si>
  <si>
    <t>24-00485</t>
  </si>
  <si>
    <t>24-00486</t>
  </si>
  <si>
    <t>24-00487</t>
  </si>
  <si>
    <t>24-00488</t>
  </si>
  <si>
    <t>24-00489</t>
  </si>
  <si>
    <t>SD-00088</t>
  </si>
  <si>
    <t>SD-00089</t>
  </si>
  <si>
    <t>24-00490</t>
  </si>
  <si>
    <t>24-00491</t>
  </si>
  <si>
    <t>24-00492</t>
  </si>
  <si>
    <t>24-00493</t>
  </si>
  <si>
    <t>24-00494</t>
  </si>
  <si>
    <t>24-00495</t>
  </si>
  <si>
    <t>24-00496</t>
  </si>
  <si>
    <t>24-00497</t>
  </si>
  <si>
    <t>24-00498</t>
  </si>
  <si>
    <t>24-00499</t>
  </si>
  <si>
    <t>24-00500</t>
  </si>
  <si>
    <t>24-00501</t>
  </si>
  <si>
    <t>24-00502</t>
  </si>
  <si>
    <t>24-00503</t>
  </si>
  <si>
    <t>24-00504</t>
  </si>
  <si>
    <t>24-00505</t>
  </si>
  <si>
    <t>24-00506</t>
  </si>
  <si>
    <t>24-00507</t>
  </si>
  <si>
    <t>24-00508</t>
  </si>
  <si>
    <t>24-00509</t>
  </si>
  <si>
    <t>24-00510</t>
  </si>
  <si>
    <t>24-00511</t>
  </si>
  <si>
    <t>24-00512</t>
  </si>
  <si>
    <t>24-00513</t>
  </si>
  <si>
    <t>24-00514</t>
  </si>
  <si>
    <t>24-00515</t>
  </si>
  <si>
    <t>24-00516</t>
  </si>
  <si>
    <t>24-00517</t>
  </si>
  <si>
    <t>24-00518</t>
  </si>
  <si>
    <t>24-00519</t>
  </si>
  <si>
    <t>SD-00090</t>
  </si>
  <si>
    <t>SD-00091</t>
  </si>
  <si>
    <t>24-00520</t>
  </si>
  <si>
    <t>SD-00092</t>
  </si>
  <si>
    <t>24-00521</t>
  </si>
  <si>
    <t>24-00522</t>
  </si>
  <si>
    <t>24-00523</t>
  </si>
  <si>
    <t>24-00524</t>
  </si>
  <si>
    <t>24-00525</t>
  </si>
  <si>
    <t>SD-00093</t>
  </si>
  <si>
    <t>24-00526</t>
  </si>
  <si>
    <t>24-00527</t>
  </si>
  <si>
    <t>24-00528</t>
  </si>
  <si>
    <t>24-00529</t>
  </si>
  <si>
    <t>24-00530</t>
  </si>
  <si>
    <t>24-00531</t>
  </si>
  <si>
    <t>24-00532</t>
  </si>
  <si>
    <t>24-00533</t>
  </si>
  <si>
    <t>24-00534</t>
  </si>
  <si>
    <t>24-00535</t>
  </si>
  <si>
    <t>24-00536</t>
  </si>
  <si>
    <t>24-00537</t>
  </si>
  <si>
    <t>24-00538</t>
  </si>
  <si>
    <t>24-00539</t>
  </si>
  <si>
    <t>24-00540</t>
  </si>
  <si>
    <t>24-00541</t>
  </si>
  <si>
    <t>24-00542</t>
  </si>
  <si>
    <t>24-00543</t>
  </si>
  <si>
    <t>24-00544</t>
  </si>
  <si>
    <t>24-00545</t>
  </si>
  <si>
    <t>24-00546</t>
  </si>
  <si>
    <t>24-00547</t>
  </si>
  <si>
    <t>24-00548</t>
  </si>
  <si>
    <t>24-00549</t>
  </si>
  <si>
    <t>24-00550</t>
  </si>
  <si>
    <t>24-00551</t>
  </si>
  <si>
    <t>24-00552</t>
  </si>
  <si>
    <t>SD-00094</t>
  </si>
  <si>
    <t>24-00553</t>
  </si>
  <si>
    <t>24-00554</t>
  </si>
  <si>
    <t>24-00555</t>
  </si>
  <si>
    <t>24-00556</t>
  </si>
  <si>
    <t>24-00557</t>
  </si>
  <si>
    <t>SD-00095</t>
  </si>
  <si>
    <t>24-00558</t>
  </si>
  <si>
    <t>SD-00096</t>
  </si>
  <si>
    <t>24-00559</t>
  </si>
  <si>
    <t>24-00560</t>
  </si>
  <si>
    <t>24-00561</t>
  </si>
  <si>
    <t>SD-00097</t>
  </si>
  <si>
    <t>SD-00098</t>
  </si>
  <si>
    <t>24-00562</t>
  </si>
  <si>
    <t>24-00563</t>
  </si>
  <si>
    <t>24-00564</t>
  </si>
  <si>
    <t>24-00565</t>
  </si>
  <si>
    <t>24-00566</t>
  </si>
  <si>
    <t>24-00567</t>
  </si>
  <si>
    <t>24-00568</t>
  </si>
  <si>
    <t>24-00569</t>
  </si>
  <si>
    <t>24-00570</t>
  </si>
  <si>
    <t>24-00571</t>
  </si>
  <si>
    <t>SD-00099</t>
  </si>
  <si>
    <t>24-00572</t>
  </si>
  <si>
    <t>24-00573</t>
  </si>
  <si>
    <t>24-00574</t>
  </si>
  <si>
    <t>SD-00100</t>
  </si>
  <si>
    <t>SD-00101</t>
  </si>
  <si>
    <t>24-00575</t>
  </si>
  <si>
    <t>24-00576</t>
  </si>
  <si>
    <t>24-00577</t>
  </si>
  <si>
    <t>24-00578</t>
  </si>
  <si>
    <t>24-00579</t>
  </si>
  <si>
    <t>24-00580</t>
  </si>
  <si>
    <t>24-00581</t>
  </si>
  <si>
    <t>24-00582</t>
  </si>
  <si>
    <t>24-00583</t>
  </si>
  <si>
    <t>24-00584</t>
  </si>
  <si>
    <t>24-00585</t>
  </si>
  <si>
    <t>24-00586</t>
  </si>
  <si>
    <t>24-00587</t>
  </si>
  <si>
    <t>24-00588</t>
  </si>
  <si>
    <t>24-00589</t>
  </si>
  <si>
    <t>SD-00102</t>
  </si>
  <si>
    <t>24-00590</t>
  </si>
  <si>
    <t>24-00591</t>
  </si>
  <si>
    <t>24-00592</t>
  </si>
  <si>
    <t>24-00593</t>
  </si>
  <si>
    <t>24-00594</t>
  </si>
  <si>
    <t>24-00595</t>
  </si>
  <si>
    <t>24-00596</t>
  </si>
  <si>
    <t>24-00597</t>
  </si>
  <si>
    <t>24-00598</t>
  </si>
  <si>
    <t>24-00599</t>
  </si>
  <si>
    <t>24-00600</t>
  </si>
  <si>
    <t>24-00601</t>
  </si>
  <si>
    <t>24-00602</t>
  </si>
  <si>
    <t>24-00603</t>
  </si>
  <si>
    <t>24-00604</t>
  </si>
  <si>
    <t>24-00605</t>
  </si>
  <si>
    <t>24-00606</t>
  </si>
  <si>
    <t>24-00607</t>
  </si>
  <si>
    <t>SD-00103</t>
  </si>
  <si>
    <t>24-00608</t>
  </si>
  <si>
    <t>24-00609</t>
  </si>
  <si>
    <t>SD-00104</t>
  </si>
  <si>
    <t>24-00610</t>
  </si>
  <si>
    <t>24-00611</t>
  </si>
  <si>
    <t>SD-00105</t>
  </si>
  <si>
    <t>24-00612</t>
  </si>
  <si>
    <t>24-00613</t>
  </si>
  <si>
    <t>24-00614</t>
  </si>
  <si>
    <t>24-00615</t>
  </si>
  <si>
    <t>24-00616</t>
  </si>
  <si>
    <t>24-00617</t>
  </si>
  <si>
    <t>24-00618</t>
  </si>
  <si>
    <t>24-00619</t>
  </si>
  <si>
    <t>24-00620</t>
  </si>
  <si>
    <t>24-00621</t>
  </si>
  <si>
    <t>24-00622</t>
  </si>
  <si>
    <t>24-00623</t>
  </si>
  <si>
    <t>24-00624</t>
  </si>
  <si>
    <t>24-00625</t>
  </si>
  <si>
    <t>SD-00106</t>
  </si>
  <si>
    <t>24-00626</t>
  </si>
  <si>
    <t>24-00627</t>
  </si>
  <si>
    <t>SD-00107</t>
  </si>
  <si>
    <t>SD-00108</t>
  </si>
  <si>
    <t>24-00628</t>
  </si>
  <si>
    <t>24-00629</t>
  </si>
  <si>
    <t>24-00630</t>
  </si>
  <si>
    <t>24-00631</t>
  </si>
  <si>
    <t>SD-00109</t>
  </si>
  <si>
    <t>24-00632</t>
  </si>
  <si>
    <t>24-00633</t>
  </si>
  <si>
    <t>24-00634</t>
  </si>
  <si>
    <t>SD-00110</t>
  </si>
  <si>
    <t>SD-00111</t>
  </si>
  <si>
    <t>24-00635</t>
  </si>
  <si>
    <t>24-00636</t>
  </si>
  <si>
    <t>SD-00112</t>
  </si>
  <si>
    <t>24-00637</t>
  </si>
  <si>
    <t>24-00638</t>
  </si>
  <si>
    <t>24-00639</t>
  </si>
  <si>
    <t>SD-00113</t>
  </si>
  <si>
    <t>24-00640</t>
  </si>
  <si>
    <t>SD-00114</t>
  </si>
  <si>
    <t>24-00641</t>
  </si>
  <si>
    <t>24-00642</t>
  </si>
  <si>
    <t>24-00643</t>
  </si>
  <si>
    <t>SD-00115</t>
  </si>
  <si>
    <t>24-00644</t>
  </si>
  <si>
    <t>24-00645</t>
  </si>
  <si>
    <t>24-00646</t>
  </si>
  <si>
    <t>24-00647</t>
  </si>
  <si>
    <t>24-00648</t>
  </si>
  <si>
    <t>24-00649</t>
  </si>
  <si>
    <t>24-00650</t>
  </si>
  <si>
    <t>24-00651</t>
  </si>
  <si>
    <t>24-00652</t>
  </si>
  <si>
    <t>24-00653</t>
  </si>
  <si>
    <t>24-00654</t>
  </si>
  <si>
    <t>24-00655</t>
  </si>
  <si>
    <t>24-00656</t>
  </si>
  <si>
    <t>24-00657</t>
  </si>
  <si>
    <t>SD-00116</t>
  </si>
  <si>
    <t>24-00658</t>
  </si>
  <si>
    <t>SD-00117</t>
  </si>
  <si>
    <t>EVA-KALIPI BULANAO</t>
  </si>
  <si>
    <t>24-00659</t>
  </si>
  <si>
    <t>24-00660</t>
  </si>
  <si>
    <t>SD-00118</t>
  </si>
  <si>
    <t>24-00661</t>
  </si>
  <si>
    <t>24-00662</t>
  </si>
  <si>
    <t>24-00663</t>
  </si>
  <si>
    <t>24-00664</t>
  </si>
  <si>
    <t>24-00665</t>
  </si>
  <si>
    <t>24-00666</t>
  </si>
  <si>
    <t>24-00667</t>
  </si>
  <si>
    <t>24-00668</t>
  </si>
  <si>
    <t>24-00669</t>
  </si>
  <si>
    <t>24-00670</t>
  </si>
  <si>
    <t>24-00671</t>
  </si>
  <si>
    <t>24-00672</t>
  </si>
  <si>
    <t>24-00673</t>
  </si>
  <si>
    <t>24-00674</t>
  </si>
  <si>
    <t>24-00675</t>
  </si>
  <si>
    <t>24-00676</t>
  </si>
  <si>
    <t>SD-00119</t>
  </si>
  <si>
    <t>SD-00120</t>
  </si>
  <si>
    <t>SD-00121</t>
  </si>
  <si>
    <t>24-00677</t>
  </si>
  <si>
    <t>24-00678</t>
  </si>
  <si>
    <t>24-00679</t>
  </si>
  <si>
    <t>24-00680</t>
  </si>
  <si>
    <t>24-00681</t>
  </si>
  <si>
    <t>24-00682</t>
  </si>
  <si>
    <t>24-00683</t>
  </si>
  <si>
    <t>24-00684</t>
  </si>
  <si>
    <t>24-00685</t>
  </si>
  <si>
    <t>24-00686</t>
  </si>
  <si>
    <t>24-00687</t>
  </si>
  <si>
    <t>24-00688</t>
  </si>
  <si>
    <t>24-00689</t>
  </si>
  <si>
    <t>24-00690</t>
  </si>
  <si>
    <t>24-00691</t>
  </si>
  <si>
    <t>SD-00122</t>
  </si>
  <si>
    <t>24-00692</t>
  </si>
  <si>
    <t>24-00693</t>
  </si>
  <si>
    <t>24-00694</t>
  </si>
  <si>
    <t>24-00695</t>
  </si>
  <si>
    <t>24-00696</t>
  </si>
  <si>
    <t>24-00697</t>
  </si>
  <si>
    <t>24-00698</t>
  </si>
  <si>
    <t>24-00699</t>
  </si>
  <si>
    <t>24-00700</t>
  </si>
  <si>
    <t>24-00701</t>
  </si>
  <si>
    <t>SD-00123</t>
  </si>
  <si>
    <t>24-00702</t>
  </si>
  <si>
    <t>24-00703</t>
  </si>
  <si>
    <t>SD-00124</t>
  </si>
  <si>
    <t>SD-00125</t>
  </si>
  <si>
    <t>SD-00126</t>
  </si>
  <si>
    <t>24-00704</t>
  </si>
  <si>
    <t>24-00705</t>
  </si>
  <si>
    <t>24-00706</t>
  </si>
  <si>
    <t>24-00707</t>
  </si>
  <si>
    <t>24-00708</t>
  </si>
  <si>
    <t>24-00709</t>
  </si>
  <si>
    <t>24-00710</t>
  </si>
  <si>
    <t>24-00711</t>
  </si>
  <si>
    <t>24-00712</t>
  </si>
  <si>
    <t>24-00713</t>
  </si>
  <si>
    <t>SD-00127</t>
  </si>
  <si>
    <t>24-00714</t>
  </si>
  <si>
    <t>24-00715</t>
  </si>
  <si>
    <t>SD-00128</t>
  </si>
  <si>
    <t>SD-00129</t>
  </si>
  <si>
    <t>24-00716</t>
  </si>
  <si>
    <t>24-00717</t>
  </si>
  <si>
    <t>24-00718</t>
  </si>
  <si>
    <t>SD-00130</t>
  </si>
  <si>
    <t>24-00719</t>
  </si>
  <si>
    <t>24-00720</t>
  </si>
  <si>
    <t>24-00721</t>
  </si>
  <si>
    <t>24-00722</t>
  </si>
  <si>
    <t>24-00723</t>
  </si>
  <si>
    <t>24-00724</t>
  </si>
  <si>
    <t>SD-00131</t>
  </si>
  <si>
    <t>24-00725</t>
  </si>
  <si>
    <t>24-00726</t>
  </si>
  <si>
    <t>24-00727</t>
  </si>
  <si>
    <t>24-00728</t>
  </si>
  <si>
    <t>SD-00132</t>
  </si>
  <si>
    <t>24-00729</t>
  </si>
  <si>
    <t>24-00730</t>
  </si>
  <si>
    <t>24-00731</t>
  </si>
  <si>
    <t>24-00732</t>
  </si>
  <si>
    <t>24-00733</t>
  </si>
  <si>
    <t>SD-00133</t>
  </si>
  <si>
    <t>SD-00134</t>
  </si>
  <si>
    <t>24-00734</t>
  </si>
  <si>
    <t>SD-00135</t>
  </si>
  <si>
    <t>24-00735</t>
  </si>
  <si>
    <t>24-00736</t>
  </si>
  <si>
    <t>SD-00136</t>
  </si>
  <si>
    <t>24-00737</t>
  </si>
  <si>
    <t>SD-00137</t>
  </si>
  <si>
    <t>24-00738</t>
  </si>
  <si>
    <t>24-00739</t>
  </si>
  <si>
    <t>24-00740</t>
  </si>
  <si>
    <t>24-00741</t>
  </si>
  <si>
    <t>24-00742</t>
  </si>
  <si>
    <t>24-00743</t>
  </si>
  <si>
    <t>SD-00138</t>
  </si>
  <si>
    <t>24-00744</t>
  </si>
  <si>
    <t>24-00745</t>
  </si>
  <si>
    <t>24-00746</t>
  </si>
  <si>
    <t>24-00747</t>
  </si>
  <si>
    <t>24-00748</t>
  </si>
  <si>
    <t>24-00749</t>
  </si>
  <si>
    <t>24-00750</t>
  </si>
  <si>
    <t>24-00751</t>
  </si>
  <si>
    <t>24-00752</t>
  </si>
  <si>
    <t>24-00753</t>
  </si>
  <si>
    <t>24-00754</t>
  </si>
  <si>
    <t>24-00755</t>
  </si>
  <si>
    <t>SD-00139</t>
  </si>
  <si>
    <t>24-00756</t>
  </si>
  <si>
    <t>24-00757</t>
  </si>
  <si>
    <t>24-00758</t>
  </si>
  <si>
    <t>24-00759</t>
  </si>
  <si>
    <t>24-00760</t>
  </si>
  <si>
    <t>24-00761</t>
  </si>
  <si>
    <t>SD-00140</t>
  </si>
  <si>
    <t>24-00762</t>
  </si>
  <si>
    <t>24-00763</t>
  </si>
  <si>
    <t>24-00764</t>
  </si>
  <si>
    <t>24-00765</t>
  </si>
  <si>
    <t>24-00766</t>
  </si>
  <si>
    <t>SD-00141</t>
  </si>
  <si>
    <t>24-00767</t>
  </si>
  <si>
    <t>24-00768</t>
  </si>
  <si>
    <t>24-00769</t>
  </si>
  <si>
    <t>24-00770</t>
  </si>
  <si>
    <t>SD-00142</t>
  </si>
  <si>
    <t>24-00771</t>
  </si>
  <si>
    <t>24-00772</t>
  </si>
  <si>
    <t>SD-00143</t>
  </si>
  <si>
    <t>24-00773</t>
  </si>
  <si>
    <t>24-00774</t>
  </si>
  <si>
    <t>24-00775</t>
  </si>
  <si>
    <t>24-00776</t>
  </si>
  <si>
    <t>24-00777</t>
  </si>
  <si>
    <t>SD-00144</t>
  </si>
  <si>
    <t>24-00778</t>
  </si>
  <si>
    <t>24-00779</t>
  </si>
  <si>
    <t>SD-00145</t>
  </si>
  <si>
    <t>SD-00146</t>
  </si>
  <si>
    <t>24-00780</t>
  </si>
  <si>
    <t>24-00781</t>
  </si>
  <si>
    <t>24-00782</t>
  </si>
  <si>
    <t>24-00783</t>
  </si>
  <si>
    <t>24-00784</t>
  </si>
  <si>
    <t>24-00785</t>
  </si>
  <si>
    <t>24-00786</t>
  </si>
  <si>
    <t>24-00787</t>
  </si>
  <si>
    <t>24-00788</t>
  </si>
  <si>
    <t>24-00789</t>
  </si>
  <si>
    <t>24-00790</t>
  </si>
  <si>
    <t>SD-00147</t>
  </si>
  <si>
    <t>24-00791</t>
  </si>
  <si>
    <t>24-00792</t>
  </si>
  <si>
    <t>24-00793</t>
  </si>
  <si>
    <t>24-00794</t>
  </si>
  <si>
    <t>SD-00148</t>
  </si>
  <si>
    <t>24-00795</t>
  </si>
  <si>
    <t>24-00796</t>
  </si>
  <si>
    <t>24-00797</t>
  </si>
  <si>
    <t>SD-00149</t>
  </si>
  <si>
    <t>24-00798</t>
  </si>
  <si>
    <t>SD-00150</t>
  </si>
  <si>
    <t>INANDELA SEA-K ASS'N</t>
  </si>
  <si>
    <t>24-00799</t>
  </si>
  <si>
    <t>24-00800</t>
  </si>
  <si>
    <t>SD-00151</t>
  </si>
  <si>
    <t>24-00801</t>
  </si>
  <si>
    <t>24-00802</t>
  </si>
  <si>
    <t>24-00803</t>
  </si>
  <si>
    <t>SD-00152</t>
  </si>
  <si>
    <t>24-00804</t>
  </si>
  <si>
    <t>SD-00153</t>
  </si>
  <si>
    <t>SD-00154</t>
  </si>
  <si>
    <t>JESSIE ROY &amp; CHARAMIE</t>
  </si>
  <si>
    <t>SD-00155</t>
  </si>
  <si>
    <t>JESUS CHRIST TRIBE MISSION CHURCH</t>
  </si>
  <si>
    <t>SD-00156</t>
  </si>
  <si>
    <t>JOHN JEREMHIE</t>
  </si>
  <si>
    <t>24-00805</t>
  </si>
  <si>
    <t>24-00806</t>
  </si>
  <si>
    <t>24-00807</t>
  </si>
  <si>
    <t>24-00808</t>
  </si>
  <si>
    <t>24-00809</t>
  </si>
  <si>
    <t>24-00810</t>
  </si>
  <si>
    <t>24-00811</t>
  </si>
  <si>
    <t>24-00812</t>
  </si>
  <si>
    <t>24-00813</t>
  </si>
  <si>
    <t>24-00814</t>
  </si>
  <si>
    <t>24-00815</t>
  </si>
  <si>
    <t>24-00816</t>
  </si>
  <si>
    <t>24-00817</t>
  </si>
  <si>
    <t>24-00818</t>
  </si>
  <si>
    <t>SD-00157</t>
  </si>
  <si>
    <t>SD-00158</t>
  </si>
  <si>
    <t>24-00819</t>
  </si>
  <si>
    <t>24-00820</t>
  </si>
  <si>
    <t>SD-00159</t>
  </si>
  <si>
    <t>SD-00160</t>
  </si>
  <si>
    <t>SD-00161</t>
  </si>
  <si>
    <t>KIDAFA</t>
  </si>
  <si>
    <t>24-00821</t>
  </si>
  <si>
    <t>SD-00162</t>
  </si>
  <si>
    <t>24-00822</t>
  </si>
  <si>
    <t>24-00823</t>
  </si>
  <si>
    <t>24-00824</t>
  </si>
  <si>
    <t>24-00825</t>
  </si>
  <si>
    <t>24-00826</t>
  </si>
  <si>
    <t>24-00827</t>
  </si>
  <si>
    <t>24-00828</t>
  </si>
  <si>
    <t>24-00829</t>
  </si>
  <si>
    <t>24-00830</t>
  </si>
  <si>
    <t>24-00831</t>
  </si>
  <si>
    <t>24-00832</t>
  </si>
  <si>
    <t>24-00833</t>
  </si>
  <si>
    <t>24-00834</t>
  </si>
  <si>
    <t>24-00835</t>
  </si>
  <si>
    <t>24-00836</t>
  </si>
  <si>
    <t>24-00837</t>
  </si>
  <si>
    <t>SD-00163</t>
  </si>
  <si>
    <t>24-00838</t>
  </si>
  <si>
    <t>24-00839</t>
  </si>
  <si>
    <t>24-00840</t>
  </si>
  <si>
    <t>24-00841</t>
  </si>
  <si>
    <t>24-00842</t>
  </si>
  <si>
    <t>24-00843</t>
  </si>
  <si>
    <t>24-00844</t>
  </si>
  <si>
    <t>24-00845</t>
  </si>
  <si>
    <t>SD-00164</t>
  </si>
  <si>
    <t>24-00846</t>
  </si>
  <si>
    <t>24-00847</t>
  </si>
  <si>
    <t>24-00848</t>
  </si>
  <si>
    <t>24-00849</t>
  </si>
  <si>
    <t>24-00850</t>
  </si>
  <si>
    <t>24-00851</t>
  </si>
  <si>
    <t>24-00852</t>
  </si>
  <si>
    <t>24-00853</t>
  </si>
  <si>
    <t>24-00854</t>
  </si>
  <si>
    <t>24-00855</t>
  </si>
  <si>
    <t>24-00856</t>
  </si>
  <si>
    <t>24-00857</t>
  </si>
  <si>
    <t>24-00858</t>
  </si>
  <si>
    <t>24-00859</t>
  </si>
  <si>
    <t>24-00860</t>
  </si>
  <si>
    <t>24-00861</t>
  </si>
  <si>
    <t>24-00862</t>
  </si>
  <si>
    <t>24-00863</t>
  </si>
  <si>
    <t>24-00864</t>
  </si>
  <si>
    <t>24-00865</t>
  </si>
  <si>
    <t>24-00866</t>
  </si>
  <si>
    <t>24-00867</t>
  </si>
  <si>
    <t>24-00868</t>
  </si>
  <si>
    <t>24-00869</t>
  </si>
  <si>
    <t>24-00870</t>
  </si>
  <si>
    <t>24-00871</t>
  </si>
  <si>
    <t>24-00872</t>
  </si>
  <si>
    <t>24-00873</t>
  </si>
  <si>
    <t>24-00874</t>
  </si>
  <si>
    <t>24-00875</t>
  </si>
  <si>
    <t>24-00876</t>
  </si>
  <si>
    <t>24-00877</t>
  </si>
  <si>
    <t>24-00878</t>
  </si>
  <si>
    <t>SD-00165</t>
  </si>
  <si>
    <t>24-00879</t>
  </si>
  <si>
    <t>SD-00166</t>
  </si>
  <si>
    <t>24-00880</t>
  </si>
  <si>
    <t>SD-00167</t>
  </si>
  <si>
    <t>24-00881</t>
  </si>
  <si>
    <t>24-00882</t>
  </si>
  <si>
    <t>SD-00168</t>
  </si>
  <si>
    <t>24-00883</t>
  </si>
  <si>
    <t>SD-00169</t>
  </si>
  <si>
    <t>SD-00170</t>
  </si>
  <si>
    <t>24-00884</t>
  </si>
  <si>
    <t>SD-00171</t>
  </si>
  <si>
    <t>24-00885</t>
  </si>
  <si>
    <t>24-00886</t>
  </si>
  <si>
    <t>24-00887</t>
  </si>
  <si>
    <t>24-00888</t>
  </si>
  <si>
    <t>24-00889</t>
  </si>
  <si>
    <t>24-00890</t>
  </si>
  <si>
    <t>SD-00172</t>
  </si>
  <si>
    <t>LAWAG R.I.C.</t>
  </si>
  <si>
    <t>SD-00173</t>
  </si>
  <si>
    <t>LAYA EAST WOMEN ASS'N</t>
  </si>
  <si>
    <t>SD-00174</t>
  </si>
  <si>
    <t>LAYA EAST R.I.C</t>
  </si>
  <si>
    <t>SD-00175</t>
  </si>
  <si>
    <t>24-00891</t>
  </si>
  <si>
    <t>24-00892</t>
  </si>
  <si>
    <t>24-00893</t>
  </si>
  <si>
    <t>24-00894</t>
  </si>
  <si>
    <t>SD-00176</t>
  </si>
  <si>
    <t>SD-00177</t>
  </si>
  <si>
    <t>24-00895</t>
  </si>
  <si>
    <t>SD-00178</t>
  </si>
  <si>
    <t>LGBT TABUK CHAPTER</t>
  </si>
  <si>
    <t>SD-00179</t>
  </si>
  <si>
    <t>24-00896</t>
  </si>
  <si>
    <t>SD-00180</t>
  </si>
  <si>
    <t>24-00897</t>
  </si>
  <si>
    <t>24-00898</t>
  </si>
  <si>
    <t>24-00899</t>
  </si>
  <si>
    <t>24-00900</t>
  </si>
  <si>
    <t>24-00901</t>
  </si>
  <si>
    <t>24-00902</t>
  </si>
  <si>
    <t>SD-00181</t>
  </si>
  <si>
    <t>24-00903</t>
  </si>
  <si>
    <t>24-00904</t>
  </si>
  <si>
    <t>24-00905</t>
  </si>
  <si>
    <t>24-00906</t>
  </si>
  <si>
    <t>SD-00182</t>
  </si>
  <si>
    <t>SD-00183</t>
  </si>
  <si>
    <t>SD-00184</t>
  </si>
  <si>
    <t>LIGHT BRINGERS PYA</t>
  </si>
  <si>
    <t>24-00907</t>
  </si>
  <si>
    <t>24-00908</t>
  </si>
  <si>
    <t>24-00909</t>
  </si>
  <si>
    <t>24-00910</t>
  </si>
  <si>
    <t>24-00911</t>
  </si>
  <si>
    <t>SD-00185</t>
  </si>
  <si>
    <t>24-00912</t>
  </si>
  <si>
    <t>24-00913</t>
  </si>
  <si>
    <t>24-00914</t>
  </si>
  <si>
    <t>24-00915</t>
  </si>
  <si>
    <t>24-00916</t>
  </si>
  <si>
    <t>24-00917</t>
  </si>
  <si>
    <t>24-00918</t>
  </si>
  <si>
    <t>24-00919</t>
  </si>
  <si>
    <t>24-00920</t>
  </si>
  <si>
    <t>24-00921</t>
  </si>
  <si>
    <t>24-00922</t>
  </si>
  <si>
    <t>24-00923</t>
  </si>
  <si>
    <t>24-00924</t>
  </si>
  <si>
    <t>24-00925</t>
  </si>
  <si>
    <t>24-00926</t>
  </si>
  <si>
    <t>24-00927</t>
  </si>
  <si>
    <t>24-00928</t>
  </si>
  <si>
    <t>24-00929</t>
  </si>
  <si>
    <t>24-00930</t>
  </si>
  <si>
    <t>24-00931</t>
  </si>
  <si>
    <t>24-00932</t>
  </si>
  <si>
    <t>24-00933</t>
  </si>
  <si>
    <t>24-00934</t>
  </si>
  <si>
    <t>24-00935</t>
  </si>
  <si>
    <t>24-00936</t>
  </si>
  <si>
    <t>24-00937</t>
  </si>
  <si>
    <t>24-00938</t>
  </si>
  <si>
    <t>24-00939</t>
  </si>
  <si>
    <t>24-00940</t>
  </si>
  <si>
    <t>24-00941</t>
  </si>
  <si>
    <t>SD-00186</t>
  </si>
  <si>
    <t>24-00942</t>
  </si>
  <si>
    <t>24-00943</t>
  </si>
  <si>
    <t>SD-00187</t>
  </si>
  <si>
    <t>24-00944</t>
  </si>
  <si>
    <t>24-00945</t>
  </si>
  <si>
    <t>SD-00188</t>
  </si>
  <si>
    <t>SD-00189</t>
  </si>
  <si>
    <t>24-00946</t>
  </si>
  <si>
    <t>24-00947</t>
  </si>
  <si>
    <t>24-00948</t>
  </si>
  <si>
    <t>24-00949</t>
  </si>
  <si>
    <t>24-00950</t>
  </si>
  <si>
    <t>24-00951</t>
  </si>
  <si>
    <t>24-00952</t>
  </si>
  <si>
    <t>24-00953</t>
  </si>
  <si>
    <t>24-00954</t>
  </si>
  <si>
    <t>24-00955</t>
  </si>
  <si>
    <t>24-00956</t>
  </si>
  <si>
    <t>SD-00190</t>
  </si>
  <si>
    <t>24-00957</t>
  </si>
  <si>
    <t>24-00958</t>
  </si>
  <si>
    <t>24-00959</t>
  </si>
  <si>
    <t>24-00960</t>
  </si>
  <si>
    <t>24-00961</t>
  </si>
  <si>
    <t>24-00962</t>
  </si>
  <si>
    <t>24-00963</t>
  </si>
  <si>
    <t>24-00964</t>
  </si>
  <si>
    <t>24-00965</t>
  </si>
  <si>
    <t>24-00966</t>
  </si>
  <si>
    <t>SD-00191</t>
  </si>
  <si>
    <t>24-00967</t>
  </si>
  <si>
    <t>24-00968</t>
  </si>
  <si>
    <t>SD-00192</t>
  </si>
  <si>
    <t>SD-00193</t>
  </si>
  <si>
    <t>24-00969</t>
  </si>
  <si>
    <t>SD-00194</t>
  </si>
  <si>
    <t>24-00970</t>
  </si>
  <si>
    <t>24-00971</t>
  </si>
  <si>
    <t>24-00972</t>
  </si>
  <si>
    <t>24-00973</t>
  </si>
  <si>
    <t>24-00974</t>
  </si>
  <si>
    <t>SD-00195</t>
  </si>
  <si>
    <t>24-00975</t>
  </si>
  <si>
    <t>24-00976</t>
  </si>
  <si>
    <t>24-00977</t>
  </si>
  <si>
    <t>SD-00196</t>
  </si>
  <si>
    <t>24-00978</t>
  </si>
  <si>
    <t>24-00979</t>
  </si>
  <si>
    <t>24-00980</t>
  </si>
  <si>
    <t>24-00981</t>
  </si>
  <si>
    <t>SD-00197</t>
  </si>
  <si>
    <t>24-00982</t>
  </si>
  <si>
    <t>24-00983</t>
  </si>
  <si>
    <t>24-00984</t>
  </si>
  <si>
    <t>24-00985</t>
  </si>
  <si>
    <t>24-00986</t>
  </si>
  <si>
    <t>24-00987</t>
  </si>
  <si>
    <t>24-00988</t>
  </si>
  <si>
    <t>24-00989</t>
  </si>
  <si>
    <t>24-00990</t>
  </si>
  <si>
    <t>24-00991</t>
  </si>
  <si>
    <t>24-00992</t>
  </si>
  <si>
    <t>24-00993</t>
  </si>
  <si>
    <t>24-00994</t>
  </si>
  <si>
    <t>24-00995</t>
  </si>
  <si>
    <t>24-00996</t>
  </si>
  <si>
    <t>24-00997</t>
  </si>
  <si>
    <t>24-00998</t>
  </si>
  <si>
    <t>24-00999</t>
  </si>
  <si>
    <t>24-01000</t>
  </si>
  <si>
    <t>SD-00198</t>
  </si>
  <si>
    <t>MAMAS BEST</t>
  </si>
  <si>
    <t>SD-00199</t>
  </si>
  <si>
    <t>24-01001</t>
  </si>
  <si>
    <t>24-01002</t>
  </si>
  <si>
    <t>SD-00200</t>
  </si>
  <si>
    <t>24-01003</t>
  </si>
  <si>
    <t>24-01004</t>
  </si>
  <si>
    <t>24-01005</t>
  </si>
  <si>
    <t>24-01006</t>
  </si>
  <si>
    <t>24-01007</t>
  </si>
  <si>
    <t>24-01008</t>
  </si>
  <si>
    <t>SD-00201</t>
  </si>
  <si>
    <t>SD-00202</t>
  </si>
  <si>
    <t>24-01009</t>
  </si>
  <si>
    <t>24-01010</t>
  </si>
  <si>
    <t>24-01011</t>
  </si>
  <si>
    <t>SD-00203</t>
  </si>
  <si>
    <t>24-01012</t>
  </si>
  <si>
    <t>24-01013</t>
  </si>
  <si>
    <t>24-01014</t>
  </si>
  <si>
    <t>24-01015</t>
  </si>
  <si>
    <t>24-01016</t>
  </si>
  <si>
    <t>24-01017</t>
  </si>
  <si>
    <t>24-01018</t>
  </si>
  <si>
    <t>24-01019</t>
  </si>
  <si>
    <t>24-01020</t>
  </si>
  <si>
    <t>SD-00204</t>
  </si>
  <si>
    <t>SD-00205</t>
  </si>
  <si>
    <t>24-01021</t>
  </si>
  <si>
    <t>24-01022</t>
  </si>
  <si>
    <t>24-01023</t>
  </si>
  <si>
    <t>24-01024</t>
  </si>
  <si>
    <t>24-01025</t>
  </si>
  <si>
    <t>24-01026</t>
  </si>
  <si>
    <t>24-01027</t>
  </si>
  <si>
    <t>24-01028</t>
  </si>
  <si>
    <t>SD-00206</t>
  </si>
  <si>
    <t>SD-00207</t>
  </si>
  <si>
    <t>24-01029</t>
  </si>
  <si>
    <t>24-01030</t>
  </si>
  <si>
    <t>SD-00208</t>
  </si>
  <si>
    <t>24-01031</t>
  </si>
  <si>
    <t>24-01032</t>
  </si>
  <si>
    <t>24-01033</t>
  </si>
  <si>
    <t>SD-00209</t>
  </si>
  <si>
    <t>24-01034</t>
  </si>
  <si>
    <t>24-01035</t>
  </si>
  <si>
    <t>24-01036</t>
  </si>
  <si>
    <t>SD-00210</t>
  </si>
  <si>
    <t>SD-00211</t>
  </si>
  <si>
    <t>SD-00212</t>
  </si>
  <si>
    <t>24-01037</t>
  </si>
  <si>
    <t>24-01038</t>
  </si>
  <si>
    <t>24-01039</t>
  </si>
  <si>
    <t>SD-00213</t>
  </si>
  <si>
    <t>24-01040</t>
  </si>
  <si>
    <t>24-01041</t>
  </si>
  <si>
    <t>24-01042</t>
  </si>
  <si>
    <t>24-01043</t>
  </si>
  <si>
    <t>SD-00214</t>
  </si>
  <si>
    <t>24-01044</t>
  </si>
  <si>
    <t>24-01045</t>
  </si>
  <si>
    <t>24-01046</t>
  </si>
  <si>
    <t>24-01047</t>
  </si>
  <si>
    <t>SD-00215</t>
  </si>
  <si>
    <t>24-01048</t>
  </si>
  <si>
    <t>24-01049</t>
  </si>
  <si>
    <t>24-01050</t>
  </si>
  <si>
    <t>24-01051</t>
  </si>
  <si>
    <t>24-01052</t>
  </si>
  <si>
    <t>24-01053</t>
  </si>
  <si>
    <t>24-01054</t>
  </si>
  <si>
    <t>SD-00216</t>
  </si>
  <si>
    <t>24-01055</t>
  </si>
  <si>
    <t>24-01056</t>
  </si>
  <si>
    <t>SD-00217</t>
  </si>
  <si>
    <t>24-01057</t>
  </si>
  <si>
    <t>24-01058</t>
  </si>
  <si>
    <t>SD-00218</t>
  </si>
  <si>
    <t>SD-00219</t>
  </si>
  <si>
    <t>SD-00220</t>
  </si>
  <si>
    <t>24-01059</t>
  </si>
  <si>
    <t>24-01060</t>
  </si>
  <si>
    <t>SD-00221</t>
  </si>
  <si>
    <t>NAMWIDS ASSOCIATION</t>
  </si>
  <si>
    <t>SD-00222</t>
  </si>
  <si>
    <t>NANENG KALIPI ASS'N</t>
  </si>
  <si>
    <t>SD-00223</t>
  </si>
  <si>
    <t>NANENG WOMEN'S BOTIKA</t>
  </si>
  <si>
    <t>24-01061</t>
  </si>
  <si>
    <t>24-01062</t>
  </si>
  <si>
    <t>24-01063</t>
  </si>
  <si>
    <t>24-01064</t>
  </si>
  <si>
    <t>24-01065</t>
  </si>
  <si>
    <t>24-01066</t>
  </si>
  <si>
    <t>24-01067</t>
  </si>
  <si>
    <t>24-01068</t>
  </si>
  <si>
    <t>SD-00224</t>
  </si>
  <si>
    <t>24-01069</t>
  </si>
  <si>
    <t>24-01070</t>
  </si>
  <si>
    <t>24-01071</t>
  </si>
  <si>
    <t>24-01072</t>
  </si>
  <si>
    <t>24-01073</t>
  </si>
  <si>
    <t>24-01074</t>
  </si>
  <si>
    <t>SD-00225</t>
  </si>
  <si>
    <t>SD-00226</t>
  </si>
  <si>
    <t>SD-00227</t>
  </si>
  <si>
    <t>24-01075</t>
  </si>
  <si>
    <t>24-01076</t>
  </si>
  <si>
    <t>24-01077</t>
  </si>
  <si>
    <t>24-01078</t>
  </si>
  <si>
    <t>24-01079</t>
  </si>
  <si>
    <t>24-01080</t>
  </si>
  <si>
    <t>24-01081</t>
  </si>
  <si>
    <t>24-01082</t>
  </si>
  <si>
    <t>SD-00228</t>
  </si>
  <si>
    <t>24-01083</t>
  </si>
  <si>
    <t>24-01084</t>
  </si>
  <si>
    <t>24-01085</t>
  </si>
  <si>
    <t>24-01086</t>
  </si>
  <si>
    <t>24-01087</t>
  </si>
  <si>
    <t>24-01088</t>
  </si>
  <si>
    <t>24-01089</t>
  </si>
  <si>
    <t>24-01090</t>
  </si>
  <si>
    <t>24-01091</t>
  </si>
  <si>
    <t>24-01092</t>
  </si>
  <si>
    <t>24-01093</t>
  </si>
  <si>
    <t>24-01094</t>
  </si>
  <si>
    <t>24-01095</t>
  </si>
  <si>
    <t>24-01096</t>
  </si>
  <si>
    <t>24-01097</t>
  </si>
  <si>
    <t>24-01098</t>
  </si>
  <si>
    <t>24-01099</t>
  </si>
  <si>
    <t>24-01100</t>
  </si>
  <si>
    <t>24-01101</t>
  </si>
  <si>
    <t>24-01102</t>
  </si>
  <si>
    <t>24-01103</t>
  </si>
  <si>
    <t>24-01104</t>
  </si>
  <si>
    <t>24-01105</t>
  </si>
  <si>
    <t>24-01106</t>
  </si>
  <si>
    <t>24-01107</t>
  </si>
  <si>
    <t>24-01108</t>
  </si>
  <si>
    <t>24-01109</t>
  </si>
  <si>
    <t>24-01110</t>
  </si>
  <si>
    <t>24-01111</t>
  </si>
  <si>
    <t>SD-00229</t>
  </si>
  <si>
    <t>24-01112</t>
  </si>
  <si>
    <t>24-01113</t>
  </si>
  <si>
    <t>24-01114</t>
  </si>
  <si>
    <t>24-01115</t>
  </si>
  <si>
    <t>24-01116</t>
  </si>
  <si>
    <t>24-01117</t>
  </si>
  <si>
    <t>24-01118</t>
  </si>
  <si>
    <t>24-01119</t>
  </si>
  <si>
    <t>SD-00230</t>
  </si>
  <si>
    <t>24-01120</t>
  </si>
  <si>
    <t>24-01121</t>
  </si>
  <si>
    <t>24-01122</t>
  </si>
  <si>
    <t>24-01123</t>
  </si>
  <si>
    <t>24-01124</t>
  </si>
  <si>
    <t>24-01125</t>
  </si>
  <si>
    <t>24-01126</t>
  </si>
  <si>
    <t>SD-00231</t>
  </si>
  <si>
    <t>24-01127</t>
  </si>
  <si>
    <t>24-01128</t>
  </si>
  <si>
    <t>24-01129</t>
  </si>
  <si>
    <t>24-01130</t>
  </si>
  <si>
    <t>24-01131</t>
  </si>
  <si>
    <t>24-01132</t>
  </si>
  <si>
    <t>24-01133</t>
  </si>
  <si>
    <t>24-01134</t>
  </si>
  <si>
    <t>24-01135</t>
  </si>
  <si>
    <t>24-01136</t>
  </si>
  <si>
    <t>24-01137</t>
  </si>
  <si>
    <t>24-01138</t>
  </si>
  <si>
    <t>24-01139</t>
  </si>
  <si>
    <t>24-01140</t>
  </si>
  <si>
    <t>24-01141</t>
  </si>
  <si>
    <t>24-01142</t>
  </si>
  <si>
    <t>24-01143</t>
  </si>
  <si>
    <t>24-01144</t>
  </si>
  <si>
    <t>SD-00232</t>
  </si>
  <si>
    <t>SD-00233</t>
  </si>
  <si>
    <t>SD-00234</t>
  </si>
  <si>
    <t>24-01145</t>
  </si>
  <si>
    <t>24-01146</t>
  </si>
  <si>
    <t>24-01147</t>
  </si>
  <si>
    <t>24-01148</t>
  </si>
  <si>
    <t>24-01149</t>
  </si>
  <si>
    <t>SD-00235</t>
  </si>
  <si>
    <t>24-01150</t>
  </si>
  <si>
    <t>SD-00236</t>
  </si>
  <si>
    <t>SD-00237</t>
  </si>
  <si>
    <t>24-01151</t>
  </si>
  <si>
    <t>SD-00238</t>
  </si>
  <si>
    <t>SD-00239</t>
  </si>
  <si>
    <t>PGBI (GUARDIANS)</t>
  </si>
  <si>
    <t>24-01152</t>
  </si>
  <si>
    <t>24-01153</t>
  </si>
  <si>
    <t>24-01154</t>
  </si>
  <si>
    <t>24-01155</t>
  </si>
  <si>
    <t>24-01156</t>
  </si>
  <si>
    <t>24-01157</t>
  </si>
  <si>
    <t>24-01158</t>
  </si>
  <si>
    <t>24-01159</t>
  </si>
  <si>
    <t>24-01160</t>
  </si>
  <si>
    <t>24-01161</t>
  </si>
  <si>
    <t>24-01162</t>
  </si>
  <si>
    <t>24-01163</t>
  </si>
  <si>
    <t>24-01164</t>
  </si>
  <si>
    <t>24-01165</t>
  </si>
  <si>
    <t>24-01166</t>
  </si>
  <si>
    <t>24-01167</t>
  </si>
  <si>
    <t>24-01168</t>
  </si>
  <si>
    <t>SD-00240</t>
  </si>
  <si>
    <t>24-01169</t>
  </si>
  <si>
    <t>24-01170</t>
  </si>
  <si>
    <t>24-01171</t>
  </si>
  <si>
    <t>SD-00241</t>
  </si>
  <si>
    <t>PTA TABUK CENTRAL SCHOOL</t>
  </si>
  <si>
    <t>24-01172</t>
  </si>
  <si>
    <t>24-01173</t>
  </si>
  <si>
    <t>24-01174</t>
  </si>
  <si>
    <t>24-01175</t>
  </si>
  <si>
    <t>24-01176</t>
  </si>
  <si>
    <t>24-01177</t>
  </si>
  <si>
    <t>24-01178</t>
  </si>
  <si>
    <t>24-01179</t>
  </si>
  <si>
    <t>SD-00242</t>
  </si>
  <si>
    <t>SD-00243</t>
  </si>
  <si>
    <t>RAGSAK GROUP</t>
  </si>
  <si>
    <t>24-01180</t>
  </si>
  <si>
    <t>24-01181</t>
  </si>
  <si>
    <t>SD-00244</t>
  </si>
  <si>
    <t>24-01182</t>
  </si>
  <si>
    <t>SD-00245</t>
  </si>
  <si>
    <t>24-01183</t>
  </si>
  <si>
    <t>24-01184</t>
  </si>
  <si>
    <t>24-01185</t>
  </si>
  <si>
    <t>24-01186</t>
  </si>
  <si>
    <t>24-01187</t>
  </si>
  <si>
    <t>SD-00246</t>
  </si>
  <si>
    <t>24-01188</t>
  </si>
  <si>
    <t>24-01189</t>
  </si>
  <si>
    <t>24-01190</t>
  </si>
  <si>
    <t>24-01191</t>
  </si>
  <si>
    <t>24-01192</t>
  </si>
  <si>
    <t>24-01193</t>
  </si>
  <si>
    <t>24-01194</t>
  </si>
  <si>
    <t>24-01195</t>
  </si>
  <si>
    <t>24-01196</t>
  </si>
  <si>
    <t>24-01197</t>
  </si>
  <si>
    <t>24-01198</t>
  </si>
  <si>
    <t>SD-00247</t>
  </si>
  <si>
    <t>SD-00248</t>
  </si>
  <si>
    <t>24-01199</t>
  </si>
  <si>
    <t>24-01200</t>
  </si>
  <si>
    <t>24-01201</t>
  </si>
  <si>
    <t>24-01202</t>
  </si>
  <si>
    <t>SD-00249</t>
  </si>
  <si>
    <t>24-01203</t>
  </si>
  <si>
    <t>24-01204</t>
  </si>
  <si>
    <t>24-01205</t>
  </si>
  <si>
    <t>24-01206</t>
  </si>
  <si>
    <t>24-01207</t>
  </si>
  <si>
    <t>24-01208</t>
  </si>
  <si>
    <t>24-01209</t>
  </si>
  <si>
    <t>SD-00250</t>
  </si>
  <si>
    <t>24-01210</t>
  </si>
  <si>
    <t>24-01211</t>
  </si>
  <si>
    <t>24-01212</t>
  </si>
  <si>
    <t>24-01213</t>
  </si>
  <si>
    <t>24-01214</t>
  </si>
  <si>
    <t>24-01215</t>
  </si>
  <si>
    <t>24-01216</t>
  </si>
  <si>
    <t>24-01217</t>
  </si>
  <si>
    <t>24-01218</t>
  </si>
  <si>
    <t>24-01219</t>
  </si>
  <si>
    <t>SD-00251</t>
  </si>
  <si>
    <t>SD-00252</t>
  </si>
  <si>
    <t>24-01220</t>
  </si>
  <si>
    <t>24-01221</t>
  </si>
  <si>
    <t>24-01222</t>
  </si>
  <si>
    <t>24-01223</t>
  </si>
  <si>
    <t>24-01224</t>
  </si>
  <si>
    <t>SD-00253</t>
  </si>
  <si>
    <t>24-01225</t>
  </si>
  <si>
    <t>24-01226</t>
  </si>
  <si>
    <t>24-01227</t>
  </si>
  <si>
    <t>24-01228</t>
  </si>
  <si>
    <t>24-01229</t>
  </si>
  <si>
    <t>24-01230</t>
  </si>
  <si>
    <t>24-01231</t>
  </si>
  <si>
    <t>24-01232</t>
  </si>
  <si>
    <t>24-01233</t>
  </si>
  <si>
    <t>SD-00254</t>
  </si>
  <si>
    <t>24-01234</t>
  </si>
  <si>
    <t>SD-00255</t>
  </si>
  <si>
    <t>24-01235</t>
  </si>
  <si>
    <t>24-01236</t>
  </si>
  <si>
    <t>24-01237</t>
  </si>
  <si>
    <t>SD-00256</t>
  </si>
  <si>
    <t>24-01238</t>
  </si>
  <si>
    <t>24-01239</t>
  </si>
  <si>
    <t>24-01240</t>
  </si>
  <si>
    <t>24-01241</t>
  </si>
  <si>
    <t>24-01242</t>
  </si>
  <si>
    <t>SD-00257</t>
  </si>
  <si>
    <t>SD-00258</t>
  </si>
  <si>
    <t>24-01243</t>
  </si>
  <si>
    <t>24-01244</t>
  </si>
  <si>
    <t>24-01245</t>
  </si>
  <si>
    <t>24-01246</t>
  </si>
  <si>
    <t>24-01247</t>
  </si>
  <si>
    <t>24-01248</t>
  </si>
  <si>
    <t>24-01249</t>
  </si>
  <si>
    <t>24-01250</t>
  </si>
  <si>
    <t>24-01251</t>
  </si>
  <si>
    <t>24-01252</t>
  </si>
  <si>
    <t>24-01253</t>
  </si>
  <si>
    <t>24-01254</t>
  </si>
  <si>
    <t>24-01255</t>
  </si>
  <si>
    <t>24-01256</t>
  </si>
  <si>
    <t>24-01257</t>
  </si>
  <si>
    <t>24-01258</t>
  </si>
  <si>
    <t>24-01259</t>
  </si>
  <si>
    <t>24-01260</t>
  </si>
  <si>
    <t>SD-00259</t>
  </si>
  <si>
    <t>SENIOR CITIZEN BOOKLET</t>
  </si>
  <si>
    <t>SD-00260</t>
  </si>
  <si>
    <t>SENIOR CITIZEN MORTUARY</t>
  </si>
  <si>
    <t>SD-00261</t>
  </si>
  <si>
    <t>SENIOR CITIZEN RENT FACILITIES</t>
  </si>
  <si>
    <t>SD-00262</t>
  </si>
  <si>
    <t>SEA (DSWD)</t>
  </si>
  <si>
    <t>24-01261</t>
  </si>
  <si>
    <t>24-01262</t>
  </si>
  <si>
    <t>24-01263</t>
  </si>
  <si>
    <t>24-01264</t>
  </si>
  <si>
    <t>24-01265</t>
  </si>
  <si>
    <t>24-01266</t>
  </si>
  <si>
    <t>24-01267</t>
  </si>
  <si>
    <t>24-01268</t>
  </si>
  <si>
    <t>SD-00263</t>
  </si>
  <si>
    <t>24-01269</t>
  </si>
  <si>
    <t>SD-00264</t>
  </si>
  <si>
    <t>SD-00265</t>
  </si>
  <si>
    <t>SD-00266</t>
  </si>
  <si>
    <t>24-01270</t>
  </si>
  <si>
    <t>24-01271</t>
  </si>
  <si>
    <t>SD-00267</t>
  </si>
  <si>
    <t>24-01272</t>
  </si>
  <si>
    <t>SD-00268</t>
  </si>
  <si>
    <t>24-01273</t>
  </si>
  <si>
    <t>24-01274</t>
  </si>
  <si>
    <t>24-01275</t>
  </si>
  <si>
    <t>SD-00269</t>
  </si>
  <si>
    <t>SD-00270</t>
  </si>
  <si>
    <t>24-01276</t>
  </si>
  <si>
    <t>24-01277</t>
  </si>
  <si>
    <t>24-01278</t>
  </si>
  <si>
    <t>24-01279</t>
  </si>
  <si>
    <t>24-01280</t>
  </si>
  <si>
    <t>24-01281</t>
  </si>
  <si>
    <t>24-01282</t>
  </si>
  <si>
    <t>24-01283</t>
  </si>
  <si>
    <t>SD-00271</t>
  </si>
  <si>
    <t>SD-00272</t>
  </si>
  <si>
    <t>24-01284</t>
  </si>
  <si>
    <t>SD-00273</t>
  </si>
  <si>
    <t>24-01285</t>
  </si>
  <si>
    <t>SD-00274</t>
  </si>
  <si>
    <t>STRONGHOLD ASS.</t>
  </si>
  <si>
    <t>SD-00275</t>
  </si>
  <si>
    <t>24-01286</t>
  </si>
  <si>
    <t>24-01287</t>
  </si>
  <si>
    <t>24-01288</t>
  </si>
  <si>
    <t>24-01289</t>
  </si>
  <si>
    <t>24-01290</t>
  </si>
  <si>
    <t>24-01291</t>
  </si>
  <si>
    <t>24-01292</t>
  </si>
  <si>
    <t>24-01293</t>
  </si>
  <si>
    <t>SD-00276</t>
  </si>
  <si>
    <t>24-01294</t>
  </si>
  <si>
    <t>24-01295</t>
  </si>
  <si>
    <t>24-01296</t>
  </si>
  <si>
    <t>24-01297</t>
  </si>
  <si>
    <t>24-01298</t>
  </si>
  <si>
    <t>SD-00277</t>
  </si>
  <si>
    <t>SURVIVAL GROUP ORG'N</t>
  </si>
  <si>
    <t>SD-00278</t>
  </si>
  <si>
    <t>SD-00279</t>
  </si>
  <si>
    <t>SD-00280</t>
  </si>
  <si>
    <t>24-01299</t>
  </si>
  <si>
    <t>24-01300</t>
  </si>
  <si>
    <t>SD-00281</t>
  </si>
  <si>
    <t>TABUK WOMEN'S ORGANIZATION</t>
  </si>
  <si>
    <t>SD-00282</t>
  </si>
  <si>
    <t>24-01301</t>
  </si>
  <si>
    <t>24-01302</t>
  </si>
  <si>
    <t>24-01303</t>
  </si>
  <si>
    <t>24-01304</t>
  </si>
  <si>
    <t>SD-00283</t>
  </si>
  <si>
    <t>24-01305</t>
  </si>
  <si>
    <t>24-01306</t>
  </si>
  <si>
    <t>24-01307</t>
  </si>
  <si>
    <t>24-01308</t>
  </si>
  <si>
    <t>24-01309</t>
  </si>
  <si>
    <t>24-01310</t>
  </si>
  <si>
    <t>SD-00284</t>
  </si>
  <si>
    <t>24-01311</t>
  </si>
  <si>
    <t>SD-00285</t>
  </si>
  <si>
    <t>24-01312</t>
  </si>
  <si>
    <t>24-01313</t>
  </si>
  <si>
    <t>SD-00286</t>
  </si>
  <si>
    <t>24-01314</t>
  </si>
  <si>
    <t>24-01315</t>
  </si>
  <si>
    <t>24-01316</t>
  </si>
  <si>
    <t>24-01317</t>
  </si>
  <si>
    <t>24-01318</t>
  </si>
  <si>
    <t>SD-00287</t>
  </si>
  <si>
    <t>24-01319</t>
  </si>
  <si>
    <t>SD-00288</t>
  </si>
  <si>
    <t>SD-00289</t>
  </si>
  <si>
    <t>SD-00290</t>
  </si>
  <si>
    <t>SD-00291</t>
  </si>
  <si>
    <t>24-01320</t>
  </si>
  <si>
    <t>24-01321</t>
  </si>
  <si>
    <t>24-01322</t>
  </si>
  <si>
    <t>24-01323</t>
  </si>
  <si>
    <t>24-01324</t>
  </si>
  <si>
    <t>24-01325</t>
  </si>
  <si>
    <t>24-01326</t>
  </si>
  <si>
    <t>24-01327</t>
  </si>
  <si>
    <t>SD-00292</t>
  </si>
  <si>
    <t>TNHS '82</t>
  </si>
  <si>
    <t>24-01328</t>
  </si>
  <si>
    <t>24-01329</t>
  </si>
  <si>
    <t>24-01330</t>
  </si>
  <si>
    <t>24-01331</t>
  </si>
  <si>
    <t>SD-00293</t>
  </si>
  <si>
    <t>24-01332</t>
  </si>
  <si>
    <t>24-01333</t>
  </si>
  <si>
    <t>24-01334</t>
  </si>
  <si>
    <t>24-01335</t>
  </si>
  <si>
    <t>24-01336</t>
  </si>
  <si>
    <t>24-01337</t>
  </si>
  <si>
    <t>24-01338</t>
  </si>
  <si>
    <t>24-01339</t>
  </si>
  <si>
    <t>24-01340</t>
  </si>
  <si>
    <t>24-01341</t>
  </si>
  <si>
    <t>24-01342</t>
  </si>
  <si>
    <t>24-01343</t>
  </si>
  <si>
    <t>24-01344</t>
  </si>
  <si>
    <t>24-01345</t>
  </si>
  <si>
    <t>24-01346</t>
  </si>
  <si>
    <t>24-01347</t>
  </si>
  <si>
    <t>24-01348</t>
  </si>
  <si>
    <t>24-01349</t>
  </si>
  <si>
    <t>24-01350</t>
  </si>
  <si>
    <t>24-01351</t>
  </si>
  <si>
    <t>24-01352</t>
  </si>
  <si>
    <t>24-01353</t>
  </si>
  <si>
    <t>24-01354</t>
  </si>
  <si>
    <t>24-01355</t>
  </si>
  <si>
    <t>24-01356</t>
  </si>
  <si>
    <t>24-01357</t>
  </si>
  <si>
    <t>24-01358</t>
  </si>
  <si>
    <t>SD-00294</t>
  </si>
  <si>
    <t>UECDFI</t>
  </si>
  <si>
    <t>24-01359</t>
  </si>
  <si>
    <t>24-01360</t>
  </si>
  <si>
    <t>24-01361</t>
  </si>
  <si>
    <t>SD-00295</t>
  </si>
  <si>
    <t>24-01362</t>
  </si>
  <si>
    <t>24-01363</t>
  </si>
  <si>
    <t>24-01364</t>
  </si>
  <si>
    <t>SD-00296</t>
  </si>
  <si>
    <t>24-01365</t>
  </si>
  <si>
    <t>24-01366</t>
  </si>
  <si>
    <t>24-01367</t>
  </si>
  <si>
    <t>24-01368</t>
  </si>
  <si>
    <t>24-01369</t>
  </si>
  <si>
    <t>24-01370</t>
  </si>
  <si>
    <t>24-01371</t>
  </si>
  <si>
    <t>24-01372</t>
  </si>
  <si>
    <t>SD-00297</t>
  </si>
  <si>
    <t>24-01373</t>
  </si>
  <si>
    <t>SD-00298</t>
  </si>
  <si>
    <t>VENDORS ASS'N</t>
  </si>
  <si>
    <t>24-01374</t>
  </si>
  <si>
    <t>24-01375</t>
  </si>
  <si>
    <t>24-01376</t>
  </si>
  <si>
    <t>SD-00299</t>
  </si>
  <si>
    <t>24-01377</t>
  </si>
  <si>
    <t>24-01378</t>
  </si>
  <si>
    <t>24-01379</t>
  </si>
  <si>
    <t>24-01380</t>
  </si>
  <si>
    <t>24-01381</t>
  </si>
  <si>
    <t>24-01382</t>
  </si>
  <si>
    <t>SD-00300</t>
  </si>
  <si>
    <t>24-01383</t>
  </si>
  <si>
    <t>SD-00301</t>
  </si>
  <si>
    <t>SD-00302</t>
  </si>
  <si>
    <t>24-01384</t>
  </si>
  <si>
    <t>24-01385</t>
  </si>
  <si>
    <t>24-01386</t>
  </si>
  <si>
    <t>24-01387</t>
  </si>
  <si>
    <t>24-01388</t>
  </si>
  <si>
    <t>24-01389</t>
  </si>
  <si>
    <t>24-01390</t>
  </si>
  <si>
    <t>24-01391</t>
  </si>
  <si>
    <t>24-01392</t>
  </si>
  <si>
    <t>24-01393</t>
  </si>
  <si>
    <t>24-01394</t>
  </si>
  <si>
    <t>24-01395</t>
  </si>
  <si>
    <t>24-01396</t>
  </si>
  <si>
    <t>24-01397</t>
  </si>
  <si>
    <t>24-01398</t>
  </si>
  <si>
    <t>24-01399</t>
  </si>
  <si>
    <t>24-01400</t>
  </si>
  <si>
    <t>24-01401</t>
  </si>
  <si>
    <t>24-01402</t>
  </si>
  <si>
    <t>SD-00303</t>
  </si>
  <si>
    <t>24-01403</t>
  </si>
  <si>
    <t>SD-00304</t>
  </si>
  <si>
    <t>WOMEN'S FEDERATION</t>
  </si>
  <si>
    <t>SD-00305</t>
  </si>
  <si>
    <t>24-01404</t>
  </si>
  <si>
    <t>SD-00306</t>
  </si>
  <si>
    <t>YAKAPAN ORG'N</t>
  </si>
  <si>
    <t>24-01405</t>
  </si>
  <si>
    <t>24-01406</t>
  </si>
  <si>
    <t>SD-00307</t>
  </si>
  <si>
    <t>SD-00308</t>
  </si>
  <si>
    <t>24-01407</t>
  </si>
  <si>
    <t>SD-00309</t>
  </si>
  <si>
    <t>24-01408</t>
  </si>
  <si>
    <t>24-01409</t>
  </si>
  <si>
    <t>24-01410</t>
  </si>
  <si>
    <t>24-01411</t>
  </si>
  <si>
    <t>24-01412</t>
  </si>
  <si>
    <t>24-01413</t>
  </si>
  <si>
    <t>24-01414</t>
  </si>
  <si>
    <t>24-01415</t>
  </si>
  <si>
    <t>24-01416</t>
  </si>
  <si>
    <t>24-01417</t>
  </si>
  <si>
    <t>24-01418</t>
  </si>
  <si>
    <t>24-01419</t>
  </si>
  <si>
    <t>24-01420</t>
  </si>
  <si>
    <t>24-01421</t>
  </si>
  <si>
    <t>24-01422</t>
  </si>
  <si>
    <t>24-01423</t>
  </si>
  <si>
    <t>24-01424</t>
  </si>
  <si>
    <t>24-01425</t>
  </si>
  <si>
    <t>24-01426</t>
  </si>
  <si>
    <t>24-01427</t>
  </si>
  <si>
    <t>24-01428</t>
  </si>
  <si>
    <t>24-01429</t>
  </si>
  <si>
    <t>24-01430</t>
  </si>
  <si>
    <t>24-01431</t>
  </si>
  <si>
    <t>24-01432</t>
  </si>
  <si>
    <t>24-01433</t>
  </si>
  <si>
    <t>24-01434</t>
  </si>
  <si>
    <t>24-01435</t>
  </si>
  <si>
    <t>24-01436</t>
  </si>
  <si>
    <t>24-01437</t>
  </si>
  <si>
    <t>24-01438</t>
  </si>
  <si>
    <t>24-01439</t>
  </si>
  <si>
    <t>24-01440</t>
  </si>
  <si>
    <t>24-01441</t>
  </si>
  <si>
    <t>24-01442</t>
  </si>
  <si>
    <t>24-01443</t>
  </si>
  <si>
    <t>24-01444</t>
  </si>
  <si>
    <t>24-01445</t>
  </si>
  <si>
    <t>24-01446</t>
  </si>
  <si>
    <t>24-01447</t>
  </si>
  <si>
    <t>24-01448</t>
  </si>
  <si>
    <t>24-01449</t>
  </si>
  <si>
    <t>24-01450</t>
  </si>
  <si>
    <t>24-01451</t>
  </si>
  <si>
    <t>24-01452</t>
  </si>
  <si>
    <t>24-01453</t>
  </si>
  <si>
    <t>24-01454</t>
  </si>
  <si>
    <t>24-01455</t>
  </si>
  <si>
    <t>24-01456</t>
  </si>
  <si>
    <t>24-01457</t>
  </si>
  <si>
    <t>24-01458</t>
  </si>
  <si>
    <t>24-01459</t>
  </si>
  <si>
    <t>24-01460</t>
  </si>
  <si>
    <t>24-01461</t>
  </si>
  <si>
    <t>24-01462</t>
  </si>
  <si>
    <t>24-01463</t>
  </si>
  <si>
    <t>11/24/2016</t>
  </si>
  <si>
    <t>NANENG CENTRO</t>
  </si>
  <si>
    <t>TABUK CITY, KALINGA</t>
  </si>
  <si>
    <t>0997-166-9237</t>
  </si>
  <si>
    <t>FD-24-00001</t>
  </si>
  <si>
    <t>ABAD, JINKY MARY M.</t>
  </si>
  <si>
    <t>MAP-24-00001</t>
  </si>
  <si>
    <t>FD-24-00002</t>
  </si>
  <si>
    <t>ABAGGOY, CONRADO M.</t>
  </si>
  <si>
    <t>MAP-24-00002</t>
  </si>
  <si>
    <t>FD-24-00003</t>
  </si>
  <si>
    <t>ABAGGOY, JOSEPH T.</t>
  </si>
  <si>
    <t>MAP-24-00003</t>
  </si>
  <si>
    <t>FD-24-00004</t>
  </si>
  <si>
    <t>ABAGGOY, LINA A.</t>
  </si>
  <si>
    <t>MAP-24-00004</t>
  </si>
  <si>
    <t>FD-24-00005</t>
  </si>
  <si>
    <t>ABAGGOY, TERESA M.</t>
  </si>
  <si>
    <t>MAP-24-00005</t>
  </si>
  <si>
    <t>FD-24-00006</t>
  </si>
  <si>
    <t>ABANNAG, ALFREDO I.</t>
  </si>
  <si>
    <t>MAP-24-00006</t>
  </si>
  <si>
    <t>FD-24-00007</t>
  </si>
  <si>
    <t>BASING-AT, JAVELYN A.</t>
  </si>
  <si>
    <t>MAP-24-00007</t>
  </si>
  <si>
    <t>FD-24-00008</t>
  </si>
  <si>
    <t>ABBACAN, CRENIBY A.</t>
  </si>
  <si>
    <t>MAP-24-00008</t>
  </si>
  <si>
    <t>FD-24-00009</t>
  </si>
  <si>
    <t>ABDAD, LYN J.</t>
  </si>
  <si>
    <t>MAP-24-00009</t>
  </si>
  <si>
    <t>FD-24-00010</t>
  </si>
  <si>
    <t>ABEYA, JEFFERSON L.</t>
  </si>
  <si>
    <t>MAP-24-00010</t>
  </si>
  <si>
    <t>ABONGAN, JOSEPHINE</t>
  </si>
  <si>
    <t>FD-24-00011</t>
  </si>
  <si>
    <t>ABUAN, MILAGROS W.</t>
  </si>
  <si>
    <t>MAP-24-00011</t>
  </si>
  <si>
    <t>SD-24-00011</t>
  </si>
  <si>
    <t>ABUAN, RODALYN W.</t>
  </si>
  <si>
    <t>ABUYUAN, WINALYN G.</t>
  </si>
  <si>
    <t>FD-24-00012</t>
  </si>
  <si>
    <t>ACOSTA, GERARDO JR. B.</t>
  </si>
  <si>
    <t>MAP-24-00012</t>
  </si>
  <si>
    <t>FD-24-00013</t>
  </si>
  <si>
    <t>ACOSTA, GERARDO SR.</t>
  </si>
  <si>
    <t>MAP-24-00013</t>
  </si>
  <si>
    <t>FD-24-00014</t>
  </si>
  <si>
    <t>ACUAT, CHRISTOPHER A.</t>
  </si>
  <si>
    <t>MAP-24-00014</t>
  </si>
  <si>
    <t>FD-24-00015</t>
  </si>
  <si>
    <t>ACUAT, PONCIANO G.</t>
  </si>
  <si>
    <t>MAP-24-00015</t>
  </si>
  <si>
    <t>FD-24-00016</t>
  </si>
  <si>
    <t>ADA-OL, FERMIN S.</t>
  </si>
  <si>
    <t>MAP-24-00016</t>
  </si>
  <si>
    <t>FD-24-00017</t>
  </si>
  <si>
    <t>ADA-OL, JUDIE ANN M.</t>
  </si>
  <si>
    <t>MAP-24-00017</t>
  </si>
  <si>
    <t>FD-24-00018</t>
  </si>
  <si>
    <t>ADA-OL, MARK TWAIN L.</t>
  </si>
  <si>
    <t>MAP-24-00018</t>
  </si>
  <si>
    <t>FD-24-00019</t>
  </si>
  <si>
    <t>ADDAMO, GEMMA A.</t>
  </si>
  <si>
    <t>MAP-24-00019</t>
  </si>
  <si>
    <t>FD-24-00020</t>
  </si>
  <si>
    <t>ADDAMO, WILLKIE D.</t>
  </si>
  <si>
    <t>MAP-24-00020</t>
  </si>
  <si>
    <t>ADDANG, R.I.C</t>
  </si>
  <si>
    <t>FD-24-00021</t>
  </si>
  <si>
    <t>ADORA, GEORGE D.</t>
  </si>
  <si>
    <t>MAP-24-00021</t>
  </si>
  <si>
    <t>SD-24-00021</t>
  </si>
  <si>
    <t>FD-24-00022</t>
  </si>
  <si>
    <t>ADORA, MARILOU D.</t>
  </si>
  <si>
    <t>MAP-24-00022</t>
  </si>
  <si>
    <t>SD-24-00022</t>
  </si>
  <si>
    <t>FD-24-00023</t>
  </si>
  <si>
    <t>ADVINCULA, DEXTER D.</t>
  </si>
  <si>
    <t>MAP-24-00023</t>
  </si>
  <si>
    <t>FD-24-00024</t>
  </si>
  <si>
    <t>ADVINCULA, DIVINALYN D.</t>
  </si>
  <si>
    <t>MAP-24-00024</t>
  </si>
  <si>
    <t>FD-24-00025</t>
  </si>
  <si>
    <t>ADVINCULA, DOMINADOR A.</t>
  </si>
  <si>
    <t>MAP-24-00025</t>
  </si>
  <si>
    <t>FD-24-00026</t>
  </si>
  <si>
    <t>AG-A, ESTHER A.</t>
  </si>
  <si>
    <t>MAP-24-00026</t>
  </si>
  <si>
    <t>AGBANNAWAG, KALIPI</t>
  </si>
  <si>
    <t>AGCON, ANGELA M.</t>
  </si>
  <si>
    <t>FD-24-00027</t>
  </si>
  <si>
    <t>AGNAYA, ADELAIDA E.</t>
  </si>
  <si>
    <t>MAP-24-00027</t>
  </si>
  <si>
    <t>SD-24-00027</t>
  </si>
  <si>
    <t>FD-24-00028</t>
  </si>
  <si>
    <t>AGNAYA, ALICIA M.</t>
  </si>
  <si>
    <t>MAP-24-00028</t>
  </si>
  <si>
    <t>FD-24-00029</t>
  </si>
  <si>
    <t>AGNAYA, ISABEL N.</t>
  </si>
  <si>
    <t>MAP-24-00029</t>
  </si>
  <si>
    <t>FD-24-00030</t>
  </si>
  <si>
    <t>AGNAYA, JUNE L.</t>
  </si>
  <si>
    <t>MAP-24-00030</t>
  </si>
  <si>
    <t>FD-24-00031</t>
  </si>
  <si>
    <t>AGPAD, LUZVIMINDA R.</t>
  </si>
  <si>
    <t>MAP-24-00031</t>
  </si>
  <si>
    <t>FD-24-00032</t>
  </si>
  <si>
    <t>AGTINA, GRACE B.</t>
  </si>
  <si>
    <t>MAP-24-00032</t>
  </si>
  <si>
    <t>FD-24-00033</t>
  </si>
  <si>
    <t>AGTUNONG, TERESITA A.</t>
  </si>
  <si>
    <t>MAP-24-00033</t>
  </si>
  <si>
    <t>FD-24-00034</t>
  </si>
  <si>
    <t>AGUIRRE, SHIRLEY S.</t>
  </si>
  <si>
    <t>MAP-24-00034</t>
  </si>
  <si>
    <t>AGURIN, CLAUDETTE</t>
  </si>
  <si>
    <t>FD-24-00035</t>
  </si>
  <si>
    <t>AGURIN, CRISTITA</t>
  </si>
  <si>
    <t>MAP-24-00035</t>
  </si>
  <si>
    <t>FD-24-00036</t>
  </si>
  <si>
    <t>AGURIN, REMEDIOS M.</t>
  </si>
  <si>
    <t>MAP-24-00036</t>
  </si>
  <si>
    <t>FD-24-00037</t>
  </si>
  <si>
    <t>AGURIN, SHARMAINE G.</t>
  </si>
  <si>
    <t>MAP-24-00037</t>
  </si>
  <si>
    <t>FD-24-00038</t>
  </si>
  <si>
    <t>AGYAO, CARLITO B.</t>
  </si>
  <si>
    <t>MAP-24-00038</t>
  </si>
  <si>
    <t>FD-24-00039</t>
  </si>
  <si>
    <t>AGYAO, ROSA M.</t>
  </si>
  <si>
    <t>MAP-24-00039</t>
  </si>
  <si>
    <t>FD-24-00040</t>
  </si>
  <si>
    <t>ALACYANG, EDITHA G.</t>
  </si>
  <si>
    <t>MAP-24-00040</t>
  </si>
  <si>
    <t>ALANO, JEANDREALYN XHAI D.</t>
  </si>
  <si>
    <t>FD-24-00041</t>
  </si>
  <si>
    <t>ALBANO, ESTANISLAO JR.</t>
  </si>
  <si>
    <t>MAP-24-00041</t>
  </si>
  <si>
    <t>SD-24-00041</t>
  </si>
  <si>
    <t>FD-24-00042</t>
  </si>
  <si>
    <t>ALBERT, RAUL A.</t>
  </si>
  <si>
    <t>MAP-24-00042</t>
  </si>
  <si>
    <t>FD-24-00043</t>
  </si>
  <si>
    <t>ALBERT, REYNALYN D.</t>
  </si>
  <si>
    <t>MAP-24-00043</t>
  </si>
  <si>
    <t>FD-24-00044</t>
  </si>
  <si>
    <t>ALEJANDRINO, NELLIE</t>
  </si>
  <si>
    <t>MAP-24-00044</t>
  </si>
  <si>
    <t>FD-24-00045</t>
  </si>
  <si>
    <t>ALFONSO, MARITES M.</t>
  </si>
  <si>
    <t>MAP-24-00045</t>
  </si>
  <si>
    <t>FD-24-00046</t>
  </si>
  <si>
    <t>ALFONSO, VENUS A.</t>
  </si>
  <si>
    <t>MAP-24-00046</t>
  </si>
  <si>
    <t>FD-24-00047</t>
  </si>
  <si>
    <t>ALIGO, ALLEN S.</t>
  </si>
  <si>
    <t>MAP-24-00047</t>
  </si>
  <si>
    <t>FD-24-00048</t>
  </si>
  <si>
    <t>ALIGO, LOURDES A.</t>
  </si>
  <si>
    <t>MAP-24-00048</t>
  </si>
  <si>
    <t>FD-24-00049</t>
  </si>
  <si>
    <t>ALIGO, RACHEL EMBES A.</t>
  </si>
  <si>
    <t>MAP-24-00049</t>
  </si>
  <si>
    <t>FD-24-00050</t>
  </si>
  <si>
    <t>ALIMANI, CRESENCIA B.</t>
  </si>
  <si>
    <t>MAP-24-00050</t>
  </si>
  <si>
    <t>FD-24-00051</t>
  </si>
  <si>
    <t>ALIP, FERNANDO S.</t>
  </si>
  <si>
    <t>MAP-24-00051</t>
  </si>
  <si>
    <t>FD-24-00052</t>
  </si>
  <si>
    <t>ALIP, LIEZL M</t>
  </si>
  <si>
    <t>MAP-24-00052</t>
  </si>
  <si>
    <t>SD-24-00052</t>
  </si>
  <si>
    <t>TD-24-00052</t>
  </si>
  <si>
    <t>FD-24-00053</t>
  </si>
  <si>
    <t>ALISTO, ALFREDO</t>
  </si>
  <si>
    <t>MAP-24-00053</t>
  </si>
  <si>
    <t>FD-24-00054</t>
  </si>
  <si>
    <t>ALISTO, CLEVER VINCI S.</t>
  </si>
  <si>
    <t>MAP-24-00054</t>
  </si>
  <si>
    <t>FD-24-00055</t>
  </si>
  <si>
    <t>ALISTO, OBLADI M.</t>
  </si>
  <si>
    <t>MAP-24-00055</t>
  </si>
  <si>
    <t>FD-24-00056</t>
  </si>
  <si>
    <t>ALISTO, SALUD S.</t>
  </si>
  <si>
    <t>MAP-24-00056</t>
  </si>
  <si>
    <t>FD-24-00057</t>
  </si>
  <si>
    <t>ALSIYANG, EMILIA C.</t>
  </si>
  <si>
    <t>MAP-24-00057</t>
  </si>
  <si>
    <t>FD-24-00058</t>
  </si>
  <si>
    <t>ALSIYANG, LALAINE BEVERLY B.</t>
  </si>
  <si>
    <t>MAP-24-00058</t>
  </si>
  <si>
    <t>FD-24-00059</t>
  </si>
  <si>
    <t>ALUNDAY, CONCHITA T.</t>
  </si>
  <si>
    <t>MAP-24-00059</t>
  </si>
  <si>
    <t>FD-24-00060</t>
  </si>
  <si>
    <t>ALUNDAY, FOCA-AY B.</t>
  </si>
  <si>
    <t>MAP-24-00060</t>
  </si>
  <si>
    <t>FD-24-00061</t>
  </si>
  <si>
    <t>ALUNDAY, JUERGEN O.</t>
  </si>
  <si>
    <t>MAP-24-00061</t>
  </si>
  <si>
    <t>FD-24-00062</t>
  </si>
  <si>
    <t>ALUNDAY, MARJORIE D.</t>
  </si>
  <si>
    <t>MAP-24-00062</t>
  </si>
  <si>
    <t>SD-24-00062</t>
  </si>
  <si>
    <t>FD-24-00063</t>
  </si>
  <si>
    <t>ALZATE, MICHAEL D.</t>
  </si>
  <si>
    <t>MAP-24-00063</t>
  </si>
  <si>
    <t>FD-24-00064</t>
  </si>
  <si>
    <t>AMANGAN, JOLLY CAIL G.</t>
  </si>
  <si>
    <t>MAP-24-00064</t>
  </si>
  <si>
    <t>FD-24-00065</t>
  </si>
  <si>
    <t>AMANGAN, PACITA D.</t>
  </si>
  <si>
    <t>MAP-24-00065</t>
  </si>
  <si>
    <t>FD-24-00066</t>
  </si>
  <si>
    <t>AMANGAN, SIMEON P.</t>
  </si>
  <si>
    <t>MAP-24-00066</t>
  </si>
  <si>
    <t>FD-24-00067</t>
  </si>
  <si>
    <t>AMANO, ALEIA JANINE D.</t>
  </si>
  <si>
    <t>MAP-24-00067</t>
  </si>
  <si>
    <t>FD-24-00068</t>
  </si>
  <si>
    <t>AMANO, RANDY C.</t>
  </si>
  <si>
    <t>MAP-24-00068</t>
  </si>
  <si>
    <t>FD-24-00069</t>
  </si>
  <si>
    <t>AMANO, RHODA D.</t>
  </si>
  <si>
    <t>MAP-24-00069</t>
  </si>
  <si>
    <t>FD-24-00070</t>
  </si>
  <si>
    <t>AMBASING, HELEN S.</t>
  </si>
  <si>
    <t>MAP-24-00070</t>
  </si>
  <si>
    <t>FD-24-00071</t>
  </si>
  <si>
    <t>AMBOG, MARINA M.</t>
  </si>
  <si>
    <t>MAP-24-00071</t>
  </si>
  <si>
    <t>SD-24-00071</t>
  </si>
  <si>
    <t>FD-24-00072</t>
  </si>
  <si>
    <t>AMBOG, RICARDO P.</t>
  </si>
  <si>
    <t>MAP-24-00072</t>
  </si>
  <si>
    <t>SD-24-00072</t>
  </si>
  <si>
    <t>FD-24-00073</t>
  </si>
  <si>
    <t>AMBONA, MELANIE G.</t>
  </si>
  <si>
    <t>MAP-24-00073</t>
  </si>
  <si>
    <t>FD-24-00074</t>
  </si>
  <si>
    <t>AMBONA, MY-MY P.</t>
  </si>
  <si>
    <t>MAP-24-00074</t>
  </si>
  <si>
    <t>FD-24-00075</t>
  </si>
  <si>
    <t>AMBONI, FEBE A.</t>
  </si>
  <si>
    <t>MAP-24-00075</t>
  </si>
  <si>
    <t>SD-24-00075</t>
  </si>
  <si>
    <t>FD-24-00076</t>
  </si>
  <si>
    <t>AMMAKIW, CHRISTINA L.</t>
  </si>
  <si>
    <t>MAP-24-00076</t>
  </si>
  <si>
    <t>FD-24-00077</t>
  </si>
  <si>
    <t>AMMAKIW, JEREMIAS</t>
  </si>
  <si>
    <t>MAP-24-00077</t>
  </si>
  <si>
    <t>FD-24-00078</t>
  </si>
  <si>
    <t>AMON, CEFERINA E.</t>
  </si>
  <si>
    <t>MAP-24-00078</t>
  </si>
  <si>
    <t>FD-24-00079</t>
  </si>
  <si>
    <t>AMOYEN, BRENT G.</t>
  </si>
  <si>
    <t>MAP-24-00079</t>
  </si>
  <si>
    <t>FD-24-00080</t>
  </si>
  <si>
    <t>AMOYEN, VENUS L.</t>
  </si>
  <si>
    <t>MAP-24-00080</t>
  </si>
  <si>
    <t>FD-24-00081</t>
  </si>
  <si>
    <t>AMPOC, MILA P.</t>
  </si>
  <si>
    <t>MAP-24-00081</t>
  </si>
  <si>
    <t>ANCHETA, MARY GRACE A.</t>
  </si>
  <si>
    <t>FD-24-00082</t>
  </si>
  <si>
    <t>ANDALET, ESTEFANIA A.</t>
  </si>
  <si>
    <t>MAP-24-00082</t>
  </si>
  <si>
    <t>FD-24-00083</t>
  </si>
  <si>
    <t>ANDAWEY, MARIO I.</t>
  </si>
  <si>
    <t>MAP-24-00083</t>
  </si>
  <si>
    <t>FD-24-00084</t>
  </si>
  <si>
    <t>ANDOMANG, REALUBIN G.</t>
  </si>
  <si>
    <t>MAP-24-00084</t>
  </si>
  <si>
    <t>ANDRADA, NICK G.</t>
  </si>
  <si>
    <t>FD-24-00085</t>
  </si>
  <si>
    <t>ANDRES, ROSALINA P.</t>
  </si>
  <si>
    <t>MAP-24-00085</t>
  </si>
  <si>
    <t>FD-24-00086</t>
  </si>
  <si>
    <t>ANECTOR, FELIZA M.</t>
  </si>
  <si>
    <t>MAP-24-00086</t>
  </si>
  <si>
    <t>FD-24-00087</t>
  </si>
  <si>
    <t>ANECTOR, RICO M.</t>
  </si>
  <si>
    <t>MAP-24-00087</t>
  </si>
  <si>
    <t>FD-24-00088</t>
  </si>
  <si>
    <t>ANGAANGAN, ROLANDO C.</t>
  </si>
  <si>
    <t>MAP-24-00088</t>
  </si>
  <si>
    <t>FD-24-00089</t>
  </si>
  <si>
    <t>ANGA-ANGAN, DONA DIANA M.</t>
  </si>
  <si>
    <t>MAP-24-00089</t>
  </si>
  <si>
    <t>FD-24-00090</t>
  </si>
  <si>
    <t>ANGA-ANGAN, HERZL L.</t>
  </si>
  <si>
    <t>MAP-24-00090</t>
  </si>
  <si>
    <t>FD-24-00091</t>
  </si>
  <si>
    <t>ANGA-ANGAN, JENNIFER V.</t>
  </si>
  <si>
    <t>MAP-24-00091</t>
  </si>
  <si>
    <t>FD-24-00092</t>
  </si>
  <si>
    <t>ANGA-ANGAN, MARIETA V.</t>
  </si>
  <si>
    <t>MAP-24-00092</t>
  </si>
  <si>
    <t>FD-24-00093</t>
  </si>
  <si>
    <t>ANGA-ANGAN, RAJSHAN L.</t>
  </si>
  <si>
    <t>MAP-24-00093</t>
  </si>
  <si>
    <t>SD-SD-00011</t>
  </si>
  <si>
    <t>ANGGABOY, WARREN B.</t>
  </si>
  <si>
    <t>TD-SD-00011</t>
  </si>
  <si>
    <t>FD-24-00094</t>
  </si>
  <si>
    <t>ANGGADOL, CHRISTIAN D.</t>
  </si>
  <si>
    <t>MAP-24-00094</t>
  </si>
  <si>
    <t>FD-24-00095</t>
  </si>
  <si>
    <t>ANGGADOL, DOLORES D.</t>
  </si>
  <si>
    <t>MAP-24-00095</t>
  </si>
  <si>
    <t>FD-24-00096</t>
  </si>
  <si>
    <t>ANGNGALAO, MARITES G.</t>
  </si>
  <si>
    <t>MAP-24-00096</t>
  </si>
  <si>
    <t>FD-24-00097</t>
  </si>
  <si>
    <t>ANGNGALAO, VALENCE G</t>
  </si>
  <si>
    <t>MAP-24-00097</t>
  </si>
  <si>
    <t>FD-24-00098</t>
  </si>
  <si>
    <t>ANGGA-O, BEVERLY</t>
  </si>
  <si>
    <t>MAP-24-00098</t>
  </si>
  <si>
    <t>FD-24-00099</t>
  </si>
  <si>
    <t>ANGGA-O, GABRIEL B.</t>
  </si>
  <si>
    <t>MAP-24-00099</t>
  </si>
  <si>
    <t>FD-24-00100</t>
  </si>
  <si>
    <t>ANGGA-O, JAYMAE FE A.</t>
  </si>
  <si>
    <t>MAP-24-00100</t>
  </si>
  <si>
    <t>FD-24-00101</t>
  </si>
  <si>
    <t>ANGGA-O, JOSEPHINE A.</t>
  </si>
  <si>
    <t>MAP-24-00101</t>
  </si>
  <si>
    <t>FD-24-00102</t>
  </si>
  <si>
    <t>ANGGA-O, RUDY A.</t>
  </si>
  <si>
    <t>MAP-24-00102</t>
  </si>
  <si>
    <t>FD-24-00103</t>
  </si>
  <si>
    <t>ANGLI, NANCY O.</t>
  </si>
  <si>
    <t>MAP-24-00103</t>
  </si>
  <si>
    <t>FD-24-00104</t>
  </si>
  <si>
    <t>ANGLI, TERESA C.</t>
  </si>
  <si>
    <t>MAP-24-00104</t>
  </si>
  <si>
    <t>FD-24-00105</t>
  </si>
  <si>
    <t>ANGNAS, DELIA B.</t>
  </si>
  <si>
    <t>MAP-24-00105</t>
  </si>
  <si>
    <t>FD-24-00106</t>
  </si>
  <si>
    <t>ANGNGAD, CLERIDA A.</t>
  </si>
  <si>
    <t>MAP-24-00106</t>
  </si>
  <si>
    <t>FD-24-00107</t>
  </si>
  <si>
    <t>ANGNGAD, CRISTINA A.</t>
  </si>
  <si>
    <t>MAP-24-00107</t>
  </si>
  <si>
    <t>FD-24-00108</t>
  </si>
  <si>
    <t>ANGNGAD, GERRY XAVIER L.</t>
  </si>
  <si>
    <t>MAP-24-00108</t>
  </si>
  <si>
    <t>FD-24-00109</t>
  </si>
  <si>
    <t>ANGNGAD, LETECIA L.</t>
  </si>
  <si>
    <t>MAP-24-00109</t>
  </si>
  <si>
    <t>FD-24-00110</t>
  </si>
  <si>
    <t>ANGSOFIAN, SONIA L.</t>
  </si>
  <si>
    <t>MAP-24-00110</t>
  </si>
  <si>
    <t>FD-24-00111</t>
  </si>
  <si>
    <t>ANNIBAN, ROSARIO B.</t>
  </si>
  <si>
    <t>MAP-24-00111</t>
  </si>
  <si>
    <t>FD-24-00112</t>
  </si>
  <si>
    <t>ANNIBAN, ROSITA C.</t>
  </si>
  <si>
    <t>MAP-24-00112</t>
  </si>
  <si>
    <t>FD-24-00113</t>
  </si>
  <si>
    <t>ANOG, FLORENDA S.</t>
  </si>
  <si>
    <t>MAP-24-00113</t>
  </si>
  <si>
    <t>FD-24-00114</t>
  </si>
  <si>
    <t>ANTALAN, ALMA B.</t>
  </si>
  <si>
    <t>MAP-24-00114</t>
  </si>
  <si>
    <t>FD-24-00115</t>
  </si>
  <si>
    <t>AOWAT, THERESITA W.</t>
  </si>
  <si>
    <t>MAP-24-00115</t>
  </si>
  <si>
    <t>FD-24-00116</t>
  </si>
  <si>
    <t>APAYAO, KAREEN W.</t>
  </si>
  <si>
    <t>MAP-24-00116</t>
  </si>
  <si>
    <t>SD-24-00116</t>
  </si>
  <si>
    <t>FD-24-00117</t>
  </si>
  <si>
    <t>APAYAO, SHERILYN W.</t>
  </si>
  <si>
    <t>MAP-24-00117</t>
  </si>
  <si>
    <t>SD-24-00117</t>
  </si>
  <si>
    <t>FD-24-00118</t>
  </si>
  <si>
    <t>APIL, CHRISTOPHER S.</t>
  </si>
  <si>
    <t>MAP-24-00118</t>
  </si>
  <si>
    <t>FD-24-00119</t>
  </si>
  <si>
    <t>APIL, DAISY M.</t>
  </si>
  <si>
    <t>MAP-24-00119</t>
  </si>
  <si>
    <t>FD-24-00120</t>
  </si>
  <si>
    <t>APIL, EVANGELINE S.</t>
  </si>
  <si>
    <t>MAP-24-00120</t>
  </si>
  <si>
    <t>FD-24-00121</t>
  </si>
  <si>
    <t>APIL, JACKSON S.</t>
  </si>
  <si>
    <t>MAP-24-00121</t>
  </si>
  <si>
    <t>FD-24-00122</t>
  </si>
  <si>
    <t>APIL, JASON BOURNE G.</t>
  </si>
  <si>
    <t>MAP-24-00122</t>
  </si>
  <si>
    <t>FD-24-00123</t>
  </si>
  <si>
    <t>APIL, JORDAN VINCENT G.</t>
  </si>
  <si>
    <t>MAP-24-00123</t>
  </si>
  <si>
    <t>FD-24-00124</t>
  </si>
  <si>
    <t>APIL, JOYCE G.</t>
  </si>
  <si>
    <t>MAP-24-00124</t>
  </si>
  <si>
    <t>APIL, KIMBERLY C.</t>
  </si>
  <si>
    <t>FD-24-00125</t>
  </si>
  <si>
    <t>APIL, LUCERO L.</t>
  </si>
  <si>
    <t>MAP-24-00125</t>
  </si>
  <si>
    <t>FD-24-00126</t>
  </si>
  <si>
    <t>APIL, MARINEL D.</t>
  </si>
  <si>
    <t>MAP-24-00126</t>
  </si>
  <si>
    <t>SD-24-00126</t>
  </si>
  <si>
    <t>FD-24-00127</t>
  </si>
  <si>
    <t>APIL, MARTHA L.</t>
  </si>
  <si>
    <t>MAP-24-00127</t>
  </si>
  <si>
    <t>FD-24-00128</t>
  </si>
  <si>
    <t>APIL, MICHAEL L.</t>
  </si>
  <si>
    <t>MAP-24-00128</t>
  </si>
  <si>
    <t>FD-24-00129</t>
  </si>
  <si>
    <t>APIL, RENELYN A.</t>
  </si>
  <si>
    <t>MAP-24-00129</t>
  </si>
  <si>
    <t>FD-24-00130</t>
  </si>
  <si>
    <t>APIL, WAYA-AN M.</t>
  </si>
  <si>
    <t>MAP-24-00130</t>
  </si>
  <si>
    <t>APIL, XEANNE AUDREY D.</t>
  </si>
  <si>
    <t>FD-24-00131</t>
  </si>
  <si>
    <t>APIL, XEENA AMIREY D.</t>
  </si>
  <si>
    <t>MAP-24-00131</t>
  </si>
  <si>
    <t>SD-24-00131</t>
  </si>
  <si>
    <t>SD-SD-00014</t>
  </si>
  <si>
    <t>APIL, XYLERINE ANTOINETE D.</t>
  </si>
  <si>
    <t>SD-SD-00015</t>
  </si>
  <si>
    <t>APIL, XYRA ALEXIS D.</t>
  </si>
  <si>
    <t>FD-24-00132</t>
  </si>
  <si>
    <t>APOLINAR, DUVAL B.</t>
  </si>
  <si>
    <t>MAP-24-00132</t>
  </si>
  <si>
    <t>FD-24-00133</t>
  </si>
  <si>
    <t>APPAG, FORTUNATA G.</t>
  </si>
  <si>
    <t>MAP-24-00133</t>
  </si>
  <si>
    <t>SD-24-00133</t>
  </si>
  <si>
    <t>FD-24-00134</t>
  </si>
  <si>
    <t>MAP-24-00134</t>
  </si>
  <si>
    <t>FD-24-00135</t>
  </si>
  <si>
    <t>APPAG, VICTOR K.</t>
  </si>
  <si>
    <t>MAP-24-00135</t>
  </si>
  <si>
    <t>AQUINO, FERLINE</t>
  </si>
  <si>
    <t>ARCISO, AIDA</t>
  </si>
  <si>
    <t>ARIAS, MARIETA B.</t>
  </si>
  <si>
    <t>FD-24-00136</t>
  </si>
  <si>
    <t>ARIEL, ADORACION M.</t>
  </si>
  <si>
    <t>MAP-24-00136</t>
  </si>
  <si>
    <t>FD-24-00137</t>
  </si>
  <si>
    <t>ARTATES, FATIMA MERIVIC</t>
  </si>
  <si>
    <t>MAP-24-00137</t>
  </si>
  <si>
    <t>FD-24-00138</t>
  </si>
  <si>
    <t>ARTATES, RIZZA</t>
  </si>
  <si>
    <t>MAP-24-00138</t>
  </si>
  <si>
    <t>ARTIZUELA, NEVIS</t>
  </si>
  <si>
    <t>FD-24-00139</t>
  </si>
  <si>
    <t>AS-IL, AIZA V.</t>
  </si>
  <si>
    <t>MAP-24-00139</t>
  </si>
  <si>
    <t>FD-24-00140</t>
  </si>
  <si>
    <t>AS-IL, ELIZABETH L.</t>
  </si>
  <si>
    <t>MAP-24-00140</t>
  </si>
  <si>
    <t>SD-24-00140</t>
  </si>
  <si>
    <t>FD-24-00141</t>
  </si>
  <si>
    <t>AS-IL, ERWIN L.</t>
  </si>
  <si>
    <t>MAP-24-00141</t>
  </si>
  <si>
    <t>SD-24-00141</t>
  </si>
  <si>
    <t>FD-24-00142</t>
  </si>
  <si>
    <t>AS-IL, JONALYN L.</t>
  </si>
  <si>
    <t>MAP-24-00142</t>
  </si>
  <si>
    <t>SD-24-00142</t>
  </si>
  <si>
    <t>TD-24-00142</t>
  </si>
  <si>
    <t>FD-24-00143</t>
  </si>
  <si>
    <t>ASIONG, HILARIO B.</t>
  </si>
  <si>
    <t>MAP-24-00143</t>
  </si>
  <si>
    <t>FD-24-00144</t>
  </si>
  <si>
    <t>ASUNCION, JOCELYN D.</t>
  </si>
  <si>
    <t>MAP-24-00144</t>
  </si>
  <si>
    <t>SD-24-00144</t>
  </si>
  <si>
    <t>ASUNCION, MALAK FRANCHESKA T.</t>
  </si>
  <si>
    <t>FD-24-00145</t>
  </si>
  <si>
    <t>ATAS, MARIETA A.</t>
  </si>
  <si>
    <t>MAP-24-00145</t>
  </si>
  <si>
    <t>FD-24-00146</t>
  </si>
  <si>
    <t>ATIWAG, LINDA P.</t>
  </si>
  <si>
    <t>MAP-24-00146</t>
  </si>
  <si>
    <t>FD-24-00147</t>
  </si>
  <si>
    <t>AVELINO, MARTINA E.</t>
  </si>
  <si>
    <t>MAP-24-00147</t>
  </si>
  <si>
    <t>TD-24-00147</t>
  </si>
  <si>
    <t>FD-24-00148</t>
  </si>
  <si>
    <t>AWING, ARSENIO D.</t>
  </si>
  <si>
    <t>MAP-24-00148</t>
  </si>
  <si>
    <t>FD-24-00149</t>
  </si>
  <si>
    <t>AWOS, ROSEMARIE M.</t>
  </si>
  <si>
    <t>MAP-24-00149</t>
  </si>
  <si>
    <t>AYAG, MEDIATRIX N.</t>
  </si>
  <si>
    <t>FD-24-00150</t>
  </si>
  <si>
    <t>AYASAO, ASUNCION D.</t>
  </si>
  <si>
    <t>MAP-24-00150</t>
  </si>
  <si>
    <t>SD-24-00150</t>
  </si>
  <si>
    <t>FD-24-00151</t>
  </si>
  <si>
    <t>AYAT, MARTHA T.</t>
  </si>
  <si>
    <t>MAP-24-00151</t>
  </si>
  <si>
    <t>FD-24-00152</t>
  </si>
  <si>
    <t>AYAT, RICARDO C.</t>
  </si>
  <si>
    <t>MAP-24-00152</t>
  </si>
  <si>
    <t>FD-24-00153</t>
  </si>
  <si>
    <t>AYAYON, GAYUDAN D.</t>
  </si>
  <si>
    <t>MAP-24-00153</t>
  </si>
  <si>
    <t>FD-24-00154</t>
  </si>
  <si>
    <t>AY-EN, BERNADETTE A.</t>
  </si>
  <si>
    <t>MAP-24-00154</t>
  </si>
  <si>
    <t>SD-24-00154</t>
  </si>
  <si>
    <t>FD-24-00155</t>
  </si>
  <si>
    <t>AY-EN, PEDRO A.</t>
  </si>
  <si>
    <t>MAP-24-00155</t>
  </si>
  <si>
    <t>FD-24-00156</t>
  </si>
  <si>
    <t>AY-EN, SHAYNE M.</t>
  </si>
  <si>
    <t>MAP-24-00156</t>
  </si>
  <si>
    <t>FD-24-00157</t>
  </si>
  <si>
    <t>BAAWA, ESPIE G.</t>
  </si>
  <si>
    <t>MAP-24-00157</t>
  </si>
  <si>
    <t>BABALAN, JARED BON WAYNE</t>
  </si>
  <si>
    <t>BABALAN, LOUIS BON JR.</t>
  </si>
  <si>
    <t>FD-24-00158</t>
  </si>
  <si>
    <t>BACACAO, CONCEPCION G.</t>
  </si>
  <si>
    <t>MAP-24-00158</t>
  </si>
  <si>
    <t>FD-24-00159</t>
  </si>
  <si>
    <t>BACACAO, EMMANUEL G.</t>
  </si>
  <si>
    <t>MAP-24-00159</t>
  </si>
  <si>
    <t>FD-24-00160</t>
  </si>
  <si>
    <t>BACACAO, ERMELINDA G.</t>
  </si>
  <si>
    <t>MAP-24-00160</t>
  </si>
  <si>
    <t>FD-24-00161</t>
  </si>
  <si>
    <t>BACCAO, GINALYN W.</t>
  </si>
  <si>
    <t>MAP-24-00161</t>
  </si>
  <si>
    <t>FD-24-00162</t>
  </si>
  <si>
    <t>BACCAO, RITA B.</t>
  </si>
  <si>
    <t>MAP-24-00162</t>
  </si>
  <si>
    <t>FD-24-00163</t>
  </si>
  <si>
    <t>BACULI, RITA  S.</t>
  </si>
  <si>
    <t>MAP-24-00163</t>
  </si>
  <si>
    <t>BADAR, DELIA</t>
  </si>
  <si>
    <t>BADDONGON, ELSIE</t>
  </si>
  <si>
    <t>FD-24-00164</t>
  </si>
  <si>
    <t>BADONG, LOURDES A.</t>
  </si>
  <si>
    <t>MAP-24-00164</t>
  </si>
  <si>
    <t>FD-24-00165</t>
  </si>
  <si>
    <t>BADONG, WILLIAM S.</t>
  </si>
  <si>
    <t>MAP-24-00165</t>
  </si>
  <si>
    <t>SD-24-00165</t>
  </si>
  <si>
    <t>FD-24-00166</t>
  </si>
  <si>
    <t>BAGAYAO, BERNABE JR. B.</t>
  </si>
  <si>
    <t>MAP-24-00166</t>
  </si>
  <si>
    <t>FD-24-00167</t>
  </si>
  <si>
    <t>BAGAYAO, HENRIETTA LINDEN S.</t>
  </si>
  <si>
    <t>MAP-24-00167</t>
  </si>
  <si>
    <t>FD-24-00168</t>
  </si>
  <si>
    <t>BAGAYAO, LEOPOLDO M.</t>
  </si>
  <si>
    <t>MAP-24-00168</t>
  </si>
  <si>
    <t>BAGAYAO, MARC DAVID S.</t>
  </si>
  <si>
    <t>FD-24-00169</t>
  </si>
  <si>
    <t>BAGGAY, DELONIX D.</t>
  </si>
  <si>
    <t>MAP-24-00169</t>
  </si>
  <si>
    <t>FD-24-00170</t>
  </si>
  <si>
    <t>BAGGAY, ELVIS A.</t>
  </si>
  <si>
    <t>MAP-24-00170</t>
  </si>
  <si>
    <t>FD-24-00171</t>
  </si>
  <si>
    <t>BAGGAY, EZRA D.</t>
  </si>
  <si>
    <t>MAP-24-00171</t>
  </si>
  <si>
    <t>FD-24-00172</t>
  </si>
  <si>
    <t>BAGGAY, GENY ROSE D.</t>
  </si>
  <si>
    <t>MAP-24-00172</t>
  </si>
  <si>
    <t>BAGGAY, HELEINA HEREDITH D.</t>
  </si>
  <si>
    <t>FD-24-00173</t>
  </si>
  <si>
    <t>BAGGAY, MARIANE D.</t>
  </si>
  <si>
    <t>MAP-24-00173</t>
  </si>
  <si>
    <t>FD-24-00174</t>
  </si>
  <si>
    <t>BAGGAY, NENITA D.</t>
  </si>
  <si>
    <t>MAP-24-00174</t>
  </si>
  <si>
    <t>SD-24-00174</t>
  </si>
  <si>
    <t>FD-24-00175</t>
  </si>
  <si>
    <t>BAGGAY, TAMMY E.</t>
  </si>
  <si>
    <t>MAP-24-00175</t>
  </si>
  <si>
    <t>FD-24-00176</t>
  </si>
  <si>
    <t>BAGSALAY, AGNES L.</t>
  </si>
  <si>
    <t>MAP-24-00176</t>
  </si>
  <si>
    <t>FD-24-00177</t>
  </si>
  <si>
    <t>BAGSALAY, LAWRENCE S.</t>
  </si>
  <si>
    <t>MAP-24-00177</t>
  </si>
  <si>
    <t>FD-24-00178</t>
  </si>
  <si>
    <t>BAGTO, IRENE B.</t>
  </si>
  <si>
    <t>MAP-24-00178</t>
  </si>
  <si>
    <t>SD-24-00178</t>
  </si>
  <si>
    <t>FD-24-00179</t>
  </si>
  <si>
    <t>BAGTO, MICHAEL M.</t>
  </si>
  <si>
    <t>MAP-24-00179</t>
  </si>
  <si>
    <t>FD-24-00180</t>
  </si>
  <si>
    <t>BAGYON, ROSEMARIE</t>
  </si>
  <si>
    <t>MAP-24-00180</t>
  </si>
  <si>
    <t>BAKIDAN, AMARA B.</t>
  </si>
  <si>
    <t>FD-24-00181</t>
  </si>
  <si>
    <t>BAKIDAN, BEATRICE S.</t>
  </si>
  <si>
    <t>MAP-24-00181</t>
  </si>
  <si>
    <t>BAKIDAN, JENNIVIVE G.</t>
  </si>
  <si>
    <t>FD-24-00182</t>
  </si>
  <si>
    <t>BAKIDAN, JOSEPHINA P.</t>
  </si>
  <si>
    <t>MAP-24-00182</t>
  </si>
  <si>
    <t>FD-24-00183</t>
  </si>
  <si>
    <t>BAL-AD, MARY JUNE S.</t>
  </si>
  <si>
    <t>MAP-24-00183</t>
  </si>
  <si>
    <t>FD-24-00184</t>
  </si>
  <si>
    <t>BALA-IS, MYLINE M.</t>
  </si>
  <si>
    <t>MAP-24-00184</t>
  </si>
  <si>
    <t>FD-24-00185</t>
  </si>
  <si>
    <t>BALANGUI, ELIZABETH P.</t>
  </si>
  <si>
    <t>MAP-24-00185</t>
  </si>
  <si>
    <t>FD-24-00186</t>
  </si>
  <si>
    <t>BALANSI, FLORENCIA A.</t>
  </si>
  <si>
    <t>MAP-24-00186</t>
  </si>
  <si>
    <t>FD-24-00187</t>
  </si>
  <si>
    <t>BALANTIS, JANUARIO A.</t>
  </si>
  <si>
    <t>MAP-24-00187</t>
  </si>
  <si>
    <t>FD-24-00188</t>
  </si>
  <si>
    <t>BALANTIS, JASMIN D.</t>
  </si>
  <si>
    <t>MAP-24-00188</t>
  </si>
  <si>
    <t>FD-24-00189</t>
  </si>
  <si>
    <t>BALANZA, HONIEVAL D.</t>
  </si>
  <si>
    <t>MAP-24-00189</t>
  </si>
  <si>
    <t>FD-24-00190</t>
  </si>
  <si>
    <t>BALAWAN, ANITA S.</t>
  </si>
  <si>
    <t>MAP-24-00190</t>
  </si>
  <si>
    <t>FD-24-00191</t>
  </si>
  <si>
    <t>BALAWAN, MARY M.</t>
  </si>
  <si>
    <t>MAP-24-00191</t>
  </si>
  <si>
    <t>FD-24-00192</t>
  </si>
  <si>
    <t>BALBINO, MELANIE D.</t>
  </si>
  <si>
    <t>MAP-24-00192</t>
  </si>
  <si>
    <t>SD-24-00192</t>
  </si>
  <si>
    <t>FD-24-00193</t>
  </si>
  <si>
    <t>BALBINO, RAINE STEPHANIE A.</t>
  </si>
  <si>
    <t>MAP-24-00193</t>
  </si>
  <si>
    <t>FD-24-00194</t>
  </si>
  <si>
    <t>BALBINO, RANDY D.</t>
  </si>
  <si>
    <t>MAP-24-00194</t>
  </si>
  <si>
    <t>FD-24-00195</t>
  </si>
  <si>
    <t>BALBINO. REINER STEPHEN A.</t>
  </si>
  <si>
    <t>MAP-24-00195</t>
  </si>
  <si>
    <t>FD-24-00196</t>
  </si>
  <si>
    <t>BALBINO, SHIRLY BABY A.</t>
  </si>
  <si>
    <t>MAP-24-00196</t>
  </si>
  <si>
    <t>FD-24-00197</t>
  </si>
  <si>
    <t>BALIAGA, HYDELINE G.</t>
  </si>
  <si>
    <t>MAP-24-00197</t>
  </si>
  <si>
    <t>FD-24-00198</t>
  </si>
  <si>
    <t>BALIAN, LIBERTY P.</t>
  </si>
  <si>
    <t>MAP-24-00198</t>
  </si>
  <si>
    <t>BALINGTAN, EDMUNDO</t>
  </si>
  <si>
    <t>FD-24-00199</t>
  </si>
  <si>
    <t>BALINSAT, JANETTE P.</t>
  </si>
  <si>
    <t>MAP-24-00199</t>
  </si>
  <si>
    <t>BALISI, RYZA MARIE</t>
  </si>
  <si>
    <t>FD-24-00200</t>
  </si>
  <si>
    <t>BALIWAG, JAIME C.</t>
  </si>
  <si>
    <t>MAP-24-00200</t>
  </si>
  <si>
    <t>FD-24-00201</t>
  </si>
  <si>
    <t>BALUBAL, MARIBEL A.</t>
  </si>
  <si>
    <t>MAP-24-00201</t>
  </si>
  <si>
    <t>FD-24-00202</t>
  </si>
  <si>
    <t>BALUNGGAY, ARSENIA D.</t>
  </si>
  <si>
    <t>MAP-24-00202</t>
  </si>
  <si>
    <t>FD-24-00203</t>
  </si>
  <si>
    <t>BALUNGGAY, SAULA D.</t>
  </si>
  <si>
    <t>MAP-24-00203</t>
  </si>
  <si>
    <t>BALUYAN, JHONZEN A.</t>
  </si>
  <si>
    <t>FD-24-00204</t>
  </si>
  <si>
    <t>BANAO, TERESA B.</t>
  </si>
  <si>
    <t>MAP-24-00204</t>
  </si>
  <si>
    <t>BANASAN, SHIRLY</t>
  </si>
  <si>
    <t>FD-24-00205</t>
  </si>
  <si>
    <t>BANASEN, DOLORES E.</t>
  </si>
  <si>
    <t>MAP-24-00205</t>
  </si>
  <si>
    <t>FD-24-00206</t>
  </si>
  <si>
    <t>BANAWAG, SAHMIN B.</t>
  </si>
  <si>
    <t>MAP-24-00206</t>
  </si>
  <si>
    <t>SD-24-00206</t>
  </si>
  <si>
    <t>FD-24-00207</t>
  </si>
  <si>
    <t>BANCILO, APINAN D.</t>
  </si>
  <si>
    <t>MAP-24-00207</t>
  </si>
  <si>
    <t>BANCUD, JERLYN or SHERWIN JAKE</t>
  </si>
  <si>
    <t>FD-24-00208</t>
  </si>
  <si>
    <t>BANGANAN, CIARA M.</t>
  </si>
  <si>
    <t>MAP-24-00208</t>
  </si>
  <si>
    <t>FD-24-00209</t>
  </si>
  <si>
    <t>BANGANAN, JEAN DE ARC</t>
  </si>
  <si>
    <t>MAP-24-00209</t>
  </si>
  <si>
    <t>FD-24-00210</t>
  </si>
  <si>
    <t>BANGAO, BRUNO C.</t>
  </si>
  <si>
    <t>MAP-24-00210</t>
  </si>
  <si>
    <t>FD-24-00211</t>
  </si>
  <si>
    <t>BANGAO, EZHAIAN O.</t>
  </si>
  <si>
    <t>MAP-24-00211</t>
  </si>
  <si>
    <t>FD-24-00212</t>
  </si>
  <si>
    <t>BANGAO, IMOGENE</t>
  </si>
  <si>
    <t>MAP-24-00212</t>
  </si>
  <si>
    <t>BANGAYAN, ADELYN K.</t>
  </si>
  <si>
    <t>BANGAYAN, MARICEL K.</t>
  </si>
  <si>
    <t>BANGISAN, MARGIE</t>
  </si>
  <si>
    <t>FD-24-00213</t>
  </si>
  <si>
    <t>BANGISAN, MYLINE L.</t>
  </si>
  <si>
    <t>MAP-24-00213</t>
  </si>
  <si>
    <t>FD-24-00214</t>
  </si>
  <si>
    <t>BANGISAN, YOLANDA C.</t>
  </si>
  <si>
    <t>MAP-24-00214</t>
  </si>
  <si>
    <t>FD-24-00215</t>
  </si>
  <si>
    <t>BANGGOY, APOLONIA B.</t>
  </si>
  <si>
    <t>MAP-24-00215</t>
  </si>
  <si>
    <t>FD-24-00216</t>
  </si>
  <si>
    <t>BANGLAG, CARMELITA S.</t>
  </si>
  <si>
    <t>MAP-24-00216</t>
  </si>
  <si>
    <t>FD-24-00217</t>
  </si>
  <si>
    <t>BANGLAG, VICTORIA A.</t>
  </si>
  <si>
    <t>MAP-24-00217</t>
  </si>
  <si>
    <t>FD-24-00218</t>
  </si>
  <si>
    <t>BANGLO, ANTHONY D.</t>
  </si>
  <si>
    <t>MAP-24-00218</t>
  </si>
  <si>
    <t>SD-24-00218</t>
  </si>
  <si>
    <t>FD-24-00219</t>
  </si>
  <si>
    <t>BANGLO, HELEN ANN T.</t>
  </si>
  <si>
    <t>MAP-24-00219</t>
  </si>
  <si>
    <t>SD-24-00219</t>
  </si>
  <si>
    <t>FD-24-00220</t>
  </si>
  <si>
    <t>BANGLOT, CRISPIN A. JR.</t>
  </si>
  <si>
    <t>MAP-24-00220</t>
  </si>
  <si>
    <t>FD-24-00221</t>
  </si>
  <si>
    <t>BANGSOY, ADOR A.</t>
  </si>
  <si>
    <t>MAP-24-00221</t>
  </si>
  <si>
    <t>SD-24-00221</t>
  </si>
  <si>
    <t>FD-24-00222</t>
  </si>
  <si>
    <t>BANILAG, BAYANI A.</t>
  </si>
  <si>
    <t>MAP-24-00222</t>
  </si>
  <si>
    <t>FD-24-00223</t>
  </si>
  <si>
    <t>BANILAG, ODIEM O.</t>
  </si>
  <si>
    <t>MAP-24-00223</t>
  </si>
  <si>
    <t>FD-24-00224</t>
  </si>
  <si>
    <t>BANILAG, TERESITA A.</t>
  </si>
  <si>
    <t>MAP-24-00224</t>
  </si>
  <si>
    <t>FD-24-00225</t>
  </si>
  <si>
    <t>BANNAGAO, CONSUELO C.</t>
  </si>
  <si>
    <t>MAP-24-00225</t>
  </si>
  <si>
    <t>SD-24-00225</t>
  </si>
  <si>
    <t>FD-24-00226</t>
  </si>
  <si>
    <t>BANOT, DOMINGO A.</t>
  </si>
  <si>
    <t>MAP-24-00226</t>
  </si>
  <si>
    <t>FD-24-00227</t>
  </si>
  <si>
    <t>BANOT, JOEL A.</t>
  </si>
  <si>
    <t>MAP-24-00227</t>
  </si>
  <si>
    <t>FD-24-00228</t>
  </si>
  <si>
    <t>BANOT, JOSEFA L.</t>
  </si>
  <si>
    <t>MAP-24-00228</t>
  </si>
  <si>
    <t>FD-24-00229</t>
  </si>
  <si>
    <t>BANOT, MARCELINA O.</t>
  </si>
  <si>
    <t>MAP-24-00229</t>
  </si>
  <si>
    <t>FD-24-00230</t>
  </si>
  <si>
    <t>BANOT, PANGYA</t>
  </si>
  <si>
    <t>MAP-24-00230</t>
  </si>
  <si>
    <t>BANUTAN, PERCY</t>
  </si>
  <si>
    <t>FD-24-00231</t>
  </si>
  <si>
    <t>BANZA, LITA G.</t>
  </si>
  <si>
    <t>MAP-24-00231</t>
  </si>
  <si>
    <t>FD-24-00232</t>
  </si>
  <si>
    <t>BAO-AG, MARIE JOAN M.</t>
  </si>
  <si>
    <t>BAO-ANGAN, LUCIANA C.</t>
  </si>
  <si>
    <t>BAO-ANGAN, MARY O.</t>
  </si>
  <si>
    <t>BAO-IDANG-ELENA D.</t>
  </si>
  <si>
    <t>BARCELLANO, SHANNEL L.</t>
  </si>
  <si>
    <t>BARCENA, KAYE BUTCH P.</t>
  </si>
  <si>
    <t>BARILA, AMANCIA S.</t>
  </si>
  <si>
    <t>BARILA, CARTER B.</t>
  </si>
  <si>
    <t>BARILA, FREDERICH</t>
  </si>
  <si>
    <t>BARILA, HERIBERTO B.</t>
  </si>
  <si>
    <t>BARILA, JEREMIAS B.</t>
  </si>
  <si>
    <t>BARILA, LEE RODNEY KIOFRANZ</t>
  </si>
  <si>
    <t>BARILA, LORENZO B.</t>
  </si>
  <si>
    <t>BARILA, MICHELLE C.</t>
  </si>
  <si>
    <t>BARILA, MIRIAM A.</t>
  </si>
  <si>
    <t>BARILA, PEDRO MIGUEL B.</t>
  </si>
  <si>
    <t>BARILA, RIZA MAE S.</t>
  </si>
  <si>
    <t>BARILA, ROMMEL B.</t>
  </si>
  <si>
    <t>BARILA, SHAWN MICHAEL A.</t>
  </si>
  <si>
    <t>BARRAQUIAS, BEATRICE S.</t>
  </si>
  <si>
    <t>BARRAQUIAS, RONALD S.</t>
  </si>
  <si>
    <t>BARUZO, ANGELITA JANE</t>
  </si>
  <si>
    <t>BARUZO, REBECCA G.</t>
  </si>
  <si>
    <t>BASING-AT, JANETH M.</t>
  </si>
  <si>
    <t>BASIWAL, LOLITA B.</t>
  </si>
  <si>
    <t>BASIYO, ELIZABETH</t>
  </si>
  <si>
    <t>BASTAOANG, JEREMIAS</t>
  </si>
  <si>
    <t>BASUNGIT, ANTONIO JR. L.</t>
  </si>
  <si>
    <t>BATAEC, EFREN B.</t>
  </si>
  <si>
    <t>BATAEC, LORENZO S.</t>
  </si>
  <si>
    <t>BATOLOS, AURORA A.</t>
  </si>
  <si>
    <t>BATOLOS, LINDA A.</t>
  </si>
  <si>
    <t>BATONG, ALMA L.</t>
  </si>
  <si>
    <t>BATTAWANG, CARLITO P.</t>
  </si>
  <si>
    <t>BATTAWANG, FEBIE N.</t>
  </si>
  <si>
    <t>BATTAWANG, JOVY N.</t>
  </si>
  <si>
    <t>BATTAWANG, VILMA N.</t>
  </si>
  <si>
    <t>BAUTISTA, JAYSON D.</t>
  </si>
  <si>
    <t>BAUTISTA, JOVELYN D.</t>
  </si>
  <si>
    <t>BAUTISTA, LOLITA D.</t>
  </si>
  <si>
    <t>BAUYAG, ONDOG L.</t>
  </si>
  <si>
    <t>BAWAAN, CLAUDE LORRAINE L.</t>
  </si>
  <si>
    <t>BAWAAN, MARJORIE M.</t>
  </si>
  <si>
    <t>BAWENGAN, SUSAN S.</t>
  </si>
  <si>
    <t>BAWIG, AYABO G.</t>
  </si>
  <si>
    <t>BAYANGAN, MA. LOURDES P.</t>
  </si>
  <si>
    <t>BAYANGAN, ROBERTO B.</t>
  </si>
  <si>
    <t>BAYANGAN, STACY P.</t>
  </si>
  <si>
    <t>BAY-ASEN, CONSTANCIO JR. C.</t>
  </si>
  <si>
    <t>BAY-ASEN, ROSA S.</t>
  </si>
  <si>
    <t>BAYBAY, CATALINO L.</t>
  </si>
  <si>
    <t>BAYBAY, JAYHARD L.</t>
  </si>
  <si>
    <t>BAYBAY, KAREN L.</t>
  </si>
  <si>
    <t>BAYBAY, MAGDALENA L.</t>
  </si>
  <si>
    <t>BAYBAY, MANDY JOSIE A.</t>
  </si>
  <si>
    <t>BAYBAY, MARRY L.</t>
  </si>
  <si>
    <t>BAYBAY, RHENE L.</t>
  </si>
  <si>
    <t>BAYBAY, RHEE A.</t>
  </si>
  <si>
    <t>BAYBAY, RICKY L.</t>
  </si>
  <si>
    <t>BAYBAY, SARAH L.</t>
  </si>
  <si>
    <t>BAYDON, JULIO A.</t>
  </si>
  <si>
    <t>BAYDON, MAGDALENA C.</t>
  </si>
  <si>
    <t xml:space="preserve">BAYDON, RACQUEL </t>
  </si>
  <si>
    <t>BAYOG, RALPHINE JOY L.</t>
  </si>
  <si>
    <t>BAYUBAY, ELSA M.</t>
  </si>
  <si>
    <t>BAYUBAY, HAZEL FAE</t>
  </si>
  <si>
    <t>BAYUBAY, PROCESO MARIO D.</t>
  </si>
  <si>
    <t>BELEN, ZHEA FAYE</t>
  </si>
  <si>
    <t>BELGICA, PRINCESS FANE B.</t>
  </si>
  <si>
    <t>BELIGAN, MELCHOR</t>
  </si>
  <si>
    <t>BELIGEN, IMELDA P.</t>
  </si>
  <si>
    <t>BELIGEN, RAMON K.</t>
  </si>
  <si>
    <t>BELINAN, RAENUEL A.</t>
  </si>
  <si>
    <t>BELIT, DENNIS M.</t>
  </si>
  <si>
    <t>BELTRAN, LINY A.</t>
  </si>
  <si>
    <t>BENIASAN, PETRA L.</t>
  </si>
  <si>
    <t>BENITEZ, LOYD VON A.</t>
  </si>
  <si>
    <t>BENITEZ, ROLAND B.</t>
  </si>
  <si>
    <t>BENITEZ, RUSTOM B.</t>
  </si>
  <si>
    <t>BERNAL, SOLEDAD P.</t>
  </si>
  <si>
    <t>BERNALES, BLESSANI HOPE</t>
  </si>
  <si>
    <t>BERNARDES, MARYDETTE CLAIRE</t>
  </si>
  <si>
    <t>BILWAYAN, ALEJANDRO T.</t>
  </si>
  <si>
    <t>BINGUIT, GILBERT P.</t>
  </si>
  <si>
    <t>BINOLOC, JOSEPH O.</t>
  </si>
  <si>
    <t>BINOLOC, MARCELO C.</t>
  </si>
  <si>
    <t>BINOLOC, VIRGINIA D.</t>
  </si>
  <si>
    <t>BIOGAN, JOCELYN M.</t>
  </si>
  <si>
    <t>BITANGCOR, JENNIFER L.</t>
  </si>
  <si>
    <t>BLANCAS, LUMEN A.</t>
  </si>
  <si>
    <t>BLANCAS, RODAN A.</t>
  </si>
  <si>
    <t>BLANCO, LEMIRY</t>
  </si>
  <si>
    <t>BOCLONGAN, JENNY C.</t>
  </si>
  <si>
    <t>BOCLONGAN, JOY C.</t>
  </si>
  <si>
    <t>BOCLONGAN, LUKE S.</t>
  </si>
  <si>
    <t>BOCLONGAN, RHODORA B.</t>
  </si>
  <si>
    <t>BOG-AC, BENITA S.</t>
  </si>
  <si>
    <t>BOG-AC, PIENZA A.</t>
  </si>
  <si>
    <t>BOGUEN, ADELINA A.</t>
  </si>
  <si>
    <t>BOGUEN, DAENY T.</t>
  </si>
  <si>
    <t>BOGUEN, ELLAINE KEITH B.</t>
  </si>
  <si>
    <t>BOGUEN, JOHN VIL B.</t>
  </si>
  <si>
    <t>BOGUEN, JUAN JR. G.</t>
  </si>
  <si>
    <t>BOGUEN, VILMA B.</t>
  </si>
  <si>
    <t>BOLINGON, VILMA A.</t>
  </si>
  <si>
    <t>BOMMOSAO, ROSITA SHIRLEY D.</t>
  </si>
  <si>
    <t>BOMOWEY, ISABEL S.</t>
  </si>
  <si>
    <t>BONA, HERONIMO M.</t>
  </si>
  <si>
    <t>BONAGAN, ANABEL O.</t>
  </si>
  <si>
    <t>BONAGAN, ISAIAS G.</t>
  </si>
  <si>
    <t>BONAGAN, MAGDALENA G.</t>
  </si>
  <si>
    <t>BONGGAWEN, ANA D.</t>
  </si>
  <si>
    <t>BOSTON, AMANTE</t>
  </si>
  <si>
    <t>BOSTON, BEVERLY I.</t>
  </si>
  <si>
    <t>BOSTON, SOLITA M.</t>
  </si>
  <si>
    <t>BOTENG, FRANCIS G.</t>
  </si>
  <si>
    <t>BOUNGGICK, CRISTABEL O.</t>
  </si>
  <si>
    <t>BONGGUIC, MURIEL M.</t>
  </si>
  <si>
    <t>BOUNGGICK, PATRICK SR. A.</t>
  </si>
  <si>
    <t xml:space="preserve">BOYDON, KEICEE D. </t>
  </si>
  <si>
    <t>BOYDON, KRISTEIN &amp; KATE</t>
  </si>
  <si>
    <t>BOYDON, MARIO E.</t>
  </si>
  <si>
    <t>BUA-AY, MANUEL M.</t>
  </si>
  <si>
    <t>BUCAD, ANABELLE B.</t>
  </si>
  <si>
    <t>BUCAHAN, JEAN I.</t>
  </si>
  <si>
    <t>BUCAHAN, JOHN T.</t>
  </si>
  <si>
    <t>BUCAHAN, MANUEL T.</t>
  </si>
  <si>
    <t>BUCALEN, JOHN PAUL W.</t>
  </si>
  <si>
    <t>BUENAVENTE, NEIL SHELDON T.</t>
  </si>
  <si>
    <t>BUENAVENTE, NICHOLE SHAYNE T.</t>
  </si>
  <si>
    <t>BUENAVENTE, SHIRLEY T.</t>
  </si>
  <si>
    <t>BUGNAY, RUBY JANET</t>
  </si>
  <si>
    <t>BUKING, RAYMOND ROY B.</t>
  </si>
  <si>
    <t>BUKING, REBBY CLAIRE B.</t>
  </si>
  <si>
    <t>BUKING, REGGIE FLORENCE B.</t>
  </si>
  <si>
    <t>BUKING, RICHARD B.</t>
  </si>
  <si>
    <t>BUKING, RODEO B.</t>
  </si>
  <si>
    <t>BULA-AY, JEFFERSON G.</t>
  </si>
  <si>
    <t>BULA-AY, TERESITA G.</t>
  </si>
  <si>
    <t>BULAN, REGELYN S.</t>
  </si>
  <si>
    <t>BULAWIT, LORENZO B.</t>
  </si>
  <si>
    <t>BULAYANG, ANTAC E.</t>
  </si>
  <si>
    <t>BUMATANG, KYLE CHRISTIAN D.</t>
  </si>
  <si>
    <t>BUMATAY, RHONY</t>
  </si>
  <si>
    <t>BUMATNONG, ELENA M.</t>
  </si>
  <si>
    <t>BUNAGAN, TEODORA S.</t>
  </si>
  <si>
    <t>BUNAO, WILSON O.</t>
  </si>
  <si>
    <t>BUSACAY, JOHANNES</t>
  </si>
  <si>
    <t>BUSACAY, JOHN</t>
  </si>
  <si>
    <t>BUSACAY, JOHN REX</t>
  </si>
  <si>
    <t>BUSACAY, NANCY L.</t>
  </si>
  <si>
    <t>BUSACAY, SHIRLY P.</t>
  </si>
  <si>
    <t>BUSAING, ARGIE C.</t>
  </si>
  <si>
    <t>BUSAING, GLORIA C.</t>
  </si>
  <si>
    <t>BUSAING, RODOLFO D.</t>
  </si>
  <si>
    <t>BUSLIG, GRACE G.</t>
  </si>
  <si>
    <t>BUSLIG, JUBYLYN B.</t>
  </si>
  <si>
    <t>BUSQUE, ANITA M.</t>
  </si>
  <si>
    <t>CABANBAN, WANDA ROSE Q.</t>
  </si>
  <si>
    <t>CABIG, NEAR GOEL L.</t>
  </si>
  <si>
    <t>CABLAY, SARRAH KATE B.</t>
  </si>
  <si>
    <t>CABRADILLA, BAUTISTO L.</t>
  </si>
  <si>
    <t>CABRADILLA, DIONISIA S.</t>
  </si>
  <si>
    <t>CABUYAO, JOSEPH M.</t>
  </si>
  <si>
    <t>CABUYAO, PRECELA C.</t>
  </si>
  <si>
    <t>CACATIAN, JOYLYNE C.</t>
  </si>
  <si>
    <t>CADATAL, MELODY</t>
  </si>
  <si>
    <t>CADAWENG, ANDREA</t>
  </si>
  <si>
    <t>CADDUMLAY, JERRELINE D.</t>
  </si>
  <si>
    <t>CADINGAN, NANCY D.</t>
  </si>
  <si>
    <t>CAJIGAN, JENNIFER D.</t>
  </si>
  <si>
    <t>CALDERON, MARTHA D.</t>
  </si>
  <si>
    <t>CALEGAN, FLYNN B.</t>
  </si>
  <si>
    <t>CALINGAN, DELFIN C.</t>
  </si>
  <si>
    <t>CALINGAN, ESTRELITA C.</t>
  </si>
  <si>
    <t>CALINGAN, JERANEL C.</t>
  </si>
  <si>
    <t>CALINGAN, JERAMEL C.</t>
  </si>
  <si>
    <t>CALINGAN, LILIBETH B.</t>
  </si>
  <si>
    <t>CALINGAN, MICHAEL JR. C.</t>
  </si>
  <si>
    <t>CALINGAN, QUEENCY MAY B.</t>
  </si>
  <si>
    <t>CALITON, ARTHUR A.</t>
  </si>
  <si>
    <t>CALLUMAG, MAGDALENA D.</t>
  </si>
  <si>
    <t>CAMIDE, AGAPITO I.</t>
  </si>
  <si>
    <t>CAMIDE, ALICIA M.</t>
  </si>
  <si>
    <t>CAMMA, JEFFREY C.</t>
  </si>
  <si>
    <t>CAMMA, JULIEN C.</t>
  </si>
  <si>
    <t>CAMPILIS, JENY D.</t>
  </si>
  <si>
    <t>CAMUYOT, BILL</t>
  </si>
  <si>
    <t>CAMUYOT, OLIVER G.</t>
  </si>
  <si>
    <t>CANABANG, CHRISTIAN S.</t>
  </si>
  <si>
    <t>CANAO, AMIELYN</t>
  </si>
  <si>
    <t>CANAO, JACKLYN B.</t>
  </si>
  <si>
    <t>CANAO, SYLVIA D.</t>
  </si>
  <si>
    <t>CANDELARIO, DURCAS MAY D.</t>
  </si>
  <si>
    <t>CAOLE, JOSEPHINE A.</t>
  </si>
  <si>
    <t>CAOLE, MAY F.</t>
  </si>
  <si>
    <t>CAOLE, PANCHO JR. A.</t>
  </si>
  <si>
    <t>CAOLE, PRESTIN</t>
  </si>
  <si>
    <t>CAPUYAN, CARINA D.</t>
  </si>
  <si>
    <t>CARBONEL, ADORACION F.</t>
  </si>
  <si>
    <t>CARBONEL, ALFREDO L.</t>
  </si>
  <si>
    <t>CARBONEL, ANACLETO JR. G.</t>
  </si>
  <si>
    <t>CARBONEL, BERNADETH T.</t>
  </si>
  <si>
    <t>CARBONEL, ESTER L.</t>
  </si>
  <si>
    <t>CARBONEL, FRANCIS L.</t>
  </si>
  <si>
    <t>CARBONEL, LUZ G.</t>
  </si>
  <si>
    <t>CARBONEL, ROLANDO A.</t>
  </si>
  <si>
    <t>CARBONEL, TWINKLE B.</t>
  </si>
  <si>
    <t>CARDENAS, ELMER B.</t>
  </si>
  <si>
    <t>CARDENAS, PAULINE B.</t>
  </si>
  <si>
    <t>CARELORIA,  MARY JONES B.</t>
  </si>
  <si>
    <t>CARIÑO, DIVINA D.</t>
  </si>
  <si>
    <t xml:space="preserve">CARIÑO, ELMER </t>
  </si>
  <si>
    <t>CARIÑO, MARIBEL D.</t>
  </si>
  <si>
    <t>CARIÑO, PAMELA D.</t>
  </si>
  <si>
    <t>CARLOS, MARINA M.</t>
  </si>
  <si>
    <t>CASIRAYAN, GIRLIE B.</t>
  </si>
  <si>
    <t>CASINTO, FLORA D.</t>
  </si>
  <si>
    <t>CASIW, ALBERTO T.</t>
  </si>
  <si>
    <t>CASIW, BLAIR G.</t>
  </si>
  <si>
    <t>CASIW, LIDORINA S.</t>
  </si>
  <si>
    <t>CASIW, PACITA S.</t>
  </si>
  <si>
    <t>CASTRO, DOLORES V.</t>
  </si>
  <si>
    <t>CASTRO, ELSIE B.</t>
  </si>
  <si>
    <t>CAYAAS, MERCY S.</t>
  </si>
  <si>
    <t>CAYO, JOVELYN B.</t>
  </si>
  <si>
    <t>CAYOMBA, IRENE T.</t>
  </si>
  <si>
    <t>CENAS, PAQUITO A.</t>
  </si>
  <si>
    <t>CESAR, CELIA G.</t>
  </si>
  <si>
    <t>CEYNAS, ARMAN A.</t>
  </si>
  <si>
    <t>CEYNAS, BRENDA K,</t>
  </si>
  <si>
    <t>CEYNAS, EMILY R.</t>
  </si>
  <si>
    <t>CEYNAS, ROBERT A.</t>
  </si>
  <si>
    <t>CHAC-IP, EMILIO S.</t>
  </si>
  <si>
    <t>CHAC-IP, SOFIA O.</t>
  </si>
  <si>
    <t>CHACLAG, RENE GILBERT D.</t>
  </si>
  <si>
    <t>CHAN, SEAN RUZZEL C.</t>
  </si>
  <si>
    <t>CHAO-WAT, VENANCIO B.</t>
  </si>
  <si>
    <t>CHUMAWAR, GLEEFORD JR. N.</t>
  </si>
  <si>
    <t>CHUMAWAR, GLEEFORD SR. S.</t>
  </si>
  <si>
    <t>CHUMAWAR, GLENDON N.</t>
  </si>
  <si>
    <t>CHUMAWAR, MARY N.</t>
  </si>
  <si>
    <t>CIMAFRANCA, CHARLITA G.</t>
  </si>
  <si>
    <t>CIMAFRANCA, JAY G.</t>
  </si>
  <si>
    <t>CITACION, JOKER NONI G.</t>
  </si>
  <si>
    <t>CITACION, JOSIE MARITESS G.</t>
  </si>
  <si>
    <t>CITACION, JULIETA G.</t>
  </si>
  <si>
    <t>CLARIN, JOMEL P.</t>
  </si>
  <si>
    <t>CLARIN, MARY M.</t>
  </si>
  <si>
    <t>CLAUNA, CHERYL L.</t>
  </si>
  <si>
    <t>CLAUNA, NORIE N.</t>
  </si>
  <si>
    <t>CLAUNA, VISITACION L.</t>
  </si>
  <si>
    <t>CLEMENTE, DEBORRAH</t>
  </si>
  <si>
    <t>COLANGAN, ALEXANDER L.</t>
  </si>
  <si>
    <t>COLLAPOY, MARITESS D.</t>
  </si>
  <si>
    <t>COMPAS, SHAMIRAH CHLOE B.</t>
  </si>
  <si>
    <t>COMPAS, SHEILA MAE B.</t>
  </si>
  <si>
    <t>CONRADO, BEATRIZ</t>
  </si>
  <si>
    <t>CONTIS, GABRIEL B.</t>
  </si>
  <si>
    <t>CONTIS, LIEZL L.</t>
  </si>
  <si>
    <t>CONTIS, RICK GAZER D.</t>
  </si>
  <si>
    <t>CORDOVA, DEO P.</t>
  </si>
  <si>
    <t>CORDOVA, SHEILA S.</t>
  </si>
  <si>
    <t>CORPUZ, ELENA M.</t>
  </si>
  <si>
    <t>CORPUZ, MYRA P.</t>
  </si>
  <si>
    <t>CORTEZ, MARISSA S.</t>
  </si>
  <si>
    <t>COSMIANO, DEXTER MACREY</t>
  </si>
  <si>
    <t>COSMIANO, JOVELYN G.</t>
  </si>
  <si>
    <t>COSTALES, ZENAIDA A.</t>
  </si>
  <si>
    <t>COSYAO, JUDELYN MARY B.</t>
  </si>
  <si>
    <t>COTENG, CARMEN G.</t>
  </si>
  <si>
    <t>COVITA, CHRISTIAN P.</t>
  </si>
  <si>
    <t>CUARESMA,MARY GRACE L.</t>
  </si>
  <si>
    <t>CUISON, FE M.</t>
  </si>
  <si>
    <t>DACANAY, CHAYA KRISTINE O.</t>
  </si>
  <si>
    <t>DACANAY, CONTESSA VERONI G.</t>
  </si>
  <si>
    <t>DACANAY, MANELYN W.</t>
  </si>
  <si>
    <t>DACANAY, SONNY JOSE JR. G.</t>
  </si>
  <si>
    <t>DACANAY, SONNY JOSE SR. T.</t>
  </si>
  <si>
    <t>DACAY-OG, SUDAIPAN D.</t>
  </si>
  <si>
    <t>DACIO, JEANET D.</t>
  </si>
  <si>
    <t>DACIO, MARY GRACE A.</t>
  </si>
  <si>
    <t>DACNAS, JOSIE B.</t>
  </si>
  <si>
    <t>DACNAS, LOUIE</t>
  </si>
  <si>
    <t>DAGSON, ISABEL W.</t>
  </si>
  <si>
    <t>DAGSON, NOEL W.</t>
  </si>
  <si>
    <t>DAGSON, PANGYA F.</t>
  </si>
  <si>
    <t>DAGUIO, ALFONSO A.</t>
  </si>
  <si>
    <t>DALACAN, ROBYLYN T.</t>
  </si>
  <si>
    <t>DALALO, INGKA D.</t>
  </si>
  <si>
    <t>DALAPUS, AGUSTINA P.</t>
  </si>
  <si>
    <t>DALAPUS, ALELI P.</t>
  </si>
  <si>
    <t>DALAPUS, ANN- BERTA P.</t>
  </si>
  <si>
    <t>DALAPUS, BENJIE S.</t>
  </si>
  <si>
    <t>DALAPUS, DARWIN P.</t>
  </si>
  <si>
    <t>DALAPUS, EDILYN C.</t>
  </si>
  <si>
    <t>DALAPUS, ESTRELLA</t>
  </si>
  <si>
    <t>DALAPUS, IMELDA M.</t>
  </si>
  <si>
    <t>DALAPUS, JULIE S.</t>
  </si>
  <si>
    <t>DALAPUS, JUNE S.</t>
  </si>
  <si>
    <t>DALAPUS, KAIRAH M.</t>
  </si>
  <si>
    <t>DALAPUS, KANE ALDRICH</t>
  </si>
  <si>
    <t>DALAPUS, LARKHIN EDWARD P.</t>
  </si>
  <si>
    <t>DALAPUS, MICHELLE O.</t>
  </si>
  <si>
    <t>DALAPUS, SANDY P.</t>
  </si>
  <si>
    <t>DALAPUS, SYLVIA O.</t>
  </si>
  <si>
    <t>DALAPUS, VENANCIO O.</t>
  </si>
  <si>
    <t>DALAPUS, VLADIMIR O.</t>
  </si>
  <si>
    <t>DALAPUS, VON ARON O.</t>
  </si>
  <si>
    <t>DALAPUS, YOLANDA G.</t>
  </si>
  <si>
    <t>DALAYAP, CRISANTA G.</t>
  </si>
  <si>
    <t>DALERE, ALMA C.</t>
  </si>
  <si>
    <t>DALIGDIG, PORTIA MAE B.</t>
  </si>
  <si>
    <t>DALIGNOC, KINDALYN E.</t>
  </si>
  <si>
    <t>DALILIS, MARINEL FAITH M.</t>
  </si>
  <si>
    <t>DALILIS, NELIA M.</t>
  </si>
  <si>
    <t>DALILIS, ROLANDO D.</t>
  </si>
  <si>
    <t>DALILIS, THERESITA C.</t>
  </si>
  <si>
    <t>DALIPOG, ADORA B.</t>
  </si>
  <si>
    <t>DALIPOG, ANGELINA E.</t>
  </si>
  <si>
    <t>DALIPOG, FRANK B.</t>
  </si>
  <si>
    <t>DALIPOG, KEL JANE G.</t>
  </si>
  <si>
    <t>DALIPOG, VIOLETA P.</t>
  </si>
  <si>
    <t>DALIRE, ARTEMIO M.</t>
  </si>
  <si>
    <t>DALIRE, RENALYN M.</t>
  </si>
  <si>
    <t>DALIYONG, OMAREZ M.</t>
  </si>
  <si>
    <t>DALIYONG, REMEDIOS M.</t>
  </si>
  <si>
    <t>DALLAPAS, GLORIA D.</t>
  </si>
  <si>
    <t>DALLAPAS, MARIA O.</t>
  </si>
  <si>
    <t>DALLAPAS, PEDRO A.</t>
  </si>
  <si>
    <t>DALLIGOS, JUDITH W.</t>
  </si>
  <si>
    <t>DALLIGOS, RODOLFO JR. W.</t>
  </si>
  <si>
    <t>DALMACIO, JESON PSYRUZZ C.</t>
  </si>
  <si>
    <t>DALMACIO, PSYQUELEREIGNE C.</t>
  </si>
  <si>
    <t>DALMACIO, PSYQUEZITA C.</t>
  </si>
  <si>
    <t>DALMACIO, PSYREIGNEHEART</t>
  </si>
  <si>
    <t>DALOG, DOMINGO M.</t>
  </si>
  <si>
    <t>DALOG, JAYBOY A.</t>
  </si>
  <si>
    <t>DALOG, JAYMEL A.</t>
  </si>
  <si>
    <t>DALOG, MARGARITA M.</t>
  </si>
  <si>
    <t>DALOG, ROWENA A.</t>
  </si>
  <si>
    <t>DALOWOG, SHERYL P.</t>
  </si>
  <si>
    <t>DAMASCO, MANUEL</t>
  </si>
  <si>
    <t>DAMASCO, NOBERT M.</t>
  </si>
  <si>
    <t>DAMASCO, RONDALEE B.</t>
  </si>
  <si>
    <t>DAMASCO, ZITA</t>
  </si>
  <si>
    <t>DANET, MARK RAFAEL L.</t>
  </si>
  <si>
    <t>DANGANGAO, ANTONIA C.</t>
  </si>
  <si>
    <t>DANGANGAO, JOHN</t>
  </si>
  <si>
    <t>DANGANGAO, LETTY A.</t>
  </si>
  <si>
    <t>DANGANGAO, PRUTO M.</t>
  </si>
  <si>
    <t>DANGANGAO, VICENTE B.</t>
  </si>
  <si>
    <t>DANG-AWAN, ANNIE MARIE G.</t>
  </si>
  <si>
    <t>DANG-AWAN, JOEL JAMES G.</t>
  </si>
  <si>
    <t>DANG-AWAN, JONAR GIDON G.</t>
  </si>
  <si>
    <t>DANG-AWAN, VILLAMOR M.</t>
  </si>
  <si>
    <t>DANGGALAN, AMAY L.</t>
  </si>
  <si>
    <t>DANGGALAN, LEONARDO B.</t>
  </si>
  <si>
    <t>DANG-IT, ROMANA B.</t>
  </si>
  <si>
    <t>DANGIWAN, EMETERIA A.</t>
  </si>
  <si>
    <t>DANGIWAN, FAITH S.</t>
  </si>
  <si>
    <t>DANGIWAN, JEMMUEL D.</t>
  </si>
  <si>
    <t>DANGIWAN, NILIA C.</t>
  </si>
  <si>
    <t>DANGIWAN, PRINCESS S.</t>
  </si>
  <si>
    <t>DANGIWAN, ROSALINA O.</t>
  </si>
  <si>
    <t>DANGWILIS, MIA CLARENCIA S.</t>
  </si>
  <si>
    <t>DAODAOEN, RHEA B.</t>
  </si>
  <si>
    <t>DAO-INON, MAUEE D.</t>
  </si>
  <si>
    <t>DAO-INON, PIA KATE D.</t>
  </si>
  <si>
    <t>DAOWAN, GETHSEMANE LYNETH B.</t>
  </si>
  <si>
    <t>DAPPAY, MARGARITA L.</t>
  </si>
  <si>
    <t>DAPUYEN, JEANNE FRANCES P.</t>
  </si>
  <si>
    <t>DAUS, ERNESTO M.</t>
  </si>
  <si>
    <t>DAUS, IRENE B.</t>
  </si>
  <si>
    <t>DAW-AGAN, MARIA B.</t>
  </si>
  <si>
    <t>DAWAGAN, LUZVIMINDA</t>
  </si>
  <si>
    <t>DAWATON, BEATRIZE C.</t>
  </si>
  <si>
    <t>DAWATON, BRENILY G.</t>
  </si>
  <si>
    <t>DAWATON, SMITH B.</t>
  </si>
  <si>
    <t>DAWAY, JOAN B.</t>
  </si>
  <si>
    <t>DAWEY, DARYL T.</t>
  </si>
  <si>
    <t>DAWEY, HOWARD</t>
  </si>
  <si>
    <t>DAYAO, YUSHAN K.</t>
  </si>
  <si>
    <t>DE JESUS, RODERICK A.</t>
  </si>
  <si>
    <t>DEGAY, CAMILO SR. M.</t>
  </si>
  <si>
    <t>DEGAY, HANNA FE B.</t>
  </si>
  <si>
    <t>DEGYEM, ROSE G.</t>
  </si>
  <si>
    <t>DEJESUS, IDERLINA A.</t>
  </si>
  <si>
    <t>DEL ROSARIO, NORA G.</t>
  </si>
  <si>
    <t>DELA CRUZ, BABETTE BARBARA G.</t>
  </si>
  <si>
    <t>DELA CRUZ, CATALINA B.</t>
  </si>
  <si>
    <t>DELA CRUZ, DANNY JR. F.</t>
  </si>
  <si>
    <t>DELA CRUZ, GEOFFREY A.</t>
  </si>
  <si>
    <t>DELA CRUZ, PRYNCEZ DYANN ANGEL</t>
  </si>
  <si>
    <t>DELOS REYES, CORA ANN M.</t>
  </si>
  <si>
    <t>DELOS REYES, ROLANDO JR.</t>
  </si>
  <si>
    <t>DELSON, ROSELIE G.</t>
  </si>
  <si>
    <t>DENNA, PRINCESS</t>
  </si>
  <si>
    <t>DEVERA, MARIBEL B.</t>
  </si>
  <si>
    <t>DIASEN, BRICCIO R.</t>
  </si>
  <si>
    <t>DIASEN, CELESTE MIA B.</t>
  </si>
  <si>
    <t>DIASEN, FLOYDELIA R.</t>
  </si>
  <si>
    <t>DIASEN, HEINRICH ERIC R.</t>
  </si>
  <si>
    <t>DIASEN, MARJORIE I.</t>
  </si>
  <si>
    <t>DIASEN, ROMMEL JR. R.</t>
  </si>
  <si>
    <t>DIAZ, ALFRED A.</t>
  </si>
  <si>
    <t>DIAZ, FLORDELIZA C.</t>
  </si>
  <si>
    <t>DIAZ, MANUEL B.</t>
  </si>
  <si>
    <t>DIAZ, MARIAN C.</t>
  </si>
  <si>
    <t>DICANG, CHERRY G.</t>
  </si>
  <si>
    <t>DIMALANTA, LORETA G.</t>
  </si>
  <si>
    <t>DIN-ANG, ZENAIDA L.</t>
  </si>
  <si>
    <t>DIN-AS, HENRY A.</t>
  </si>
  <si>
    <t>DIN-AS, JUANITA M.</t>
  </si>
  <si>
    <t>DINGIL, JANINE M.</t>
  </si>
  <si>
    <t>DIOCARES, FRANCISCO S.</t>
  </si>
  <si>
    <t>DIWAS, LIGGET Y.</t>
  </si>
  <si>
    <t>DOCLAN, MARILYN C.</t>
  </si>
  <si>
    <t>DOCTOR, CONSTANTE</t>
  </si>
  <si>
    <t>DOCTOR, MINDA T.</t>
  </si>
  <si>
    <t>DOCTOR, REYNALDO C.</t>
  </si>
  <si>
    <t>DOGA-ONG, ALICE G.</t>
  </si>
  <si>
    <t>DOMALSIN, JUFA T.</t>
  </si>
  <si>
    <t>DOMEYEG, ALEX MANUEL K.</t>
  </si>
  <si>
    <t>DOMEYEG, EDWARD BALTAZAR K.</t>
  </si>
  <si>
    <t>DOMEYEG, FLORENCE K.</t>
  </si>
  <si>
    <t>DOMEYEG, MA. THERESA K.</t>
  </si>
  <si>
    <t>DOMEYEG, MANUEL B.</t>
  </si>
  <si>
    <t>DOMINGO, BEATRIZ L.</t>
  </si>
  <si>
    <t>DOMINGO, ELDA G.</t>
  </si>
  <si>
    <t>DOMINGO, KAREN M.</t>
  </si>
  <si>
    <t>DOMINGO, JOBERT G.</t>
  </si>
  <si>
    <t>DOMINGO, MARIALITA Y.</t>
  </si>
  <si>
    <t>DOMINGO, PRINCES G.</t>
  </si>
  <si>
    <t>DOMPI, LEA CARMELITA D.</t>
  </si>
  <si>
    <t>DORNAGON, BELEN A.</t>
  </si>
  <si>
    <t>DORNAGON, MARICEL</t>
  </si>
  <si>
    <t>DUARDIN, ADOR W.</t>
  </si>
  <si>
    <t>DUARDIN, DORIS B.</t>
  </si>
  <si>
    <t>DUCAYAG, BABET</t>
  </si>
  <si>
    <t>DUCAYAG, MARIBEL T.</t>
  </si>
  <si>
    <t>DUCAYAG, MELANIE B.</t>
  </si>
  <si>
    <t>DUCAYAG, MICHAEL JEROME T.</t>
  </si>
  <si>
    <t>DUCAYAG, RAMBO D.</t>
  </si>
  <si>
    <t>DUCAYAG, REYNALDO T.</t>
  </si>
  <si>
    <t>DUCAYAG, ROGER</t>
  </si>
  <si>
    <t>DUCAYAG, SANTIAGO JR. T.</t>
  </si>
  <si>
    <t>DUCLAN, ALBERT K.</t>
  </si>
  <si>
    <t>DUCLAN, MAGDALENA S.</t>
  </si>
  <si>
    <t>DUCLAN, MICHAEL REY P.</t>
  </si>
  <si>
    <t>DUGGOY, TERESITA A.</t>
  </si>
  <si>
    <t>DUGUIT, GEMMA L.</t>
  </si>
  <si>
    <t>DUGUIT, TEOFILO L.</t>
  </si>
  <si>
    <t>DULAN, BIMBO O.</t>
  </si>
  <si>
    <t>DULAN, DYLAN LUKE C.</t>
  </si>
  <si>
    <t>DULAN, JUNCOR B.</t>
  </si>
  <si>
    <t>DULAN, LOLITO O.</t>
  </si>
  <si>
    <t>DULAN, SABRINA C.</t>
  </si>
  <si>
    <t>DULAN, SAVANNAH DAWN C.</t>
  </si>
  <si>
    <t>DULAWEN, NORA G.</t>
  </si>
  <si>
    <t>DULAWEN, SARITA D.</t>
  </si>
  <si>
    <t>DULAWON, ALEXANDER B.</t>
  </si>
  <si>
    <t>DULAWON, GLORIA D.</t>
  </si>
  <si>
    <t xml:space="preserve">DULAY, CHRISTIAN </t>
  </si>
  <si>
    <t>DULNUAN, CAROLINE D.</t>
  </si>
  <si>
    <t>DULNUAN, FRIEDRICH D.</t>
  </si>
  <si>
    <t>DULNUAN, JOVITA D.</t>
  </si>
  <si>
    <t>DUMADAC, MARGILYN</t>
  </si>
  <si>
    <t>DUMAG, KASALYN</t>
  </si>
  <si>
    <t>DUMAGUING, RANDY B.</t>
  </si>
  <si>
    <t>DUMALLIG, RODERICK I.</t>
  </si>
  <si>
    <t>DUMAYAG, ARJEN A.</t>
  </si>
  <si>
    <t>DUMRIQUE, LEONARDO M.</t>
  </si>
  <si>
    <t>DUPLI, TEPHI R.</t>
  </si>
  <si>
    <t>EDAO, FELICIDAD D.</t>
  </si>
  <si>
    <t>EDDUBA, ACHILLES QASIM O.</t>
  </si>
  <si>
    <t>EDDUBA, EUSEBIA F.</t>
  </si>
  <si>
    <t>EDDUBA, GRETEL</t>
  </si>
  <si>
    <t>EDDUBA, JAMES S.</t>
  </si>
  <si>
    <t>EDDUBA, LAYLAH O.</t>
  </si>
  <si>
    <t>EDDUBA, VICTOR JR. F.</t>
  </si>
  <si>
    <t>EDDUBA, ZYRA MONIQUE O.</t>
  </si>
  <si>
    <t>EGAN, MARIA L.</t>
  </si>
  <si>
    <t>EGAN, ROSE D.</t>
  </si>
  <si>
    <t>EGO, AGUELA S.</t>
  </si>
  <si>
    <t>EGUIA, SHEILA MARIE L.</t>
  </si>
  <si>
    <t>ELIG, AMAYON B.</t>
  </si>
  <si>
    <t>ELIG, HUBERT P.</t>
  </si>
  <si>
    <t>ELIG, MARIA A.</t>
  </si>
  <si>
    <t>ELIG, MARNILYN A.</t>
  </si>
  <si>
    <t>ELIG, VICTOR B.</t>
  </si>
  <si>
    <t>ESPERACION, EVANGELINE L.</t>
  </si>
  <si>
    <t>ESPERACION, VIRGILIO B.</t>
  </si>
  <si>
    <t>ESPINA, ELSA C.</t>
  </si>
  <si>
    <t>ESTERAS, GEORGE T.</t>
  </si>
  <si>
    <t>ESTERAS, MIKE T.</t>
  </si>
  <si>
    <t>ESTERAS, YVENUZ IVONAH</t>
  </si>
  <si>
    <t>EUSEBIO, ADELA T.</t>
  </si>
  <si>
    <t>FANGI, DELIA A.</t>
  </si>
  <si>
    <t>FANGI, RUBYLIN B.</t>
  </si>
  <si>
    <t>FARMER PLANTER'S KALIPI-LAYAWEST</t>
  </si>
  <si>
    <t>FARSING, BERTO P.</t>
  </si>
  <si>
    <t>FARSING, JOBERT D.</t>
  </si>
  <si>
    <t>FARSING, JUNILYN D.</t>
  </si>
  <si>
    <t>FAUSTO, ANTONIO N.</t>
  </si>
  <si>
    <t>FAUSTO, JANET J.</t>
  </si>
  <si>
    <t>FAWAS, PEDRO O.</t>
  </si>
  <si>
    <t>FAYCHAN, DOROTHY A.</t>
  </si>
  <si>
    <t>FEOLA, BUNNY D.</t>
  </si>
  <si>
    <t>FERI, MARY FLORENCE F.</t>
  </si>
  <si>
    <t>FERMIN, JOHN E.</t>
  </si>
  <si>
    <t>FERNANDEZ, FRANCISCA P.</t>
  </si>
  <si>
    <t>FERNADEZ, GARY FRANIEL P.</t>
  </si>
  <si>
    <t>FERNANDEZ, HAZEL A.</t>
  </si>
  <si>
    <t>FERNANDEZ, MARVIN P.</t>
  </si>
  <si>
    <t>FERNANDEZ, MYLA S.</t>
  </si>
  <si>
    <t>FERNANDEZ, VIRGINIA A.</t>
  </si>
  <si>
    <t>FLORES, BLESSIE MIEL</t>
  </si>
  <si>
    <t>FLORES, LEIGRHEA S.</t>
  </si>
  <si>
    <t>FLORES, SERAPHIM LEE S.</t>
  </si>
  <si>
    <t>FRANCIA, ANTONIO V.</t>
  </si>
  <si>
    <t>FRANCIA, HAMILYN A.</t>
  </si>
  <si>
    <t>FRANCIA, RUTH KIMBERLY A.</t>
  </si>
  <si>
    <t>FRANCO, BELEN G.</t>
  </si>
  <si>
    <t>FRANCO, EDGARDO J.</t>
  </si>
  <si>
    <t>FRANCO, GODWIN MERIC G.</t>
  </si>
  <si>
    <t>FRANCO, JAN GAI MILANI G.</t>
  </si>
  <si>
    <t>GA-AYON, MICHELLE P.</t>
  </si>
  <si>
    <t>GABEL, MARCELA T.</t>
  </si>
  <si>
    <t>GABIOLA, CELIA L.</t>
  </si>
  <si>
    <t>GABIOLA, REYNANTE S.</t>
  </si>
  <si>
    <t>GABRIEL, MARJORIE A.</t>
  </si>
  <si>
    <t>GABURNO, HENRY A.</t>
  </si>
  <si>
    <t>GABURNO, HYNNER B.</t>
  </si>
  <si>
    <t>GABURNO, JOANNA B.</t>
  </si>
  <si>
    <t>GACUTAN, FELICIDAD B.</t>
  </si>
  <si>
    <t>GACUTAN, HILARIA D.</t>
  </si>
  <si>
    <t>GACUTAN, RACHIEL D.</t>
  </si>
  <si>
    <t>GAFFUD, FELIMON A.</t>
  </si>
  <si>
    <t>GAFFUD, FLORENCE D.</t>
  </si>
  <si>
    <t>GAL, SUSAN T.</t>
  </si>
  <si>
    <t>GALACYAN, GEORGE S.</t>
  </si>
  <si>
    <t>GALACYAN, WILMA A.</t>
  </si>
  <si>
    <t>GALAMTO, HENNY T.</t>
  </si>
  <si>
    <t>GALICIA, PIERRE M.</t>
  </si>
  <si>
    <t>GALINGGAN, CLIFFORD G.</t>
  </si>
  <si>
    <t>GALLAMOY, REBECCA</t>
  </si>
  <si>
    <t>GALLARDO, NOEL S.</t>
  </si>
  <si>
    <t>GALLEMA, ARLET M.</t>
  </si>
  <si>
    <t>GALLEMA, CATHERINE</t>
  </si>
  <si>
    <t>GALLEMA, LEONORA</t>
  </si>
  <si>
    <t>GALLEMA, MARILOU</t>
  </si>
  <si>
    <t>GALLEMA, OLIVA</t>
  </si>
  <si>
    <t>GALLUTAN, MAULINO B.</t>
  </si>
  <si>
    <t>GALWED, ALBERTO O.</t>
  </si>
  <si>
    <t>GALWED, CLARISA M.</t>
  </si>
  <si>
    <t>GAMON, ALLAN REDDIE O.</t>
  </si>
  <si>
    <t xml:space="preserve">GAMON, CARLO BRIAN O. </t>
  </si>
  <si>
    <t>GAMON, RHODA A.</t>
  </si>
  <si>
    <t>GAMON, ROBERT FREDERICK O.</t>
  </si>
  <si>
    <t>GAMONGAN, GLEALYN D.</t>
  </si>
  <si>
    <t>GAMONGAN, IRENE P.</t>
  </si>
  <si>
    <t>GAMONGAN, JAY-ANN</t>
  </si>
  <si>
    <t>GANGNGAT, HELEN D.</t>
  </si>
  <si>
    <t>GANGNGAT, LOLITO B.</t>
  </si>
  <si>
    <t>GANGNGAT, MARK ANGELO D.</t>
  </si>
  <si>
    <t>GANNABAN, PHILLINE L.</t>
  </si>
  <si>
    <t>GA-OY, MARGARITA S.</t>
  </si>
  <si>
    <t>GA-OY, ZERAKAYE S.</t>
  </si>
  <si>
    <t>GAPASEN, JACQUELINE</t>
  </si>
  <si>
    <t>GARAN, OLIVER</t>
  </si>
  <si>
    <t>GARCIA, SANDRA NOREEN M.</t>
  </si>
  <si>
    <t>GASSAT, PAULITA P.</t>
  </si>
  <si>
    <t>GAYAGAY, ARNULFO D.</t>
  </si>
  <si>
    <t>GAYAGAY,ROSAMELIA D.</t>
  </si>
  <si>
    <t>GAYAWET, CLARISSA B.</t>
  </si>
  <si>
    <t>GAYAWET, GLADYS C.</t>
  </si>
  <si>
    <t>GAYAWET, LIZA B.</t>
  </si>
  <si>
    <t>GAYAWET, TITA B.</t>
  </si>
  <si>
    <t>GAYBAN, TERESA U.</t>
  </si>
  <si>
    <t>GAYDOWEN, LUISA B.</t>
  </si>
  <si>
    <t>GAYUDAN, EVANGELINE B.</t>
  </si>
  <si>
    <t>GAYUDAN, JOIEMMY B.</t>
  </si>
  <si>
    <t>GAYUDAN, JUSTYN FAITH B.</t>
  </si>
  <si>
    <t>GAYUDAN, LEOPOLDO B.</t>
  </si>
  <si>
    <t>GAYYAD, RHEA MAY B.</t>
  </si>
  <si>
    <t>GAYYAD, STEVE</t>
  </si>
  <si>
    <t>GERONIMO, DENMARK</t>
  </si>
  <si>
    <t>GERONIMO, EVERLEIGH BREE B.</t>
  </si>
  <si>
    <t>GERONIMO, HONEY LEE B.</t>
  </si>
  <si>
    <t>GERONIMO, LESLIE ANN</t>
  </si>
  <si>
    <t>GERONIMO, MATT ALLEN B.</t>
  </si>
  <si>
    <t>GERONIMO, ORLINO B. III</t>
  </si>
  <si>
    <t>GOMEZ, ANALYN</t>
  </si>
  <si>
    <t>GOMEZ, ASHWILL E.</t>
  </si>
  <si>
    <t>GOMEZ, MAY</t>
  </si>
  <si>
    <t>GOMEZ, STELLA E.</t>
  </si>
  <si>
    <t>GOMGOM-O, DOMINGA</t>
  </si>
  <si>
    <t>GOMGOM-O, FE C.</t>
  </si>
  <si>
    <t>GOMGOM-O, FRANCIS B.</t>
  </si>
  <si>
    <t>GOMGOM-O, LUCAS B.</t>
  </si>
  <si>
    <t>GONZALO, MA. THERESA L.</t>
  </si>
  <si>
    <t>GONZALO, MERLY B.</t>
  </si>
  <si>
    <t>GOYAGOY, CRESENCIA W.</t>
  </si>
  <si>
    <t>GOYAGOY, RENATO D.</t>
  </si>
  <si>
    <t>GOYAGOY, ROSALINA D.</t>
  </si>
  <si>
    <t>GOYAGOY, TERESITA D.</t>
  </si>
  <si>
    <t>GOYAO, JOCELYN I.</t>
  </si>
  <si>
    <t>GRAGASIN, MARIETA B.</t>
  </si>
  <si>
    <t>GUARDIA, ROSALINA B.</t>
  </si>
  <si>
    <t>GUERRERO, GENEVIEVE A.</t>
  </si>
  <si>
    <t>GUERRERO, HAZEL A.</t>
  </si>
  <si>
    <t>GUERRERO, ISAAC JOHN A.</t>
  </si>
  <si>
    <t>GUERRERO, JASPER A.</t>
  </si>
  <si>
    <t>GUERRERO, KEANU A.</t>
  </si>
  <si>
    <t>GUERZO, ANACITA</t>
  </si>
  <si>
    <t>GUETA, DEAH GRAILE M.</t>
  </si>
  <si>
    <t>GUIANG, DOLORES B.</t>
  </si>
  <si>
    <t>GUIAWAN, NORA C.</t>
  </si>
  <si>
    <t>GUIAWAN, RODANTE L.</t>
  </si>
  <si>
    <t>GUIAWAN, ZAIDAN ROME B.</t>
  </si>
  <si>
    <t>GUIAWAN, ZAIMHER DAN B.</t>
  </si>
  <si>
    <t>GUIDANGEN, ISRAEL JERUSALEM</t>
  </si>
  <si>
    <t>GUIDANGEN, JAMES S.</t>
  </si>
  <si>
    <t>GUIDANGEN, RODYLINE J.</t>
  </si>
  <si>
    <t>GUIDANGEN, WILBUR N.</t>
  </si>
  <si>
    <t>GUILAO, ROBERT B.</t>
  </si>
  <si>
    <t>GUISOB, SELMA M.</t>
  </si>
  <si>
    <t>GUITELEN, EMMA RUTH D.</t>
  </si>
  <si>
    <t>GUIYA-AN, MARGARITA B.</t>
  </si>
  <si>
    <t>GUIYADAN, JOSEPH B.</t>
  </si>
  <si>
    <t>GUIYADAN, TERESA B.</t>
  </si>
  <si>
    <t>GULINGAN, ERNALYN W.</t>
  </si>
  <si>
    <t>GULLAYAN, DESIREE</t>
  </si>
  <si>
    <t>GUMAAD, ANTONINO P.</t>
  </si>
  <si>
    <t>GUMAAD, JOSEFINO P.</t>
  </si>
  <si>
    <t>GUMANAB, JEZELLE G.</t>
  </si>
  <si>
    <t>GUMANGAN, ALEXANDER B.</t>
  </si>
  <si>
    <t>GUMANGAN, VIRGINIA B.</t>
  </si>
  <si>
    <t>GUMAYAT, LOURDES S.</t>
  </si>
  <si>
    <t>GUMBEC, JOSEPHINE S.</t>
  </si>
  <si>
    <t>GUNABAN, FRANCISCO A.</t>
  </si>
  <si>
    <t>GUNAYON, FLORDELINA M.</t>
  </si>
  <si>
    <t>GUPAAL, MARIO D.</t>
  </si>
  <si>
    <t>GUTIEREZ, EUSELVIA C.</t>
  </si>
  <si>
    <t>GUYAGOY, ELEANOR</t>
  </si>
  <si>
    <t>HABAN, LUZ D.</t>
  </si>
  <si>
    <t>HANGDAAN, ROSA M.</t>
  </si>
  <si>
    <t>HAW, LILY P.</t>
  </si>
  <si>
    <t>HOLGADO, MIRASOL U.</t>
  </si>
  <si>
    <t>HORA, ROMMEL G.</t>
  </si>
  <si>
    <t>IBAÑEZ, PETER IAN D.</t>
  </si>
  <si>
    <t>IBAY, BRENDA G.</t>
  </si>
  <si>
    <t>IBAY, VALENTINO C.</t>
  </si>
  <si>
    <t>IBIA, NELDA L.</t>
  </si>
  <si>
    <t>IBIA, RAFAEL R.</t>
  </si>
  <si>
    <t>IDAO, AMELIA AMAY L.</t>
  </si>
  <si>
    <t>IGLESIA, CELLA D.</t>
  </si>
  <si>
    <t>IGNACIO, LIBERTY P.</t>
  </si>
  <si>
    <t>IGO, NIDA W.</t>
  </si>
  <si>
    <t>IGO, RONALD B.</t>
  </si>
  <si>
    <t>ILONEN, ESTHER G.</t>
  </si>
  <si>
    <t>ILONEN, ROMEO B.</t>
  </si>
  <si>
    <t>IMATONG, KIER F.</t>
  </si>
  <si>
    <t>IMPER, MA. FATIMA G.</t>
  </si>
  <si>
    <t>IMPER, MARY G.</t>
  </si>
  <si>
    <t>IMPERIAL, DANTE B.</t>
  </si>
  <si>
    <t>IMPERIAL, KURT MARK B.</t>
  </si>
  <si>
    <t>IMPERIAL, ROSE MARIE B.</t>
  </si>
  <si>
    <t>INBENTAN, MANUEL W.</t>
  </si>
  <si>
    <t>INBENTAN, ROSARIA R.</t>
  </si>
  <si>
    <t>ISESELE, VALENCIA C.</t>
  </si>
  <si>
    <t>IYADAN, EDGAR B.</t>
  </si>
  <si>
    <t>IYADAN, MARGIE B.</t>
  </si>
  <si>
    <t>IYADAN, MAY-ANN L.</t>
  </si>
  <si>
    <t>IYADAN, NORLINE C.</t>
  </si>
  <si>
    <t>JACOBE, DIOSALYN I.</t>
  </si>
  <si>
    <t>JASMIN, CELSO</t>
  </si>
  <si>
    <t>JOSE, LILIAN C.</t>
  </si>
  <si>
    <t>JOSE, RONALD B.</t>
  </si>
  <si>
    <t>JOSE, RONALD RYAN S.</t>
  </si>
  <si>
    <t>JOSE, RIZALIA L.</t>
  </si>
  <si>
    <t>JOSE, SHIRLEY B.</t>
  </si>
  <si>
    <t>JOVEN, GREATHEL O.</t>
  </si>
  <si>
    <t>JULATON, EVANGELINE B.</t>
  </si>
  <si>
    <t>JULATON, ROSALYN P.</t>
  </si>
  <si>
    <t>JULATON, ROSELYN P.</t>
  </si>
  <si>
    <t>JULATON, ROVELYN P.</t>
  </si>
  <si>
    <t>JULIAN, ALBERT A.</t>
  </si>
  <si>
    <t>JULIAN, ERLINDA A.</t>
  </si>
  <si>
    <t>JULIAN, NENA S.</t>
  </si>
  <si>
    <t>JURUENA, MARIETTA C.</t>
  </si>
  <si>
    <t>KALIPI, BALONG</t>
  </si>
  <si>
    <t>KALIPI DILAG CENTRO</t>
  </si>
  <si>
    <t>KAWIS, JAY WARREN S.</t>
  </si>
  <si>
    <t>KAWIS, JOYDA M.</t>
  </si>
  <si>
    <t>KELLEY, GELINE P.</t>
  </si>
  <si>
    <t>KELLEY, LEALYN P.</t>
  </si>
  <si>
    <t>KILAO, CHANGKOP S.</t>
  </si>
  <si>
    <t>KILEY, AEULYN BRIELLE M.</t>
  </si>
  <si>
    <t>KILEY, EMELDA A.</t>
  </si>
  <si>
    <t xml:space="preserve">KILEY, JALIH EARTH </t>
  </si>
  <si>
    <t>KILEY, JAMAILAH STAR</t>
  </si>
  <si>
    <t>KILEY, JEANNY A.</t>
  </si>
  <si>
    <t>KILEY, JOFFRE T.</t>
  </si>
  <si>
    <t>KILEY, JUAN JR. T.</t>
  </si>
  <si>
    <t>KILEY, JUHARI MOON</t>
  </si>
  <si>
    <t>KILEY, JUNIE FRANCIS G.</t>
  </si>
  <si>
    <t>KILEY, LEUWIN A.</t>
  </si>
  <si>
    <t>KILONGAN, LETECIA C.</t>
  </si>
  <si>
    <t>KILONGAN, MINDA B.</t>
  </si>
  <si>
    <t>KIMMAYONG, BONIFACIO B.</t>
  </si>
  <si>
    <t>KIMMAYONG, FELY P.</t>
  </si>
  <si>
    <t>KIMMAYONG, ROY B.</t>
  </si>
  <si>
    <t>KIMMAYONG, WINIFRED P.</t>
  </si>
  <si>
    <t>KINAO, MICAH M.</t>
  </si>
  <si>
    <t>KINAO, TATCHA</t>
  </si>
  <si>
    <t>KITONG, DIVINE GRACE B.</t>
  </si>
  <si>
    <t>KITONG, JENNY B.</t>
  </si>
  <si>
    <t>KITONG, RASHID B.</t>
  </si>
  <si>
    <t>KITONG, WILLIAM F.</t>
  </si>
  <si>
    <t>KITONGAN, ANALIZA G.</t>
  </si>
  <si>
    <t>KITONGAN, EMILIO T.</t>
  </si>
  <si>
    <t>KITONGAN, MYRNA G.</t>
  </si>
  <si>
    <t>KOTOKEN, JULIET D.</t>
  </si>
  <si>
    <t>LABAN, MARSON LEE</t>
  </si>
  <si>
    <t>LACAR, AILEEN JOY D.</t>
  </si>
  <si>
    <t>LACAR, FAITH T.</t>
  </si>
  <si>
    <t>LACAR, JUDEE T. JR.</t>
  </si>
  <si>
    <t>LACAR, JUDY G. SR.</t>
  </si>
  <si>
    <t>LACAR, PHILIP JEF T.</t>
  </si>
  <si>
    <t>LACAR, SAMUEL T.</t>
  </si>
  <si>
    <t>LACBAWAN, FERMIN D.</t>
  </si>
  <si>
    <t>LACHICA, JUNAH A.</t>
  </si>
  <si>
    <t>LACHICA, MARINA</t>
  </si>
  <si>
    <t>LACWASAN, ERLINDA A.</t>
  </si>
  <si>
    <t>LADERAS, RICARTE M.</t>
  </si>
  <si>
    <t>LADERAS, SHANE RICH C.</t>
  </si>
  <si>
    <t>LADERAS, SHARON C.</t>
  </si>
  <si>
    <t>LADRIDO, BABY CHITA C.</t>
  </si>
  <si>
    <t>LAGANSI, MARYNEL A.</t>
  </si>
  <si>
    <t>LAGANSI, SHARON A.</t>
  </si>
  <si>
    <t>LAGANSI, TOLENTINO A.</t>
  </si>
  <si>
    <t>LAGASCA, SOMMA L.</t>
  </si>
  <si>
    <t>LAGASCA, QUIRINO O.</t>
  </si>
  <si>
    <t>LAGASI, JENALYN B.</t>
  </si>
  <si>
    <t>LAIGO, JENNETH G.</t>
  </si>
  <si>
    <t>LAIGO, JOSEPH C.</t>
  </si>
  <si>
    <t>LAMBAYONG, SIMIN A.</t>
  </si>
  <si>
    <t>LAMBINICIO, HEINZ KYRIE B.</t>
  </si>
  <si>
    <t>LAMMAWIN, JOHN CAMIL I.</t>
  </si>
  <si>
    <t>LAMMAWIN, SALUD I.</t>
  </si>
  <si>
    <t>LAM-OSEN, DWIGHT</t>
  </si>
  <si>
    <t>LAM-OSEN, GRACE G.</t>
  </si>
  <si>
    <t>LAM-OSEN, ISABEL M.</t>
  </si>
  <si>
    <t>LAM-OSEN, WILLIAM T.</t>
  </si>
  <si>
    <t>LANGBAY, BENEDICK JR. A.</t>
  </si>
  <si>
    <t>LANGBAY, BERLYN D.</t>
  </si>
  <si>
    <t>LANGBAY, KRISTINE D.</t>
  </si>
  <si>
    <t>LANGBAYAN, LEONORA</t>
  </si>
  <si>
    <t>LANGIS, MELINDA D.</t>
  </si>
  <si>
    <t>LANGNGA, JARIEN WAYNE S.</t>
  </si>
  <si>
    <t>LANGNGAG, HELENA S.</t>
  </si>
  <si>
    <t>LAO, MILDRED</t>
  </si>
  <si>
    <t>LAOAGAN, PRIMITIVA E.</t>
  </si>
  <si>
    <t>LAOAGAN, ROY JR.</t>
  </si>
  <si>
    <t>LAO-ING, JAYWELL</t>
  </si>
  <si>
    <t>LAOYAN, LETECIA C.</t>
  </si>
  <si>
    <t>LAOYAN, SHALIMAR C.</t>
  </si>
  <si>
    <t>LAPPAO, MARIA</t>
  </si>
  <si>
    <t>LARDIZABAL, MARILYN K.</t>
  </si>
  <si>
    <t>LARDIZABAL, MESLYN B.</t>
  </si>
  <si>
    <t>LASTIMOSA, RUFINA L.</t>
  </si>
  <si>
    <t>LATAWAN, ROSALINDA</t>
  </si>
  <si>
    <t>LATUGAT, ELENITA D.</t>
  </si>
  <si>
    <t>LATUGAT, GERVACIO R.</t>
  </si>
  <si>
    <t>LAURETA, OFELIA C.</t>
  </si>
  <si>
    <t>LAUSON, RUDELYN P.</t>
  </si>
  <si>
    <t>LAY-ASAN, RHODORA</t>
  </si>
  <si>
    <t>LAYUGAN, BENITA N.</t>
  </si>
  <si>
    <t>LAYUGAN, BERNIE N.</t>
  </si>
  <si>
    <t>LAZARO, JENNIFER L.</t>
  </si>
  <si>
    <t>LEMON, ANIEMIE G.</t>
  </si>
  <si>
    <t>LEONES, JOEY M.</t>
  </si>
  <si>
    <t xml:space="preserve">LEONES, ZENAIDA </t>
  </si>
  <si>
    <t>LESION, MAGDALENA B.</t>
  </si>
  <si>
    <t>LIAGAO, FLORIDA</t>
  </si>
  <si>
    <t>LIAGAO, GRETCHEN P.</t>
  </si>
  <si>
    <t>LIAGAO, MELBA</t>
  </si>
  <si>
    <t>LIAGAO, NORLYNE A.</t>
  </si>
  <si>
    <t>LIAGAO, NORTHENIA A.</t>
  </si>
  <si>
    <t>LIAGAO, RUBEN A.</t>
  </si>
  <si>
    <t>LIBAN, CECILIA T.</t>
  </si>
  <si>
    <t>LIBAN, JOSE G.</t>
  </si>
  <si>
    <t>LIBIRAN, MARY L.</t>
  </si>
  <si>
    <t>LIBIRAN, RAINIER XANDRE L.</t>
  </si>
  <si>
    <t>LIBUNAO, ALPHA K.</t>
  </si>
  <si>
    <t>LIBUNAO, GINO CARLO D.</t>
  </si>
  <si>
    <t>LIBUNAO, JIM RONALDO D.</t>
  </si>
  <si>
    <t>LIBUNAO, JUDITH S.</t>
  </si>
  <si>
    <t>LICTAO, JUEVES E.</t>
  </si>
  <si>
    <t>LIEGEN, CATHY</t>
  </si>
  <si>
    <t>LIKIGAN, PRESCA T.</t>
  </si>
  <si>
    <t>LIM, ANTONIO JR. O.</t>
  </si>
  <si>
    <t>LIM, BEATRIZ S.</t>
  </si>
  <si>
    <t>LIM, EUGENE P.</t>
  </si>
  <si>
    <t>LIM, FEDERICO P.</t>
  </si>
  <si>
    <t>LIM, PRECIOUS D.</t>
  </si>
  <si>
    <t>LINGBAWAN, BEATRIZ L.</t>
  </si>
  <si>
    <t>LINGBAWAN, DAVID K.</t>
  </si>
  <si>
    <t>LINGBAWAN, DENVER S.</t>
  </si>
  <si>
    <t>LINGBAWAN, JOHN DENVER W.</t>
  </si>
  <si>
    <t>LINGBAWAN, MENA FLOR W.</t>
  </si>
  <si>
    <t>LINGBAWAN, NORMA S.</t>
  </si>
  <si>
    <t>LINGGAYO, ANELYN D.</t>
  </si>
  <si>
    <t>LINGGAYO, ARGIE V.</t>
  </si>
  <si>
    <t>LINGGAYO, GOMES A.</t>
  </si>
  <si>
    <t>LINGGAYO, JOSE A.</t>
  </si>
  <si>
    <t>LINGGAYO, LETTY L.</t>
  </si>
  <si>
    <t>LINGGAYO, LOLLY L.</t>
  </si>
  <si>
    <t>LINGGAYO, MARCELINA E.</t>
  </si>
  <si>
    <t>LINGGAYO, VENTURA M.</t>
  </si>
  <si>
    <t>LINGGAYO, WENCHELL B.</t>
  </si>
  <si>
    <t>LINGGAYO, WINSTON JR. C.</t>
  </si>
  <si>
    <t>LINGLINGON, AMY PEE A.</t>
  </si>
  <si>
    <t>LINMIPAO, DRUSO B.</t>
  </si>
  <si>
    <t>LINMIPAO, MIKHAEL S.</t>
  </si>
  <si>
    <t>LINMIPAO, REMEDIOS B.</t>
  </si>
  <si>
    <t>LIPATO, BRENT A.</t>
  </si>
  <si>
    <t>LIPATO, LOAN A.</t>
  </si>
  <si>
    <t>LIPATO, SHIRLEY B.</t>
  </si>
  <si>
    <t>LISALIS, ISIC T.</t>
  </si>
  <si>
    <t>LIW-AGAN, LORRAINE G.</t>
  </si>
  <si>
    <t>LIWALIW, RUTH U.</t>
  </si>
  <si>
    <t>LIWAN, ROY B.</t>
  </si>
  <si>
    <t>LODIA, IRISH KAREN M.</t>
  </si>
  <si>
    <t>LOGAO, VICTORIA S.</t>
  </si>
  <si>
    <t>LOMASE, JEFFERSON JR. D.</t>
  </si>
  <si>
    <t>LOMASE, VICENTA B.</t>
  </si>
  <si>
    <t>LOPEZ, MARQUISE D.</t>
  </si>
  <si>
    <t>LOQUE, LOLITA B.</t>
  </si>
  <si>
    <t>LOYON, ALAN GREG B.</t>
  </si>
  <si>
    <t>LOYON, FRANZ ALAN G.</t>
  </si>
  <si>
    <t>LOYON, JULIA A.</t>
  </si>
  <si>
    <t>LOYON, MICHELLE G.</t>
  </si>
  <si>
    <t>LUCAG, MESHACK B.</t>
  </si>
  <si>
    <t>LUCAS, EDGAR S.</t>
  </si>
  <si>
    <t>LUCOB, VERONICA A.</t>
  </si>
  <si>
    <t>LUGAO, ALVIN K.</t>
  </si>
  <si>
    <t>LUGAO, ARRAH MARY K.</t>
  </si>
  <si>
    <t>LUGAO, CRISTINA K.</t>
  </si>
  <si>
    <t>LUGAO, RHIAN K.</t>
  </si>
  <si>
    <t>LUGAO, ROSEMARIE C.</t>
  </si>
  <si>
    <t>LUGAO, SERGIO P.</t>
  </si>
  <si>
    <t>LUGAO, SHEENA K.</t>
  </si>
  <si>
    <t xml:space="preserve">LUGO, MARY IRENE </t>
  </si>
  <si>
    <t>LUGO, REY A.</t>
  </si>
  <si>
    <t>LUMANG-AY, ERIC</t>
  </si>
  <si>
    <t>LUMANG-AY, MARCELINA</t>
  </si>
  <si>
    <t>LUMANG-AY, MARILYN B.</t>
  </si>
  <si>
    <t>LUMIYAS, CALIMBAS D.</t>
  </si>
  <si>
    <t>LUNGAO, FRANCISCA T.</t>
  </si>
  <si>
    <t>LUNGAO, JOSIE D.</t>
  </si>
  <si>
    <t>LUNGAO, PATRICIA S.</t>
  </si>
  <si>
    <t>LUPA, ROSITA A.</t>
  </si>
  <si>
    <t>LUYA, AGNES</t>
  </si>
  <si>
    <t xml:space="preserve">LUYA, BONIFACIO </t>
  </si>
  <si>
    <t>MACAD, MARIA A.</t>
  </si>
  <si>
    <t>MACANAS, IZA C.</t>
  </si>
  <si>
    <t>MACANAS, JEANETTE B.</t>
  </si>
  <si>
    <t>MACANDAO, BRYAN B.</t>
  </si>
  <si>
    <t>MACANDAO, FAITH A.</t>
  </si>
  <si>
    <t>MACARAMPAT, ARLYN B.</t>
  </si>
  <si>
    <t>MACLI-ING, JAYMARK</t>
  </si>
  <si>
    <t>MACUSI, SHARON GRACE T.</t>
  </si>
  <si>
    <t>MADDUGAY, MELODY G.</t>
  </si>
  <si>
    <t>MADIGAS, MAYO B.</t>
  </si>
  <si>
    <t>MADIGAS, SEMORA B.</t>
  </si>
  <si>
    <t>MADIGYEM, BEVERLY V.</t>
  </si>
  <si>
    <t>MADONGIT, GEORGE B.</t>
  </si>
  <si>
    <t>MADONGIT, LETECIA C.</t>
  </si>
  <si>
    <t>MADRIAGA, FE MARIE G.</t>
  </si>
  <si>
    <t>MAGANNON, LINDA D.</t>
  </si>
  <si>
    <t xml:space="preserve">MAGNO, ARNEL </t>
  </si>
  <si>
    <t>MAGWANGAN, SUSANA D.</t>
  </si>
  <si>
    <t>MAHILUM, DAHLIA</t>
  </si>
  <si>
    <t>MAINGA, AGUSTINA S.</t>
  </si>
  <si>
    <t>MAINGA, JACOB B.</t>
  </si>
  <si>
    <t>MAINGA, JULIUS RAZZEL S.</t>
  </si>
  <si>
    <t>MAINGA, JUSTINE MAE S.</t>
  </si>
  <si>
    <t>MAIYAO, ORLANDO</t>
  </si>
  <si>
    <t>MALAGYAB, ANGELICA D.</t>
  </si>
  <si>
    <t>MALAGYAB, ANGELINE A.</t>
  </si>
  <si>
    <t>MALAGYAB, CECILLE D.</t>
  </si>
  <si>
    <t>MALAGYAB, DEVORAH A.</t>
  </si>
  <si>
    <t>MALAGYAB, FEDILYN A.</t>
  </si>
  <si>
    <t>MALAGYAB, FREDELINO</t>
  </si>
  <si>
    <t>MALAGYAB, JOCEL D.</t>
  </si>
  <si>
    <t>MALAGYAB, JUNE JOEL A.</t>
  </si>
  <si>
    <t>MALAGYAB, KIMBERLY D.</t>
  </si>
  <si>
    <t>MALAO, CLARRENCE KATE F.</t>
  </si>
  <si>
    <t>MALAO, MIKE G.</t>
  </si>
  <si>
    <t>MALAO, TERENCE KAYE F.</t>
  </si>
  <si>
    <t>MALAO, WYERS F.</t>
  </si>
  <si>
    <t>MALAO, WYKES F.</t>
  </si>
  <si>
    <t>MALAYAO, APRYLL ANNE E.</t>
  </si>
  <si>
    <t>MAMANTEO, ESTHER B.</t>
  </si>
  <si>
    <t>MAMARIL, MICHELLE T.</t>
  </si>
  <si>
    <t>MAMARIL, NANCY V.</t>
  </si>
  <si>
    <t>MAMARIL, RENATO V.</t>
  </si>
  <si>
    <t>MAMAUAG, GIL B.</t>
  </si>
  <si>
    <t>MAMAUAG, VENUS A.</t>
  </si>
  <si>
    <t>MANALTAG, JENALYNE C.</t>
  </si>
  <si>
    <t>MANANGBAO, MARICHU L.</t>
  </si>
  <si>
    <t>MANGAGOM, VICTORIA B.</t>
  </si>
  <si>
    <t>MANGAWIT, PRINCESS ANGEL S.</t>
  </si>
  <si>
    <t>MANGAWIT, VIRGINIA S.</t>
  </si>
  <si>
    <t>MANGGAD, JEFFERSON B.</t>
  </si>
  <si>
    <t>MANGGAD, JEMMA B.</t>
  </si>
  <si>
    <t>MANGINGA, FREDA A.</t>
  </si>
  <si>
    <t>MANGLIWAN, JULIE</t>
  </si>
  <si>
    <t>MANGONDATO, NORONZAMAN</t>
  </si>
  <si>
    <t>MANGSAT, ERNESTO E.</t>
  </si>
  <si>
    <t>MANODON, ELENA G.</t>
  </si>
  <si>
    <t>MANODON, JOSEPHINE A.</t>
  </si>
  <si>
    <t>MANUEL, DELIA C.</t>
  </si>
  <si>
    <t>MANUEL, EMERSON S.</t>
  </si>
  <si>
    <t>MANZANO, EDWIN P.</t>
  </si>
  <si>
    <t>MANZANO, EVANGELINE O.</t>
  </si>
  <si>
    <t>MARALLAG, DIVINA GRACIA B.</t>
  </si>
  <si>
    <t>MARALLAG, GIANNESS KEIZIAH B.</t>
  </si>
  <si>
    <t>MARALLAG, PSALM KHARLYLE B.</t>
  </si>
  <si>
    <t>MARALLAG, REUBENZ NICHOLAS B.</t>
  </si>
  <si>
    <t>MARALLAG, RODERICK T.</t>
  </si>
  <si>
    <t>MARCOS, ALICIA G.</t>
  </si>
  <si>
    <t>MARGA, ALTHEA</t>
  </si>
  <si>
    <t>MARSOK, SOHRIAH I.</t>
  </si>
  <si>
    <t>MARTIN, CATHERINE D.</t>
  </si>
  <si>
    <t>MARTIN, PETER P.</t>
  </si>
  <si>
    <t>MASA-AO, LELIBETH M.</t>
  </si>
  <si>
    <t>MASIONG, DAXENON P.</t>
  </si>
  <si>
    <t>MASIONG, ELIJAH JEMIMAH D.</t>
  </si>
  <si>
    <t>MASIONG, MARGARITA D.</t>
  </si>
  <si>
    <t>MASIONG, PABLO L.</t>
  </si>
  <si>
    <t>MASIONG, ROSA P.</t>
  </si>
  <si>
    <t>MASSAGAN, AMMIE</t>
  </si>
  <si>
    <t>MASSAGAN, DIGNA</t>
  </si>
  <si>
    <t>MASSAGAN, EMILIO G.</t>
  </si>
  <si>
    <t>MASSAGAN, PRECY</t>
  </si>
  <si>
    <t>MASSED, RUTH G.</t>
  </si>
  <si>
    <t>MATEO, JOVELYN F.</t>
  </si>
  <si>
    <t>MATNAO, ERLINDA B.</t>
  </si>
  <si>
    <t>MATNAO, ISIDRO P.</t>
  </si>
  <si>
    <t>MATUTE, ELSA G.</t>
  </si>
  <si>
    <t>MEANA, MARK JEDD S.</t>
  </si>
  <si>
    <t>MEJIA, DAISY M.</t>
  </si>
  <si>
    <t>MENCERO, REYNOLD B.</t>
  </si>
  <si>
    <t>MENDEZ, ROLANDO P. JR.</t>
  </si>
  <si>
    <t>MENDEZ, RONALD P.</t>
  </si>
  <si>
    <t>MENDOZA, JUNIE P.</t>
  </si>
  <si>
    <t>MENDOZA, THELMA P.</t>
  </si>
  <si>
    <t>MENGULLO, GIRLIE B.</t>
  </si>
  <si>
    <t>MERCADER, CHARLES RONNEL R.</t>
  </si>
  <si>
    <t>MERCADER, XHYLLA NIKE M.</t>
  </si>
  <si>
    <t>MERETE, MARTHA G.</t>
  </si>
  <si>
    <t>MERETE, MATHMANN G.</t>
  </si>
  <si>
    <t>MINA, BABYLIN D.</t>
  </si>
  <si>
    <t>MINA, NORMA E.</t>
  </si>
  <si>
    <t>MINOR, ARNIE O.</t>
  </si>
  <si>
    <t>MIRANDA, JUDITH A.</t>
  </si>
  <si>
    <t>MOLAR, LIENE D.</t>
  </si>
  <si>
    <t>MOLAR, RIZAL F.</t>
  </si>
  <si>
    <t>MOLINA, ARCHIE C.</t>
  </si>
  <si>
    <t>MOLINA, EUSEBIO SR.</t>
  </si>
  <si>
    <t>MOLINA, FLORENCE L.</t>
  </si>
  <si>
    <t>MOLINA, KAREN A.</t>
  </si>
  <si>
    <t>MOLINTAS, JUANA C.</t>
  </si>
  <si>
    <t>MOLINTAS, MARGARITA M.</t>
  </si>
  <si>
    <t>MONGAO, BENDALIN</t>
  </si>
  <si>
    <t>MO-OY, CERENIA L.</t>
  </si>
  <si>
    <t>MORALES, LOIDA M.</t>
  </si>
  <si>
    <t>MOYAEN, KERRY A.</t>
  </si>
  <si>
    <t>MUNDA, PHOEBE VALENTINE G.</t>
  </si>
  <si>
    <t>MUNDIGUING, LEONORA C.</t>
  </si>
  <si>
    <t>MUNDO, KHAYLEE KVIN G.</t>
  </si>
  <si>
    <t>MUNIO, BLADIMIR M.</t>
  </si>
  <si>
    <t>MUNIO, JOY C.</t>
  </si>
  <si>
    <t>NAMATTOC, CEFERINO K.</t>
  </si>
  <si>
    <t>NARBASA, ROEL C.</t>
  </si>
  <si>
    <t>NAVARRO, VICTOR M.</t>
  </si>
  <si>
    <t>NGALOT, LATAWAN T.</t>
  </si>
  <si>
    <t>NGALOT, LIGALAY D.</t>
  </si>
  <si>
    <t>NGANOY, ALFRETZ P.</t>
  </si>
  <si>
    <t>NGASAO, PATRICIA L.</t>
  </si>
  <si>
    <t>NGIPOL, MARJORIE B.</t>
  </si>
  <si>
    <t>OBAL, KATE B.</t>
  </si>
  <si>
    <t>OBAL, RHENSIE</t>
  </si>
  <si>
    <t>OCAMPO, JACQUELINE S.</t>
  </si>
  <si>
    <t>OCAMPO, ROGELIO S.</t>
  </si>
  <si>
    <t>OCNAT, CRISTINA D.</t>
  </si>
  <si>
    <t>OCTAVIANO, TESSIE G.</t>
  </si>
  <si>
    <t>ODAN, JULIA B.</t>
  </si>
  <si>
    <t>ODAN, SILVANOS P.</t>
  </si>
  <si>
    <t>ODIEM, NATSUMI AKIHIRO S.</t>
  </si>
  <si>
    <t>ODIEM, PRINCESS S.</t>
  </si>
  <si>
    <t>ODIEM, VINCE GERALD S.</t>
  </si>
  <si>
    <t>OFOD, CB B.</t>
  </si>
  <si>
    <t>OFOD, JEANA C.</t>
  </si>
  <si>
    <t>OGA-OY, ROBERTO T.</t>
  </si>
  <si>
    <t>OLAT, ANDREW A.</t>
  </si>
  <si>
    <t>OLAT, INOCENCIO T.</t>
  </si>
  <si>
    <t>OLAT, ISABEL A.</t>
  </si>
  <si>
    <t>OLAT, JANET L.</t>
  </si>
  <si>
    <t>OLAT, PAZ G.</t>
  </si>
  <si>
    <t xml:space="preserve">OLATIC, MARY GRACE </t>
  </si>
  <si>
    <t>OLLIPAS, VIRGINIA M.</t>
  </si>
  <si>
    <t>OLLONG, CECILIA A.</t>
  </si>
  <si>
    <t>OLLONG, MARIE B.</t>
  </si>
  <si>
    <t>OLLONG, REYNALDO T.</t>
  </si>
  <si>
    <t>OLLONG, WILBUR S.</t>
  </si>
  <si>
    <t>OLSIM, REAL GOLD B.</t>
  </si>
  <si>
    <t>OLYA-ON, NORA L.</t>
  </si>
  <si>
    <t>OMAN, LUZVIMINDA F.</t>
  </si>
  <si>
    <t>OMANG, LILIA M.</t>
  </si>
  <si>
    <t>OMANG, NOEL M.</t>
  </si>
  <si>
    <t>OMENGAN, DINAH ELMA P.</t>
  </si>
  <si>
    <t>OMENGAN, JOYCE D.</t>
  </si>
  <si>
    <t>OMENGAN, ROGELYN A.</t>
  </si>
  <si>
    <t>ONAWA, LINTO A.</t>
  </si>
  <si>
    <t>ONAWA, RINGOR A.</t>
  </si>
  <si>
    <t>ONGA, CHARNAG B.</t>
  </si>
  <si>
    <t>ONGGA-AS, KENNETH D.</t>
  </si>
  <si>
    <t>ONGYAO, DALAYON P.</t>
  </si>
  <si>
    <t>ONGYAO, DUCASAO A.</t>
  </si>
  <si>
    <t>ONGYAO, MARY JANE P.</t>
  </si>
  <si>
    <t>ORDAS, MAMERCIA B.</t>
  </si>
  <si>
    <t>ORPRECIO, EUSEBIO T.</t>
  </si>
  <si>
    <t>ORPRECIO, LEA O.</t>
  </si>
  <si>
    <t>ORPRECIO, LUZVIMINDA V.</t>
  </si>
  <si>
    <t>ORPRECIO, STEVEN CLYD V.</t>
  </si>
  <si>
    <t>ORQUE, CALIXTO B.</t>
  </si>
  <si>
    <t>ORQUE, ELISA P.</t>
  </si>
  <si>
    <t>OWEK, AIRA B.</t>
  </si>
  <si>
    <t>OWEK, MARCO L.</t>
  </si>
  <si>
    <t>OWEK, PHILMARK BRIAN JR. B.</t>
  </si>
  <si>
    <t>OWEK, PHILMARK BRIAN SR.</t>
  </si>
  <si>
    <t>OYA-OY, ELIZABETH D,</t>
  </si>
  <si>
    <t>PACIO, JOSE C.</t>
  </si>
  <si>
    <t>PACIO, LAILANI G.</t>
  </si>
  <si>
    <t>PACIO, LIGAYA G.</t>
  </si>
  <si>
    <t>PADALLA, MARY JANE D.</t>
  </si>
  <si>
    <t>PADAWAG, WARNER SR.</t>
  </si>
  <si>
    <t>PADCAYAN, FLORENCE A.</t>
  </si>
  <si>
    <t>PADRIGO, MICHELLE</t>
  </si>
  <si>
    <t>PAGA, DEBIE B.</t>
  </si>
  <si>
    <t>PAGA, ROBERT P.</t>
  </si>
  <si>
    <t>PALANGDAO, FERNAN P.</t>
  </si>
  <si>
    <t xml:space="preserve">PALANGEO, REMEDIOS </t>
  </si>
  <si>
    <t>PALICAS, APOLONIA G.</t>
  </si>
  <si>
    <t>PALICAS, JULIANA S.</t>
  </si>
  <si>
    <t>PALINO, GLORIA B.</t>
  </si>
  <si>
    <t>PALOR, ARIZBIE</t>
  </si>
  <si>
    <t>PALTONGAN, IMELDA P.</t>
  </si>
  <si>
    <t>PALTONGAN, REX MILO</t>
  </si>
  <si>
    <t>PAMBALAN, BALAAM S.</t>
  </si>
  <si>
    <t>PAMBALAN, BRYAN D.</t>
  </si>
  <si>
    <t>PAMBALAN, CHARLES D.</t>
  </si>
  <si>
    <t>PAMBALAN, CHRISTINA D.</t>
  </si>
  <si>
    <t>PAMBALAN, JORDAN D.</t>
  </si>
  <si>
    <t>PAMON, JENNERYN N.</t>
  </si>
  <si>
    <t>PANABANG, LYDIA T.</t>
  </si>
  <si>
    <t>PANAHON, JERRY D.</t>
  </si>
  <si>
    <t>PANGSIW, FREDERICK U.</t>
  </si>
  <si>
    <t>PANGSIW, PATRICIA G.</t>
  </si>
  <si>
    <t>PANGSIW, YVONNE G.</t>
  </si>
  <si>
    <t>PARALES, ROSE V.</t>
  </si>
  <si>
    <t>PASONG, JOHNSON SR. A.</t>
  </si>
  <si>
    <t>PATARAS, DARWIN B.</t>
  </si>
  <si>
    <t>PATICAWEN, JOSEPHINE O.</t>
  </si>
  <si>
    <t>PATONGAO, ELIZA L.</t>
  </si>
  <si>
    <t>PATONGAO, JANICE L.</t>
  </si>
  <si>
    <t>PAT-ONGAY, JACKSON B.</t>
  </si>
  <si>
    <t>PATTANG, ELIZABETH A.</t>
  </si>
  <si>
    <t>PATTANG, IRENE B.</t>
  </si>
  <si>
    <t>PAYAGEN, GREGORIO JR. L.</t>
  </si>
  <si>
    <t>PAYAGEN, SUSAN P.</t>
  </si>
  <si>
    <t>PECUA, CAROL A.</t>
  </si>
  <si>
    <t>PED, MARCORY C.</t>
  </si>
  <si>
    <t xml:space="preserve">PEDRO, MARIBEL </t>
  </si>
  <si>
    <t>PENCHOG, TEENAROSE D.</t>
  </si>
  <si>
    <t>PERALTA, MARY-ANN W.</t>
  </si>
  <si>
    <t>PERALTA, NORMA</t>
  </si>
  <si>
    <t>PICLIT, MARGARITA L.</t>
  </si>
  <si>
    <t>PICLIT, MILA L.</t>
  </si>
  <si>
    <t>PICLIT, PABLO P.</t>
  </si>
  <si>
    <t>PIMENTEL, JHUNAR C.</t>
  </si>
  <si>
    <t>PIMENTEL, MARILOU A.</t>
  </si>
  <si>
    <t>PINATED, GRACE K.</t>
  </si>
  <si>
    <t>PINATED, MARIE KAYE P.</t>
  </si>
  <si>
    <t>PINATED, MARY ANN P.</t>
  </si>
  <si>
    <t>PINATED, OSMEÑA JR. P.</t>
  </si>
  <si>
    <t>PINATED, RUBEN B.</t>
  </si>
  <si>
    <t>PINATED, SANTIAGO E.</t>
  </si>
  <si>
    <t>PIS-ONG, MARGARITA G.</t>
  </si>
  <si>
    <t>POBLETE, ROSITA G.</t>
  </si>
  <si>
    <t>POCAIS, AARON L.</t>
  </si>
  <si>
    <t>POCAIS, MARY GRACE L.</t>
  </si>
  <si>
    <t>PODES, DOROTHY G.</t>
  </si>
  <si>
    <t>POGLOY, CAROLINE A.</t>
  </si>
  <si>
    <t>POLANO, JONALYN A.</t>
  </si>
  <si>
    <t>POLIG, MARGARITA V.</t>
  </si>
  <si>
    <t>POMAY-O, ERWIN T.</t>
  </si>
  <si>
    <t>POMAY-O, MAE Q.</t>
  </si>
  <si>
    <t>PUCHONG, SOLIDAD O.</t>
  </si>
  <si>
    <t>PULQUISO, FAUSTINA T.</t>
  </si>
  <si>
    <t>PULQUISO, JIMORY A.</t>
  </si>
  <si>
    <t>PUTIC, DAHLIA G.</t>
  </si>
  <si>
    <t>PUTIC, EUGENIA A.</t>
  </si>
  <si>
    <t>QUILAWAT, DOMINADOR P.</t>
  </si>
  <si>
    <t>QUINSAAT, MARGARITA D.</t>
  </si>
  <si>
    <t>QUINSAAT, RHEAN MEG D.</t>
  </si>
  <si>
    <t>QUINTOD, MILA O.</t>
  </si>
  <si>
    <t>RAMIREZ, GRETCHEN M.</t>
  </si>
  <si>
    <t>RAMIREZ, MARIFIN A.</t>
  </si>
  <si>
    <t>RAMOS, ANGELINE N.</t>
  </si>
  <si>
    <t>RAMOS, EMMA RUTH R.</t>
  </si>
  <si>
    <t>RAMOS, JEANETTE ANN</t>
  </si>
  <si>
    <t>RAMOS, RONALD D.</t>
  </si>
  <si>
    <t>RAMOS, ROYCE B.</t>
  </si>
  <si>
    <t>REBANCOS, JAN MARK A.</t>
  </si>
  <si>
    <t>REBANCOS, LILIBETH B.</t>
  </si>
  <si>
    <t>REYES, GINALYN B.</t>
  </si>
  <si>
    <t>REYES, FRANK ALIM D.</t>
  </si>
  <si>
    <t>REYES, ORLANDO A.</t>
  </si>
  <si>
    <t>REYES, PENNY O.</t>
  </si>
  <si>
    <t>RIRAO, DONA G.</t>
  </si>
  <si>
    <t>RIRAO, ROLANDO SR. C.</t>
  </si>
  <si>
    <t>RIVERA, DAN ANTHONY T.</t>
  </si>
  <si>
    <t>RIVERA, JACQUELINE T.</t>
  </si>
  <si>
    <t>RIVERA, JULIETA D.</t>
  </si>
  <si>
    <t>RIVERA, MILDRED M.</t>
  </si>
  <si>
    <t>RODRIGUEZ, GENALYN E.</t>
  </si>
  <si>
    <t>ROLLEDA, WINDELLE FAYE D.</t>
  </si>
  <si>
    <t>ROMERO, SHEILA MAE D.</t>
  </si>
  <si>
    <t>ROSETE, AKIA SHENISE P.</t>
  </si>
  <si>
    <t>ROSETE, ELMA P.</t>
  </si>
  <si>
    <t>ROSETE, LESTER S.</t>
  </si>
  <si>
    <t>RUECO, HELEN D.</t>
  </si>
  <si>
    <t>RUMBAWA, BEVERLY N.</t>
  </si>
  <si>
    <t>RUMBAWA, RAFAEL B.</t>
  </si>
  <si>
    <t>SABADO, ROSALIE</t>
  </si>
  <si>
    <t>SABAWIL, AMALIA B.</t>
  </si>
  <si>
    <t>SACKI, NOEL O.</t>
  </si>
  <si>
    <t>SACRAMENTO, GERONIMO JR. S.</t>
  </si>
  <si>
    <t>SACRAMENTO, MARY-ANN D.</t>
  </si>
  <si>
    <t>SACSACPA, JOSEPHINE C.</t>
  </si>
  <si>
    <t>SAGANGAB, LINDA C.</t>
  </si>
  <si>
    <t>SAGASAG, EDUARDO A.</t>
  </si>
  <si>
    <t>SAGASAG, JESSIE</t>
  </si>
  <si>
    <t>SAGUBAT, FELIPA G.</t>
  </si>
  <si>
    <t>SAGUILOT, CATHERINE B.</t>
  </si>
  <si>
    <t>SAGUILOT, MANUEL JR. C.</t>
  </si>
  <si>
    <t>SAGUN, AURELIA T.</t>
  </si>
  <si>
    <t>SAKAI, JOSEFA FLORENCE L.</t>
  </si>
  <si>
    <t>SAKITING, BICKY O.</t>
  </si>
  <si>
    <t>SAKITING, LAURENCE T.</t>
  </si>
  <si>
    <t>SAKITING, PAUL T.</t>
  </si>
  <si>
    <t>SALADAO, JOCELYN G.</t>
  </si>
  <si>
    <t>SALADAO, NORA N.</t>
  </si>
  <si>
    <t>SAL-AO, JERSON N.</t>
  </si>
  <si>
    <t xml:space="preserve">SAL-AO, ROSEMARIE </t>
  </si>
  <si>
    <t>SALAPIO, BILLEDECADE B.</t>
  </si>
  <si>
    <t>SALDAEN, BONIFACIO C.</t>
  </si>
  <si>
    <t>SALDAEN, PETER C.</t>
  </si>
  <si>
    <t>SALDAEN, PHOEBE N.</t>
  </si>
  <si>
    <t>SALIBAD, DANNY B.</t>
  </si>
  <si>
    <t>SALIBAD, DAVIE A.</t>
  </si>
  <si>
    <t>SALIBAD, DELIA M.</t>
  </si>
  <si>
    <t>SALIBAD, MARLYN D.</t>
  </si>
  <si>
    <t>SALICOB, MARTIN M.</t>
  </si>
  <si>
    <t>SALLAYA, DIANE L.</t>
  </si>
  <si>
    <t>SALLAYA, FLORENTINA L.</t>
  </si>
  <si>
    <t>SALLAYA, PAQUINTO B.</t>
  </si>
  <si>
    <t>SALLAYA, SYLVIA B.</t>
  </si>
  <si>
    <t>SALLIDAO, CAROLINA D.</t>
  </si>
  <si>
    <t>SALLIDAO, ERIC K.</t>
  </si>
  <si>
    <t>SALON, JUNREX</t>
  </si>
  <si>
    <t>SALVA, MAIRA LYN C.</t>
  </si>
  <si>
    <t>SALVADOR, EVELYN</t>
  </si>
  <si>
    <t>SALVADOR, JARIEL JADE B.</t>
  </si>
  <si>
    <t>SALVADOR, JULIUS R.</t>
  </si>
  <si>
    <t>SAMBAT, GLAIZA MAE F.</t>
  </si>
  <si>
    <t>SAMOY, MICHA ELLA M.</t>
  </si>
  <si>
    <t>SANGA, MARIETA D.</t>
  </si>
  <si>
    <t>SANGA-AN, MARCELINA B.</t>
  </si>
  <si>
    <t>SANGMAYAO, CARLO B.</t>
  </si>
  <si>
    <t>SANGMAYAO, GOLDA MIR B.</t>
  </si>
  <si>
    <t>SANGMAYAO, KAYNA B.</t>
  </si>
  <si>
    <t xml:space="preserve">SANTOS, HELEN </t>
  </si>
  <si>
    <t>SAPPA, MARIANE M.</t>
  </si>
  <si>
    <t>SARDENIA, FRANCISCO L.</t>
  </si>
  <si>
    <t>SARMIENTO, ISMAEL SR. L.</t>
  </si>
  <si>
    <t>SARMIENTO, JOCELYN A.</t>
  </si>
  <si>
    <t>SARMIENTO, SATURNINA B.</t>
  </si>
  <si>
    <t>SARMIENTO, TOMMY B.</t>
  </si>
  <si>
    <t>SARNE, FELICIANA M.</t>
  </si>
  <si>
    <t>SARNE, FLORANTE R.</t>
  </si>
  <si>
    <t>SAROL, ANTOINETTE HAZEL D.</t>
  </si>
  <si>
    <t>SAROL, BARKLEY L.</t>
  </si>
  <si>
    <t>SAROL, GIANNE ANGELA PAZ D.</t>
  </si>
  <si>
    <t>SAROL, LUCRETINA S.</t>
  </si>
  <si>
    <t>SAROL, NELLIE L.</t>
  </si>
  <si>
    <t>SAROL, PACITA D.</t>
  </si>
  <si>
    <t>SAROL, RAINIER D.</t>
  </si>
  <si>
    <t>SAYAN, BALTAZAR O.</t>
  </si>
  <si>
    <t>SAYAN, BEVERLY P.</t>
  </si>
  <si>
    <t>SAYAN, ESTHER P.</t>
  </si>
  <si>
    <t>SAYDUEN, LUCIANA D.</t>
  </si>
  <si>
    <t>SEBLAOAN, JOHN B.</t>
  </si>
  <si>
    <t>SEBLAOAN, JOVENCIO B.</t>
  </si>
  <si>
    <t>SEGUIRRE, BENILDA D.</t>
  </si>
  <si>
    <t>SENICA, CARMELITA H.</t>
  </si>
  <si>
    <t>SENICA, FERNANDO T.</t>
  </si>
  <si>
    <t>SENICA, GEVERINE JOY G.</t>
  </si>
  <si>
    <t>SENICA, MARJORIE S.</t>
  </si>
  <si>
    <t>SERZO, JUANITA O.</t>
  </si>
  <si>
    <t>SIBATON, FELIPA C.</t>
  </si>
  <si>
    <t>SIBAYAN, HOBERT L.</t>
  </si>
  <si>
    <t>SICNAWA, REGINA</t>
  </si>
  <si>
    <t>SIDDAYAO, LEONIDA</t>
  </si>
  <si>
    <t>SILVA, JUDY B.</t>
  </si>
  <si>
    <t>SINGSON, ELIZABETH D.</t>
  </si>
  <si>
    <t>SINGSON, JAYVEE MAR D.</t>
  </si>
  <si>
    <t>SINGSON, JOVELYN</t>
  </si>
  <si>
    <t>SINGSON, KENNETH ALADIN D.</t>
  </si>
  <si>
    <t>SIPOD, MARCIANA</t>
  </si>
  <si>
    <t>SOAYGAN, MARJORIE A.</t>
  </si>
  <si>
    <t>SOCALO, ARMIE CEECEE M.</t>
  </si>
  <si>
    <t>SOCALO, CZARINA D.</t>
  </si>
  <si>
    <t>SOCALO, DOMINGA</t>
  </si>
  <si>
    <t>SOCALO, JARED</t>
  </si>
  <si>
    <t>SOCALO, JEROME S.</t>
  </si>
  <si>
    <t>SOCALO, JOHN SR. L.</t>
  </si>
  <si>
    <t>SOLBITA, REYMAN A.</t>
  </si>
  <si>
    <t>SOLBITA, RUTH T,</t>
  </si>
  <si>
    <t>SOLINON, LOURDES I.</t>
  </si>
  <si>
    <t>SOLINON, RANDY D.</t>
  </si>
  <si>
    <t>SOLIS, RONALD JOHN R.</t>
  </si>
  <si>
    <t>SONGA-AB, ROSALINA U.</t>
  </si>
  <si>
    <t>SORIANO, CARLITA</t>
  </si>
  <si>
    <t>SORIANO, RICARDO</t>
  </si>
  <si>
    <t>SOTTO, EVANGELINE P.</t>
  </si>
  <si>
    <t>SOTTO, JOAN P.</t>
  </si>
  <si>
    <t>SOYAO, AYABU O.</t>
  </si>
  <si>
    <t>SUGAL, EVERSLY A.</t>
  </si>
  <si>
    <t>SULLIN, ANSELMO G.</t>
  </si>
  <si>
    <t>SULLIN, CALLING B.</t>
  </si>
  <si>
    <t>SULLIN, EDWIN A.</t>
  </si>
  <si>
    <t>SULLIN, EVELYN A.</t>
  </si>
  <si>
    <t>SULLIN, JOSEPHINE A.</t>
  </si>
  <si>
    <t>SUMBAD, VIOLA ROSE W.</t>
  </si>
  <si>
    <t>SUMEDCA, JANE M.</t>
  </si>
  <si>
    <t>SUMEDCA, JOEL O.</t>
  </si>
  <si>
    <t>SUMEDCA, LYNETTE MAY M.</t>
  </si>
  <si>
    <t>SUMEDCA, PAULA FLOR M.</t>
  </si>
  <si>
    <t>SUMOLBANG, FRANCISCA W.</t>
  </si>
  <si>
    <t>SUMOLBANG, GEMMALYN W.</t>
  </si>
  <si>
    <t>SUPAN, ANAMARIE S.</t>
  </si>
  <si>
    <t>SUPAN, CRISPIN R.</t>
  </si>
  <si>
    <t>TABAG, CARINA</t>
  </si>
  <si>
    <t>TABAG, PAUL</t>
  </si>
  <si>
    <t>TABERDO, NORMA</t>
  </si>
  <si>
    <t>TABORADA, KENNY LLOYD C.</t>
  </si>
  <si>
    <t>TABORADA, SHERWIN C.</t>
  </si>
  <si>
    <t>TACLOBAO, STEVE JR. A.</t>
  </si>
  <si>
    <t>TACWIGAN, JOYCE B.</t>
  </si>
  <si>
    <t>TADEO, LYDIA BEATRIZ M.</t>
  </si>
  <si>
    <t>TAGAL, TERESITA C.</t>
  </si>
  <si>
    <t>TAGATAG, DANIELA R.</t>
  </si>
  <si>
    <t>TAGUINOD, JEFFREY C.</t>
  </si>
  <si>
    <t>TALLONGAN, GEMMA A.</t>
  </si>
  <si>
    <t>TAMANGEN, AGUSTIN Y.</t>
  </si>
  <si>
    <t>TAMAYO, BLAIRE MAVERICK S.</t>
  </si>
  <si>
    <t>TAMAYO, CHRISTINE S.</t>
  </si>
  <si>
    <t>TAMAYO, VAUGN XAVIER S.</t>
  </si>
  <si>
    <t>TANDINGAN, CHARITY C.</t>
  </si>
  <si>
    <t>TANGBAWAN, NANCY B.</t>
  </si>
  <si>
    <t>TANGDOL, ERWIN B.</t>
  </si>
  <si>
    <t>TANGGUIYAC, JESSEBEL B.</t>
  </si>
  <si>
    <t>TANGGUIYAC, MARQUEZ D.</t>
  </si>
  <si>
    <t>TANGONAN, FELIPE M.</t>
  </si>
  <si>
    <t>TANGONAN, JENELYN</t>
  </si>
  <si>
    <t>TANGONAN, MARJORIE B.</t>
  </si>
  <si>
    <t>TANGONAN, NENITA M.</t>
  </si>
  <si>
    <t>TARNATE, CECILIA A.</t>
  </si>
  <si>
    <t>TARNATE, LESTER LEE O.</t>
  </si>
  <si>
    <t>TAYAB, NORMA C.</t>
  </si>
  <si>
    <t>TAYAB, PRINCESS KATE</t>
  </si>
  <si>
    <t>TAYNE, YVONNE B.</t>
  </si>
  <si>
    <t>TAYSON, ANALIZA M.</t>
  </si>
  <si>
    <t>TECKNEY, FAUSTINO JR.</t>
  </si>
  <si>
    <t>TECKNEY, RACHAEL</t>
  </si>
  <si>
    <t>TEJANO, JENNY ROSE G.</t>
  </si>
  <si>
    <t>TEN-AG, MARILYN D.</t>
  </si>
  <si>
    <t>TENGAY, FRANCISCO</t>
  </si>
  <si>
    <t>TENGAY, OCTAVIANA B.</t>
  </si>
  <si>
    <t>TICNAG, ANGELINA A.</t>
  </si>
  <si>
    <t>TIMPAC, BRIDGIT B.</t>
  </si>
  <si>
    <t>TIMPAC, FERMINA L.</t>
  </si>
  <si>
    <t>TIMPAC, ROBERT O.</t>
  </si>
  <si>
    <t>TIO-AN, EDWIN B.</t>
  </si>
  <si>
    <t>TOCTOCAN, CLARA B.</t>
  </si>
  <si>
    <t>TOCTOCAN, LUISA B.</t>
  </si>
  <si>
    <t>TOLINGAN, AIDA K.</t>
  </si>
  <si>
    <t>TOLLINO, EVELYN Z.</t>
  </si>
  <si>
    <t>TOMBALI, ALFREDO JR. A.</t>
  </si>
  <si>
    <t>TOMBALI, HERR SHEIDAR D.</t>
  </si>
  <si>
    <t>TOMBALI, JOCELYN D.</t>
  </si>
  <si>
    <t>TORIO, ALEX L.</t>
  </si>
  <si>
    <t>TORIO, CHARLIE BOY A.</t>
  </si>
  <si>
    <t>TORIO, MARIEVAL G.</t>
  </si>
  <si>
    <t>TORIO, RANDY MHARE G.</t>
  </si>
  <si>
    <t>TOYYAO, JERRYLEEN A.</t>
  </si>
  <si>
    <t>TUBBAN, ALIVIA MEGARA S.</t>
  </si>
  <si>
    <t>TUBBAN, BIANCA ERIKA S.</t>
  </si>
  <si>
    <t>TUBBAN, EILEEN S.</t>
  </si>
  <si>
    <t>TUBBAN, FERDINAND B.</t>
  </si>
  <si>
    <t>TUBBAN, HENRY JR. B.</t>
  </si>
  <si>
    <t>TUBBAN, HERA MIEL S.</t>
  </si>
  <si>
    <t>TUBBAN, KAVYA CASSANDRA S.</t>
  </si>
  <si>
    <t>TUBERA, ANGELITO G.</t>
  </si>
  <si>
    <t>TUBERA, KEVIN B.</t>
  </si>
  <si>
    <t>TUDLONG, VINLY D.</t>
  </si>
  <si>
    <t>TULIAS, JESRAEL G.</t>
  </si>
  <si>
    <t>TULINGAN, CLEMENT S.</t>
  </si>
  <si>
    <t>TULNI, ANITA A.</t>
  </si>
  <si>
    <t>TULNI, ANTONIO B.</t>
  </si>
  <si>
    <t>TULNI, JED A.</t>
  </si>
  <si>
    <t>TULNI, YOLANDA A.</t>
  </si>
  <si>
    <t xml:space="preserve">UBALDE, DIVINA GRACIA </t>
  </si>
  <si>
    <t>UBALDE, JERIEL G.</t>
  </si>
  <si>
    <t>UBOAN, ALEX C.</t>
  </si>
  <si>
    <t>UBOAN, ELEANOR B.</t>
  </si>
  <si>
    <t>UERA, ANICETO D.</t>
  </si>
  <si>
    <t>UERA, CATHERINE T.</t>
  </si>
  <si>
    <t>UERA, ELIZABETH</t>
  </si>
  <si>
    <t>UERA, JACOBO T.</t>
  </si>
  <si>
    <t>ULLALIM, MARJORIE A.</t>
  </si>
  <si>
    <t>ULLIBAC, ELIZABETH A.</t>
  </si>
  <si>
    <t>UMAYAM, HAZEL B.</t>
  </si>
  <si>
    <t>UTTAO, ZENAIDA</t>
  </si>
  <si>
    <t>UYAM, ALMA SANDRA U.</t>
  </si>
  <si>
    <t>UYAM, JOCELYN B.</t>
  </si>
  <si>
    <t>UYCHOCO, CHESTER P.</t>
  </si>
  <si>
    <t>UYCHOCO, PRINCENE JOICE S.</t>
  </si>
  <si>
    <t>VALDEZ, INOCENCIA D.</t>
  </si>
  <si>
    <t>VALDEZ, JOCELYN M.</t>
  </si>
  <si>
    <t>VALDEZ, TEDDILYNE M.</t>
  </si>
  <si>
    <t>VALLEJO, DONNAH LYN L.</t>
  </si>
  <si>
    <t>VELASCO, WINONA BREE</t>
  </si>
  <si>
    <t>VELASQUES, MANDY B.</t>
  </si>
  <si>
    <t>VERGARA, SUSAN B.</t>
  </si>
  <si>
    <t>VICENTE, CRISPIN T.</t>
  </si>
  <si>
    <t>VICENTE, MARTINEZ T.</t>
  </si>
  <si>
    <t>VICENTE, REX BENSON D.</t>
  </si>
  <si>
    <t>VICENTE, RUBEN JR. A.</t>
  </si>
  <si>
    <t>VICENTE, VIRGINIA C.</t>
  </si>
  <si>
    <t>VICENTE, WINNIE A.</t>
  </si>
  <si>
    <t>VICTORIO, DANTE A.</t>
  </si>
  <si>
    <t>VICTORIO, MARY-ANN P.</t>
  </si>
  <si>
    <t>VILLA, JOSEFINO JR. B.</t>
  </si>
  <si>
    <t>VILLASANA, JAYROLD W.</t>
  </si>
  <si>
    <t>VILOG, JINKY B.</t>
  </si>
  <si>
    <t>VILORIA, MARIBEL</t>
  </si>
  <si>
    <t>VILORIA, MARIVIC</t>
  </si>
  <si>
    <t>VISCARRA, ANDREW B.</t>
  </si>
  <si>
    <t>WACAL, FEDERICO JR. P.</t>
  </si>
  <si>
    <t>WACAL, ROBERT P.</t>
  </si>
  <si>
    <t>WACAL, ROSALINA P.</t>
  </si>
  <si>
    <t>WADWADAN, VENUS C.</t>
  </si>
  <si>
    <t>WAGASON, CAROLINE A.</t>
  </si>
  <si>
    <t>WAGASON, RECTO O.</t>
  </si>
  <si>
    <t>WAGGAWAG, EUSEBIO A.</t>
  </si>
  <si>
    <t>WANASEN, REINHOLD C.</t>
  </si>
  <si>
    <t>WANASEN, ROSEMARIE C.</t>
  </si>
  <si>
    <t>WANASEN, VILLANIE D.</t>
  </si>
  <si>
    <t>WANDAG, JEFFERSON A.</t>
  </si>
  <si>
    <t>WANDAGAN, FRANKLIN S.</t>
  </si>
  <si>
    <t>WANDAGAN, JOSEPHINE S.</t>
  </si>
  <si>
    <t>WANDAGAN, MALONA B.</t>
  </si>
  <si>
    <t>WANGI, AYABO D.</t>
  </si>
  <si>
    <t>WANGI, FAN-AY A.</t>
  </si>
  <si>
    <t>WANGI, JONALYN A.</t>
  </si>
  <si>
    <t>WANGNI, PILAO L.</t>
  </si>
  <si>
    <t>WANSI, EVELYN B.</t>
  </si>
  <si>
    <t>WAYAWAY, CUESTA C.</t>
  </si>
  <si>
    <t>WONTAK, FREDERICK</t>
  </si>
  <si>
    <t>YABES, RUBILYN P.</t>
  </si>
  <si>
    <t>YAPAN, MARY NANCY L.</t>
  </si>
  <si>
    <t>YAPAN, NEIL L.</t>
  </si>
  <si>
    <t>ZAMORA, JOHN REANNE</t>
  </si>
  <si>
    <t>ZAMORA, TANISHKA</t>
  </si>
  <si>
    <t>ZINGABO, AMY R.</t>
  </si>
  <si>
    <t>ZIPAGAN, KHIMBERLY A.</t>
  </si>
  <si>
    <t>BUKING, RYAN B.</t>
  </si>
  <si>
    <t>DACNES, SUNSHINE W.</t>
  </si>
  <si>
    <t>DALOG, SUSAN L.</t>
  </si>
  <si>
    <t>GACUTAN, ANNIE LEE B.</t>
  </si>
  <si>
    <t>GUTIEREZ, REMEDIOS O.</t>
  </si>
  <si>
    <t>LANGOBAN, GEORGETTE S.</t>
  </si>
  <si>
    <t>MADARANG, EMIL D.</t>
  </si>
  <si>
    <t>MAGWANGAN, MORRIS T.</t>
  </si>
  <si>
    <t>MOLINA, ARVY C.</t>
  </si>
  <si>
    <t>MOLINA, KATHERINE W.</t>
  </si>
  <si>
    <t>MUÑOZ, SAMUEL C.</t>
  </si>
  <si>
    <t>PADRIGO, ROMEL C.</t>
  </si>
  <si>
    <t>TUBBAN, ERIC S.</t>
  </si>
  <si>
    <t>AGWAYAS, RHONDA G.</t>
  </si>
  <si>
    <t>ALLIG, CINDERELLA A.</t>
  </si>
  <si>
    <t>ANTERO, MARIVIC B.</t>
  </si>
  <si>
    <t>APALING, ANAROSE P.</t>
  </si>
  <si>
    <t>BUMOSAO, MINDA</t>
  </si>
  <si>
    <t>CALINGAN, MELODY C.</t>
  </si>
  <si>
    <t>CLAVER, JANE A.</t>
  </si>
  <si>
    <t>COLALONG, CLARENCE L.</t>
  </si>
  <si>
    <t>DANGLE, SHERYL-ANN W.</t>
  </si>
  <si>
    <t>GUILAY, RONA LYNN S.</t>
  </si>
  <si>
    <t>GUNNAWA, BRIX P.</t>
  </si>
  <si>
    <t>LABBACO, JONATHAN I.</t>
  </si>
  <si>
    <t>LADRIDO, CHARLOTTE L.</t>
  </si>
  <si>
    <t>LALO, GANA M.</t>
  </si>
  <si>
    <t>MACLI-ING, JAYMAR B.</t>
  </si>
  <si>
    <t>MAKILING, NOVELINE S.</t>
  </si>
  <si>
    <t>MALAWIS, ALLYSON JR. L.</t>
  </si>
  <si>
    <t>MALAWIS, ALLYSON SR. B.</t>
  </si>
  <si>
    <t>MALAWIS, CONCEPTION</t>
  </si>
  <si>
    <t>MALAWIS, CYRIL L.</t>
  </si>
  <si>
    <t>MALAWIS, EZRA L.</t>
  </si>
  <si>
    <t>MALAWIS, IANBAL L.</t>
  </si>
  <si>
    <t>MALAWIS, RACHELLE L.</t>
  </si>
  <si>
    <t>MATABANG, GILBERT A.</t>
  </si>
  <si>
    <t>OWEK, KRISTINE M.</t>
  </si>
  <si>
    <t>PACLAY, MA. ROSARIO G.</t>
  </si>
  <si>
    <t>PADINGIT, KEITH C.</t>
  </si>
  <si>
    <t>PAGUINTO, FERNANDO S.</t>
  </si>
  <si>
    <t>PASABING, TERESITA B.</t>
  </si>
  <si>
    <t>PASCAN, ADELA</t>
  </si>
  <si>
    <t>PORQUILLAS, NICOLE B.</t>
  </si>
  <si>
    <t xml:space="preserve">RAMOS, MARIBEL </t>
  </si>
  <si>
    <t>REBANCOS, JOSHUA A.</t>
  </si>
  <si>
    <t>REBANCOS, LENON A.</t>
  </si>
  <si>
    <t>REBANCOS, TONI A.</t>
  </si>
  <si>
    <t>REGATCHO, MAY JOY O.</t>
  </si>
  <si>
    <t>TECKNEY, FAUSTINO JR. L.</t>
  </si>
  <si>
    <t>TUMAMPO, ARMANDO JR. M.</t>
  </si>
  <si>
    <t>TUMAMPO, SHARON L.</t>
  </si>
  <si>
    <t>ZINGABO, FRANCISCO A.</t>
  </si>
  <si>
    <t>DALIPOG, CALIXTO I.</t>
  </si>
  <si>
    <t>11/17/2013</t>
  </si>
  <si>
    <t>3/14/2012</t>
  </si>
  <si>
    <t>13, 552.51</t>
  </si>
  <si>
    <t>10, 537.57</t>
  </si>
  <si>
    <t>20, 970.50</t>
  </si>
  <si>
    <t>15, 761.54</t>
  </si>
  <si>
    <t>20, 463.78</t>
  </si>
  <si>
    <t>11, 744.11</t>
  </si>
  <si>
    <t>10, 308.32</t>
  </si>
  <si>
    <t>15, 150.00</t>
  </si>
  <si>
    <t>10, 057.11</t>
  </si>
  <si>
    <t>3, 344.69</t>
  </si>
  <si>
    <t>12, 234.06</t>
  </si>
  <si>
    <t>6, 355.53</t>
  </si>
  <si>
    <t>3, 839.62</t>
  </si>
  <si>
    <t>29, 708.29</t>
  </si>
  <si>
    <t>12, 070.91</t>
  </si>
  <si>
    <t>15, 400.00</t>
  </si>
  <si>
    <t>21, 526.48</t>
  </si>
  <si>
    <t>16, 076.96</t>
  </si>
  <si>
    <t>10, 063.57</t>
  </si>
  <si>
    <t>12, 936.76</t>
  </si>
  <si>
    <t>1, 500.00</t>
  </si>
  <si>
    <t>11, 417.28</t>
  </si>
  <si>
    <t>21, 723.08</t>
  </si>
  <si>
    <t>24, 981.58</t>
  </si>
  <si>
    <t>14, 378.30</t>
  </si>
  <si>
    <t>15, 738.74</t>
  </si>
  <si>
    <t>28, 250.00</t>
  </si>
  <si>
    <t>1, 114.74</t>
  </si>
  <si>
    <t>8, 615.27</t>
  </si>
  <si>
    <t>86, 823.80</t>
  </si>
  <si>
    <t>18, 119.51</t>
  </si>
  <si>
    <t>24, 262.25</t>
  </si>
  <si>
    <t>21, 909.61</t>
  </si>
  <si>
    <t>27, 340.71</t>
  </si>
  <si>
    <t>10, 475.87</t>
  </si>
  <si>
    <t>18, 919.39</t>
  </si>
  <si>
    <t>11, 037.14</t>
  </si>
  <si>
    <t>10, 371.18</t>
  </si>
  <si>
    <t>15, 537.12</t>
  </si>
  <si>
    <t>10, 259.52</t>
  </si>
  <si>
    <t>APPAG, PEÑA G.</t>
  </si>
  <si>
    <t>CAŇAS, ESTHER D.</t>
  </si>
  <si>
    <t>CAÑAS, JENNYVIM L.</t>
  </si>
  <si>
    <t>CARIÑO, ALDRIN D.</t>
  </si>
  <si>
    <t>GASMEÑA, JUDITH O.</t>
  </si>
  <si>
    <t xml:space="preserve">MUÑOZ, KARLO </t>
  </si>
  <si>
    <t>MUÑOZ, KARYL</t>
  </si>
  <si>
    <t>MUÑOZ, KASHANA</t>
  </si>
  <si>
    <t>MUÑOZ, NEDA R.</t>
  </si>
  <si>
    <t>PEÑALOSA, KENJIE HANZ</t>
  </si>
  <si>
    <t>PEÑALOSA, KRYSTAL HANNIE</t>
  </si>
  <si>
    <t>24-01409*</t>
  </si>
  <si>
    <t>24-01410*</t>
  </si>
  <si>
    <t>24-01411*</t>
  </si>
  <si>
    <t>24-01412*</t>
  </si>
  <si>
    <t>24-01413*</t>
  </si>
  <si>
    <t>24-01414*</t>
  </si>
  <si>
    <t>24-01415*</t>
  </si>
  <si>
    <t>24-01416*</t>
  </si>
  <si>
    <t>24-01417*</t>
  </si>
  <si>
    <t>24-01418*</t>
  </si>
  <si>
    <t>24-01419*</t>
  </si>
  <si>
    <t>24-01420*</t>
  </si>
  <si>
    <t>24-01421*</t>
  </si>
  <si>
    <t>24-01422*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</si>
</sst>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\-000\-0000"/>
    <numFmt numFmtId="165" formatCode="mm/dd/yyyy;@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Oswald"/>
    </font>
    <font>
      <sz val="11"/>
      <color theme="1"/>
      <name val="Arial"/>
      <family val="2"/>
    </font>
    <font>
      <sz val="12"/>
      <color rgb="FF000000"/>
      <name val="Oswald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9900"/>
      <name val="Calibri"/>
      <family val="2"/>
      <scheme val="minor"/>
    </font>
    <font>
      <sz val="11"/>
      <color rgb="FFDA969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3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4" borderId="2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right" vertical="top" wrapText="1"/>
    </xf>
    <xf numFmtId="0" fontId="1" fillId="5" borderId="3" xfId="0" applyFont="1" applyFill="1" applyBorder="1" applyAlignment="1">
      <alignment horizontal="right" vertical="top" wrapText="1"/>
    </xf>
    <xf numFmtId="0" fontId="1" fillId="4" borderId="3" xfId="0" applyFont="1" applyFill="1" applyBorder="1" applyAlignment="1">
      <alignment horizontal="right" vertical="top" wrapText="1"/>
    </xf>
    <xf numFmtId="0" fontId="1" fillId="4" borderId="4" xfId="0" applyFont="1" applyFill="1" applyBorder="1" applyAlignment="1">
      <alignment horizontal="right" vertical="top" wrapText="1"/>
    </xf>
    <xf numFmtId="14" fontId="1" fillId="4" borderId="2" xfId="0" applyNumberFormat="1" applyFont="1" applyFill="1" applyBorder="1" applyAlignment="1">
      <alignment horizontal="right" vertical="top" wrapText="1"/>
    </xf>
    <xf numFmtId="14" fontId="1" fillId="5" borderId="3" xfId="0" applyNumberFormat="1" applyFont="1" applyFill="1" applyBorder="1" applyAlignment="1">
      <alignment horizontal="right" vertical="top" wrapText="1"/>
    </xf>
    <xf numFmtId="14" fontId="1" fillId="4" borderId="3" xfId="0" applyNumberFormat="1" applyFont="1" applyFill="1" applyBorder="1" applyAlignment="1">
      <alignment horizontal="right" vertical="top" wrapText="1"/>
    </xf>
    <xf numFmtId="14" fontId="1" fillId="4" borderId="4" xfId="0" applyNumberFormat="1" applyFont="1" applyFill="1" applyBorder="1" applyAlignment="1">
      <alignment horizontal="right" vertical="top" wrapText="1"/>
    </xf>
    <xf numFmtId="0" fontId="1" fillId="4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4" fontId="1" fillId="4" borderId="2" xfId="0" applyNumberFormat="1" applyFont="1" applyFill="1" applyBorder="1" applyAlignment="1">
      <alignment horizontal="right" vertical="top" wrapText="1"/>
    </xf>
    <xf numFmtId="4" fontId="1" fillId="5" borderId="3" xfId="0" applyNumberFormat="1" applyFont="1" applyFill="1" applyBorder="1" applyAlignment="1">
      <alignment horizontal="right" vertical="top" wrapText="1"/>
    </xf>
    <xf numFmtId="4" fontId="1" fillId="4" borderId="3" xfId="0" applyNumberFormat="1" applyFont="1" applyFill="1" applyBorder="1" applyAlignment="1">
      <alignment horizontal="right" vertical="top" wrapText="1"/>
    </xf>
    <xf numFmtId="4" fontId="1" fillId="4" borderId="4" xfId="0" applyNumberFormat="1" applyFont="1" applyFill="1" applyBorder="1" applyAlignment="1">
      <alignment horizontal="right" vertical="top" wrapText="1"/>
    </xf>
    <xf numFmtId="2" fontId="1" fillId="4" borderId="5" xfId="0" applyNumberFormat="1" applyFont="1" applyFill="1" applyBorder="1" applyAlignment="1">
      <alignment horizontal="right" vertical="top" wrapText="1"/>
    </xf>
    <xf numFmtId="2" fontId="1" fillId="5" borderId="5" xfId="0" applyNumberFormat="1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1" fillId="0" borderId="1" xfId="0" applyFont="1" applyBorder="1"/>
    <xf numFmtId="4" fontId="3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14" fontId="3" fillId="0" borderId="1" xfId="0" applyNumberFormat="1" applyFont="1" applyBorder="1" applyAlignment="1">
      <alignment horizontal="right" vertical="top"/>
    </xf>
    <xf numFmtId="14" fontId="1" fillId="0" borderId="1" xfId="0" applyNumberFormat="1" applyFont="1" applyBorder="1"/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readingOrder="2"/>
    </xf>
    <xf numFmtId="164" fontId="4" fillId="0" borderId="0" xfId="0" applyNumberFormat="1" applyFont="1" applyAlignment="1">
      <alignment horizontal="center" vertical="center"/>
    </xf>
    <xf numFmtId="0" fontId="4" fillId="0" borderId="0" xfId="0" quotePrefix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6" xfId="0" applyFont="1" applyBorder="1"/>
    <xf numFmtId="0" fontId="7" fillId="0" borderId="6" xfId="0" applyFont="1" applyBorder="1"/>
    <xf numFmtId="0" fontId="8" fillId="0" borderId="6" xfId="0" applyFont="1" applyBorder="1"/>
    <xf numFmtId="0" fontId="9" fillId="0" borderId="6" xfId="0" applyFont="1" applyBorder="1"/>
    <xf numFmtId="2" fontId="4" fillId="0" borderId="0" xfId="0" applyNumberFormat="1" applyFont="1"/>
    <xf numFmtId="165" fontId="4" fillId="0" borderId="0" xfId="0" applyNumberFormat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right" vertical="center"/>
    </xf>
    <xf numFmtId="43" fontId="4" fillId="0" borderId="0" xfId="1" applyFont="1" applyBorder="1" applyAlignment="1">
      <alignment horizontal="left" vertical="top"/>
    </xf>
    <xf numFmtId="43" fontId="4" fillId="0" borderId="0" xfId="1" applyFont="1" applyBorder="1" applyAlignment="1">
      <alignment horizontal="left"/>
    </xf>
    <xf numFmtId="43" fontId="4" fillId="0" borderId="0" xfId="1" applyFont="1" applyBorder="1" applyAlignment="1"/>
    <xf numFmtId="165" fontId="4" fillId="0" borderId="0" xfId="0" applyNumberFormat="1" applyFont="1"/>
    <xf numFmtId="2" fontId="7" fillId="0" borderId="0" xfId="0" applyNumberFormat="1" applyFont="1"/>
    <xf numFmtId="0" fontId="7" fillId="0" borderId="0" xfId="0" applyFont="1"/>
    <xf numFmtId="165" fontId="7" fillId="0" borderId="0" xfId="0" applyNumberFormat="1" applyFont="1" applyAlignment="1">
      <alignment horizontal="right"/>
    </xf>
    <xf numFmtId="43" fontId="7" fillId="0" borderId="0" xfId="1" applyFont="1" applyBorder="1"/>
    <xf numFmtId="2" fontId="8" fillId="0" borderId="0" xfId="0" applyNumberFormat="1" applyFont="1"/>
    <xf numFmtId="0" fontId="8" fillId="0" borderId="0" xfId="0" applyFont="1"/>
    <xf numFmtId="165" fontId="8" fillId="0" borderId="0" xfId="0" applyNumberFormat="1" applyFont="1" applyAlignment="1">
      <alignment horizontal="right"/>
    </xf>
    <xf numFmtId="43" fontId="8" fillId="0" borderId="0" xfId="1" applyFont="1" applyBorder="1"/>
    <xf numFmtId="2" fontId="9" fillId="0" borderId="0" xfId="0" applyNumberFormat="1" applyFont="1"/>
    <xf numFmtId="0" fontId="9" fillId="0" borderId="0" xfId="0" applyFont="1"/>
    <xf numFmtId="165" fontId="9" fillId="0" borderId="0" xfId="0" applyNumberFormat="1" applyFont="1" applyAlignment="1">
      <alignment horizontal="right"/>
    </xf>
    <xf numFmtId="43" fontId="9" fillId="0" borderId="0" xfId="1" applyFont="1" applyBorder="1"/>
    <xf numFmtId="4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6" xfId="0" applyFont="1" applyBorder="1"/>
    <xf numFmtId="0" fontId="6" fillId="0" borderId="6" xfId="0" applyFont="1" applyBorder="1"/>
    <xf numFmtId="0" fontId="12" fillId="0" borderId="6" xfId="0" applyFont="1" applyBorder="1"/>
    <xf numFmtId="0" fontId="13" fillId="0" borderId="6" xfId="0" applyFont="1" applyBorder="1"/>
    <xf numFmtId="0" fontId="14" fillId="0" borderId="6" xfId="0" applyFont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EBDC-E801-44C4-9C78-36040EDC88AE}">
  <dimension ref="A1:AE1774"/>
  <sheetViews>
    <sheetView tabSelected="1" topLeftCell="K1" workbookViewId="0">
      <selection activeCell="K2" sqref="K2"/>
    </sheetView>
  </sheetViews>
  <sheetFormatPr defaultRowHeight="14.4" x14ac:dyDescent="0.3"/>
  <cols>
    <col min="1" max="1" width="11.44140625" bestFit="1" customWidth="1"/>
    <col min="2" max="2" width="27.5546875" bestFit="1" customWidth="1"/>
    <col min="3" max="3" width="24.44140625" bestFit="1" customWidth="1"/>
    <col min="4" max="4" width="12.33203125" bestFit="1" customWidth="1"/>
    <col min="5" max="5" width="12.6640625" bestFit="1" customWidth="1"/>
    <col min="6" max="6" width="11" bestFit="1" customWidth="1"/>
    <col min="7" max="7" width="10.33203125" customWidth="1"/>
    <col min="8" max="8" width="7.5546875" bestFit="1" customWidth="1"/>
    <col min="9" max="9" width="9.88671875" bestFit="1" customWidth="1"/>
    <col min="10" max="10" width="10.5546875" bestFit="1" customWidth="1"/>
    <col min="11" max="11" width="18.44140625" bestFit="1" customWidth="1"/>
    <col min="12" max="12" width="10.6640625" bestFit="1" customWidth="1"/>
    <col min="14" max="14" width="13.44140625" bestFit="1" customWidth="1"/>
    <col min="15" max="15" width="88.109375" bestFit="1" customWidth="1"/>
    <col min="16" max="16" width="19" bestFit="1" customWidth="1"/>
    <col min="19" max="19" width="11.88671875" bestFit="1" customWidth="1"/>
    <col min="20" max="20" width="16.33203125" bestFit="1" customWidth="1"/>
    <col min="21" max="21" width="10" bestFit="1" customWidth="1"/>
    <col min="22" max="22" width="10.33203125" bestFit="1" customWidth="1"/>
    <col min="23" max="23" width="10" bestFit="1" customWidth="1"/>
    <col min="28" max="28" width="10.5546875" bestFit="1" customWidth="1"/>
    <col min="29" max="29" width="9.109375" bestFit="1" customWidth="1"/>
    <col min="30" max="30" width="10.33203125" bestFit="1" customWidth="1"/>
    <col min="31" max="31" width="10.109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35" t="s">
        <v>1836</v>
      </c>
      <c r="B2" s="33" t="s">
        <v>1837</v>
      </c>
      <c r="C2" s="35" t="s">
        <v>1838</v>
      </c>
      <c r="D2" s="35" t="s">
        <v>1839</v>
      </c>
      <c r="E2" s="33"/>
      <c r="F2" s="33"/>
      <c r="G2" s="33">
        <v>1</v>
      </c>
      <c r="H2" s="33" t="s">
        <v>1833</v>
      </c>
      <c r="I2" s="36" t="s">
        <v>1834</v>
      </c>
      <c r="J2" s="33" t="s">
        <v>1835</v>
      </c>
      <c r="K2" s="37">
        <v>42277</v>
      </c>
      <c r="L2" s="38">
        <v>31005</v>
      </c>
      <c r="M2" s="33">
        <v>0</v>
      </c>
      <c r="N2" s="39" t="s">
        <v>3648</v>
      </c>
      <c r="O2" s="35" t="s">
        <v>3646</v>
      </c>
      <c r="P2" s="33" t="s">
        <v>3647</v>
      </c>
      <c r="Q2" s="33">
        <v>1</v>
      </c>
      <c r="R2" s="33">
        <v>0</v>
      </c>
      <c r="S2" s="33">
        <v>1</v>
      </c>
      <c r="T2" s="33">
        <v>0</v>
      </c>
      <c r="U2" s="33"/>
      <c r="V2" s="33">
        <v>1</v>
      </c>
      <c r="W2" s="33">
        <v>1</v>
      </c>
      <c r="X2" s="33">
        <v>0</v>
      </c>
      <c r="Y2" s="33">
        <v>0</v>
      </c>
      <c r="Z2" s="33">
        <v>11</v>
      </c>
      <c r="AA2" s="33">
        <v>1</v>
      </c>
      <c r="AB2" s="34">
        <v>45875</v>
      </c>
      <c r="AC2" s="33">
        <v>1</v>
      </c>
      <c r="AD2" s="33"/>
      <c r="AE2" s="33"/>
    </row>
    <row r="3" spans="1:31" x14ac:dyDescent="0.3">
      <c r="A3" s="35"/>
      <c r="B3" s="33"/>
      <c r="C3" s="35"/>
      <c r="D3" s="35"/>
      <c r="E3" s="33"/>
      <c r="F3" s="33"/>
      <c r="G3" s="33"/>
      <c r="H3" s="33"/>
      <c r="I3" s="36"/>
      <c r="J3" s="33"/>
      <c r="K3" s="37"/>
      <c r="L3" s="38"/>
      <c r="M3" s="33"/>
      <c r="N3" s="39"/>
      <c r="O3" s="35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  <c r="AC3" s="33"/>
      <c r="AD3" s="33"/>
      <c r="AE3" s="33"/>
    </row>
    <row r="4" spans="1:31" x14ac:dyDescent="0.3">
      <c r="A4" s="35"/>
      <c r="B4" s="33"/>
      <c r="C4" s="35"/>
      <c r="D4" s="35"/>
      <c r="E4" s="33"/>
      <c r="F4" s="33"/>
      <c r="G4" s="33"/>
      <c r="H4" s="33"/>
      <c r="I4" s="36"/>
      <c r="J4" s="33"/>
      <c r="K4" s="37"/>
      <c r="L4" s="38"/>
      <c r="M4" s="33"/>
      <c r="N4" s="39"/>
      <c r="O4" s="3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33"/>
      <c r="AD4" s="33"/>
      <c r="AE4" s="33"/>
    </row>
    <row r="5" spans="1:31" x14ac:dyDescent="0.3">
      <c r="A5" s="35"/>
      <c r="B5" s="33"/>
      <c r="C5" s="35"/>
      <c r="D5" s="35"/>
      <c r="E5" s="33"/>
      <c r="F5" s="33"/>
      <c r="G5" s="33"/>
      <c r="H5" s="33"/>
      <c r="I5" s="36"/>
      <c r="J5" s="33"/>
      <c r="K5" s="37"/>
      <c r="L5" s="38"/>
      <c r="M5" s="33"/>
      <c r="N5" s="39"/>
      <c r="O5" s="35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4"/>
      <c r="AC5" s="33"/>
      <c r="AD5" s="33"/>
      <c r="AE5" s="33"/>
    </row>
    <row r="6" spans="1:31" x14ac:dyDescent="0.3">
      <c r="A6" s="35"/>
      <c r="B6" s="33"/>
      <c r="C6" s="35"/>
      <c r="D6" s="35"/>
      <c r="E6" s="33"/>
      <c r="F6" s="33"/>
      <c r="G6" s="33"/>
      <c r="H6" s="33"/>
      <c r="I6" s="36"/>
      <c r="J6" s="33"/>
      <c r="K6" s="37"/>
      <c r="L6" s="38"/>
      <c r="M6" s="33"/>
      <c r="N6" s="39"/>
      <c r="O6" s="35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33"/>
      <c r="AD6" s="33"/>
      <c r="AE6" s="33"/>
    </row>
    <row r="7" spans="1:31" x14ac:dyDescent="0.3">
      <c r="A7" s="35"/>
      <c r="B7" s="33"/>
      <c r="C7" s="35"/>
      <c r="D7" s="35"/>
      <c r="E7" s="33"/>
      <c r="F7" s="33"/>
      <c r="G7" s="33"/>
      <c r="H7" s="33"/>
      <c r="I7" s="36"/>
      <c r="J7" s="33"/>
      <c r="K7" s="37"/>
      <c r="L7" s="38"/>
      <c r="M7" s="33"/>
      <c r="N7" s="39"/>
      <c r="O7" s="35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4"/>
      <c r="AC7" s="33"/>
      <c r="AD7" s="33"/>
      <c r="AE7" s="33"/>
    </row>
    <row r="8" spans="1:31" x14ac:dyDescent="0.3">
      <c r="A8" s="35"/>
      <c r="B8" s="33"/>
      <c r="C8" s="35"/>
      <c r="D8" s="35"/>
      <c r="E8" s="33"/>
      <c r="F8" s="33"/>
      <c r="G8" s="33"/>
      <c r="H8" s="33"/>
      <c r="I8" s="36"/>
      <c r="J8" s="33"/>
      <c r="K8" s="37"/>
      <c r="L8" s="38"/>
      <c r="M8" s="33"/>
      <c r="N8" s="39"/>
      <c r="O8" s="35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33"/>
      <c r="AD8" s="33"/>
      <c r="AE8" s="33"/>
    </row>
    <row r="9" spans="1:31" x14ac:dyDescent="0.3">
      <c r="A9" s="35"/>
      <c r="B9" s="33"/>
      <c r="C9" s="35"/>
      <c r="D9" s="35"/>
      <c r="E9" s="33"/>
      <c r="F9" s="33"/>
      <c r="G9" s="33"/>
      <c r="H9" s="33"/>
      <c r="I9" s="36"/>
      <c r="J9" s="33"/>
      <c r="K9" s="37"/>
      <c r="L9" s="38"/>
      <c r="M9" s="33"/>
      <c r="N9" s="39"/>
      <c r="O9" s="35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4"/>
      <c r="AC9" s="33"/>
      <c r="AD9" s="33"/>
      <c r="AE9" s="33"/>
    </row>
    <row r="10" spans="1:31" x14ac:dyDescent="0.3">
      <c r="A10" s="35"/>
      <c r="B10" s="33"/>
      <c r="C10" s="35"/>
      <c r="D10" s="35"/>
      <c r="E10" s="33"/>
      <c r="F10" s="33"/>
      <c r="G10" s="33"/>
      <c r="H10" s="33"/>
      <c r="I10" s="36"/>
      <c r="J10" s="33"/>
      <c r="K10" s="37"/>
      <c r="L10" s="38"/>
      <c r="M10" s="33"/>
      <c r="N10" s="39"/>
      <c r="O10" s="35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33"/>
      <c r="AD10" s="33"/>
      <c r="AE10" s="33"/>
    </row>
    <row r="11" spans="1:31" x14ac:dyDescent="0.3">
      <c r="A11" s="35"/>
      <c r="B11" s="33"/>
      <c r="C11" s="35"/>
      <c r="D11" s="35"/>
      <c r="E11" s="33"/>
      <c r="F11" s="33"/>
      <c r="G11" s="33"/>
      <c r="H11" s="33"/>
      <c r="I11" s="36"/>
      <c r="J11" s="33"/>
      <c r="K11" s="37"/>
      <c r="L11" s="38"/>
      <c r="M11" s="33"/>
      <c r="N11" s="39"/>
      <c r="O11" s="35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  <c r="AC11" s="33"/>
      <c r="AD11" s="33"/>
      <c r="AE11" s="33"/>
    </row>
    <row r="12" spans="1:31" x14ac:dyDescent="0.3">
      <c r="A12" s="35"/>
      <c r="B12" s="33"/>
      <c r="C12" s="35"/>
      <c r="D12" s="35"/>
      <c r="E12" s="33"/>
      <c r="F12" s="33"/>
      <c r="G12" s="33"/>
      <c r="H12" s="33"/>
      <c r="I12" s="36"/>
      <c r="J12" s="33"/>
      <c r="K12" s="37"/>
      <c r="L12" s="37"/>
      <c r="M12" s="33"/>
      <c r="N12" s="39"/>
      <c r="O12" s="40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33"/>
      <c r="AD12" s="33"/>
      <c r="AE12" s="33"/>
    </row>
    <row r="13" spans="1:31" x14ac:dyDescent="0.3">
      <c r="A13" s="35"/>
      <c r="B13" s="33"/>
      <c r="C13" s="35"/>
      <c r="D13" s="35"/>
      <c r="E13" s="33"/>
      <c r="F13" s="33"/>
      <c r="G13" s="33"/>
      <c r="H13" s="33"/>
      <c r="I13" s="36"/>
      <c r="J13" s="33"/>
      <c r="K13" s="37"/>
      <c r="L13" s="38"/>
      <c r="M13" s="33"/>
      <c r="N13" s="41"/>
      <c r="O13" s="35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/>
      <c r="AC13" s="33"/>
      <c r="AD13" s="33"/>
      <c r="AE13" s="33"/>
    </row>
    <row r="14" spans="1:31" x14ac:dyDescent="0.3">
      <c r="A14" s="35"/>
      <c r="B14" s="33"/>
      <c r="C14" s="35"/>
      <c r="D14" s="35"/>
      <c r="E14" s="33"/>
      <c r="F14" s="33"/>
      <c r="G14" s="33"/>
      <c r="H14" s="33"/>
      <c r="I14" s="36"/>
      <c r="J14" s="33"/>
      <c r="K14" s="37"/>
      <c r="L14" s="37"/>
      <c r="M14" s="33"/>
      <c r="N14" s="39"/>
      <c r="O14" s="40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33"/>
      <c r="AD14" s="33"/>
      <c r="AE14" s="33"/>
    </row>
    <row r="15" spans="1:31" x14ac:dyDescent="0.3">
      <c r="A15" s="35"/>
      <c r="B15" s="33"/>
      <c r="C15" s="35"/>
      <c r="D15" s="35"/>
      <c r="E15" s="33"/>
      <c r="F15" s="33"/>
      <c r="G15" s="33"/>
      <c r="H15" s="33"/>
      <c r="I15" s="36"/>
      <c r="J15" s="33"/>
      <c r="K15" s="37"/>
      <c r="L15" s="37"/>
      <c r="M15" s="33"/>
      <c r="N15" s="39"/>
      <c r="O15" s="35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4"/>
      <c r="AC15" s="33"/>
      <c r="AD15" s="33"/>
      <c r="AE15" s="33"/>
    </row>
    <row r="16" spans="1:31" x14ac:dyDescent="0.3">
      <c r="A16" s="35"/>
      <c r="B16" s="33"/>
      <c r="C16" s="35"/>
      <c r="D16" s="35"/>
      <c r="E16" s="33"/>
      <c r="F16" s="33"/>
      <c r="G16" s="33"/>
      <c r="H16" s="33"/>
      <c r="I16" s="36"/>
      <c r="J16" s="33"/>
      <c r="K16" s="37"/>
      <c r="L16" s="38"/>
      <c r="M16" s="33"/>
      <c r="N16" s="39"/>
      <c r="O16" s="35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33"/>
      <c r="AD16" s="33"/>
      <c r="AE16" s="33"/>
    </row>
    <row r="17" spans="1:31" x14ac:dyDescent="0.3">
      <c r="A17" s="35"/>
      <c r="B17" s="33"/>
      <c r="C17" s="35"/>
      <c r="D17" s="35"/>
      <c r="E17" s="33"/>
      <c r="F17" s="33"/>
      <c r="G17" s="33"/>
      <c r="H17" s="33"/>
      <c r="I17" s="36"/>
      <c r="J17" s="33"/>
      <c r="K17" s="37"/>
      <c r="L17" s="38"/>
      <c r="M17" s="33"/>
      <c r="N17" s="39"/>
      <c r="O17" s="35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4"/>
      <c r="AC17" s="33"/>
      <c r="AD17" s="33"/>
      <c r="AE17" s="33"/>
    </row>
    <row r="18" spans="1:31" x14ac:dyDescent="0.3">
      <c r="A18" s="35"/>
      <c r="B18" s="33"/>
      <c r="C18" s="35"/>
      <c r="D18" s="35"/>
      <c r="E18" s="33"/>
      <c r="F18" s="33"/>
      <c r="G18" s="33"/>
      <c r="H18" s="33"/>
      <c r="I18" s="36"/>
      <c r="J18" s="33"/>
      <c r="K18" s="37"/>
      <c r="L18" s="38"/>
      <c r="M18" s="33"/>
      <c r="N18" s="39"/>
      <c r="O18" s="35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33"/>
      <c r="AD18" s="33"/>
      <c r="AE18" s="33"/>
    </row>
    <row r="19" spans="1:31" x14ac:dyDescent="0.3">
      <c r="A19" s="35"/>
      <c r="B19" s="33"/>
      <c r="C19" s="35"/>
      <c r="D19" s="35"/>
      <c r="E19" s="33"/>
      <c r="F19" s="33"/>
      <c r="G19" s="33"/>
      <c r="H19" s="33"/>
      <c r="I19" s="36"/>
      <c r="J19" s="33"/>
      <c r="K19" s="37"/>
      <c r="L19" s="38"/>
      <c r="M19" s="33"/>
      <c r="N19" s="39"/>
      <c r="O19" s="35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4"/>
      <c r="AC19" s="33"/>
      <c r="AD19" s="33"/>
      <c r="AE19" s="33"/>
    </row>
    <row r="20" spans="1:31" x14ac:dyDescent="0.3">
      <c r="A20" s="35"/>
      <c r="B20" s="33"/>
      <c r="C20" s="35"/>
      <c r="D20" s="35"/>
      <c r="E20" s="33"/>
      <c r="F20" s="33"/>
      <c r="G20" s="33"/>
      <c r="H20" s="33"/>
      <c r="I20" s="36"/>
      <c r="J20" s="33"/>
      <c r="K20" s="37"/>
      <c r="L20" s="38"/>
      <c r="M20" s="33"/>
      <c r="N20" s="39"/>
      <c r="O20" s="35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33"/>
      <c r="AD20" s="33"/>
      <c r="AE20" s="33"/>
    </row>
    <row r="21" spans="1:31" x14ac:dyDescent="0.3">
      <c r="A21" s="35"/>
      <c r="B21" s="33"/>
      <c r="C21" s="35"/>
      <c r="D21" s="35"/>
      <c r="E21" s="33"/>
      <c r="F21" s="33"/>
      <c r="G21" s="33"/>
      <c r="H21" s="33"/>
      <c r="I21" s="36"/>
      <c r="J21" s="33"/>
      <c r="K21" s="37"/>
      <c r="L21" s="38"/>
      <c r="M21" s="33"/>
      <c r="N21" s="39"/>
      <c r="O21" s="35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4"/>
      <c r="AC21" s="33"/>
      <c r="AD21" s="33"/>
      <c r="AE21" s="33"/>
    </row>
    <row r="22" spans="1:31" x14ac:dyDescent="0.3">
      <c r="A22" s="35"/>
      <c r="B22" s="33"/>
      <c r="C22" s="35"/>
      <c r="D22" s="35"/>
      <c r="E22" s="33"/>
      <c r="F22" s="33"/>
      <c r="G22" s="33"/>
      <c r="H22" s="33"/>
      <c r="I22" s="36"/>
      <c r="J22" s="33"/>
      <c r="K22" s="37"/>
      <c r="L22" s="38"/>
      <c r="M22" s="33"/>
      <c r="N22" s="39"/>
      <c r="O22" s="35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33"/>
      <c r="AD22" s="33"/>
      <c r="AE22" s="33"/>
    </row>
    <row r="23" spans="1:31" x14ac:dyDescent="0.3">
      <c r="A23" s="35"/>
      <c r="B23" s="33"/>
      <c r="C23" s="35"/>
      <c r="D23" s="35"/>
      <c r="E23" s="33"/>
      <c r="F23" s="33"/>
      <c r="G23" s="33"/>
      <c r="H23" s="33"/>
      <c r="I23" s="36"/>
      <c r="J23" s="33"/>
      <c r="K23" s="37"/>
      <c r="L23" s="38"/>
      <c r="M23" s="33"/>
      <c r="N23" s="39"/>
      <c r="O23" s="35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4"/>
      <c r="AC23" s="33"/>
      <c r="AD23" s="33"/>
      <c r="AE23" s="33"/>
    </row>
    <row r="24" spans="1:31" x14ac:dyDescent="0.3">
      <c r="A24" s="35"/>
      <c r="B24" s="33"/>
      <c r="C24" s="35"/>
      <c r="D24" s="35"/>
      <c r="E24" s="33"/>
      <c r="F24" s="33"/>
      <c r="G24" s="33"/>
      <c r="H24" s="33"/>
      <c r="I24" s="36"/>
      <c r="J24" s="33"/>
      <c r="K24" s="37"/>
      <c r="L24" s="38"/>
      <c r="M24" s="33"/>
      <c r="N24" s="39"/>
      <c r="O24" s="35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33"/>
      <c r="AD24" s="33"/>
      <c r="AE24" s="33"/>
    </row>
    <row r="25" spans="1:31" x14ac:dyDescent="0.3">
      <c r="A25" s="35"/>
      <c r="B25" s="33"/>
      <c r="C25" s="35"/>
      <c r="D25" s="35"/>
      <c r="E25" s="33"/>
      <c r="F25" s="33"/>
      <c r="G25" s="33"/>
      <c r="H25" s="33"/>
      <c r="I25" s="36"/>
      <c r="J25" s="33"/>
      <c r="K25" s="37"/>
      <c r="L25" s="38"/>
      <c r="M25" s="33"/>
      <c r="N25" s="39"/>
      <c r="O25" s="35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4"/>
      <c r="AC25" s="33"/>
      <c r="AD25" s="33"/>
      <c r="AE25" s="33"/>
    </row>
    <row r="26" spans="1:31" x14ac:dyDescent="0.3">
      <c r="A26" s="35"/>
      <c r="B26" s="33"/>
      <c r="C26" s="35"/>
      <c r="D26" s="35"/>
      <c r="E26" s="33"/>
      <c r="F26" s="33"/>
      <c r="G26" s="33"/>
      <c r="H26" s="33"/>
      <c r="I26" s="36"/>
      <c r="J26" s="33"/>
      <c r="K26" s="37"/>
      <c r="L26" s="38"/>
      <c r="M26" s="33"/>
      <c r="N26" s="39"/>
      <c r="O26" s="35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33"/>
      <c r="AD26" s="33"/>
      <c r="AE26" s="33"/>
    </row>
    <row r="27" spans="1:31" x14ac:dyDescent="0.3">
      <c r="A27" s="35"/>
      <c r="B27" s="33"/>
      <c r="C27" s="35"/>
      <c r="D27" s="35"/>
      <c r="E27" s="33"/>
      <c r="F27" s="33"/>
      <c r="G27" s="33"/>
      <c r="H27" s="33"/>
      <c r="I27" s="36"/>
      <c r="J27" s="33"/>
      <c r="K27" s="37"/>
      <c r="L27" s="38"/>
      <c r="M27" s="33"/>
      <c r="N27" s="39"/>
      <c r="O27" s="35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4"/>
      <c r="AC27" s="33"/>
      <c r="AD27" s="33"/>
      <c r="AE27" s="33"/>
    </row>
    <row r="28" spans="1:31" x14ac:dyDescent="0.3">
      <c r="A28" s="35"/>
      <c r="B28" s="33"/>
      <c r="C28" s="35"/>
      <c r="D28" s="35"/>
      <c r="E28" s="33"/>
      <c r="F28" s="33"/>
      <c r="G28" s="33"/>
      <c r="H28" s="33"/>
      <c r="I28" s="36"/>
      <c r="J28" s="33"/>
      <c r="K28" s="37"/>
      <c r="L28" s="38"/>
      <c r="M28" s="33"/>
      <c r="N28" s="39"/>
      <c r="O28" s="35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3"/>
      <c r="AD28" s="33"/>
      <c r="AE28" s="33"/>
    </row>
    <row r="29" spans="1:31" x14ac:dyDescent="0.3">
      <c r="A29" s="35"/>
      <c r="B29" s="33"/>
      <c r="C29" s="35"/>
      <c r="D29" s="35"/>
      <c r="E29" s="33"/>
      <c r="F29" s="33"/>
      <c r="G29" s="33"/>
      <c r="H29" s="33"/>
      <c r="I29" s="36"/>
      <c r="J29" s="33"/>
      <c r="K29" s="37"/>
      <c r="L29" s="38"/>
      <c r="M29" s="33"/>
      <c r="N29" s="39"/>
      <c r="O29" s="35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4"/>
      <c r="AC29" s="33"/>
      <c r="AD29" s="33"/>
      <c r="AE29" s="33"/>
    </row>
    <row r="30" spans="1:31" x14ac:dyDescent="0.3">
      <c r="A30" s="35"/>
      <c r="B30" s="33"/>
      <c r="C30" s="35"/>
      <c r="D30" s="35"/>
      <c r="E30" s="33"/>
      <c r="F30" s="33"/>
      <c r="G30" s="33"/>
      <c r="H30" s="33"/>
      <c r="I30" s="36"/>
      <c r="J30" s="33"/>
      <c r="K30" s="37"/>
      <c r="L30" s="38"/>
      <c r="M30" s="33"/>
      <c r="N30" s="39"/>
      <c r="O30" s="35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33"/>
      <c r="AD30" s="33"/>
      <c r="AE30" s="33"/>
    </row>
    <row r="31" spans="1:31" x14ac:dyDescent="0.3">
      <c r="A31" s="35"/>
      <c r="B31" s="33"/>
      <c r="C31" s="35"/>
      <c r="D31" s="35"/>
      <c r="E31" s="33"/>
      <c r="F31" s="33"/>
      <c r="G31" s="33"/>
      <c r="H31" s="33"/>
      <c r="I31" s="36"/>
      <c r="J31" s="33"/>
      <c r="K31" s="37"/>
      <c r="L31" s="38"/>
      <c r="M31" s="33"/>
      <c r="N31" s="39"/>
      <c r="O31" s="35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4"/>
      <c r="AC31" s="33"/>
      <c r="AD31" s="33"/>
      <c r="AE31" s="33"/>
    </row>
    <row r="32" spans="1:31" x14ac:dyDescent="0.3">
      <c r="A32" s="35"/>
      <c r="B32" s="33"/>
      <c r="C32" s="35"/>
      <c r="D32" s="35"/>
      <c r="E32" s="33"/>
      <c r="F32" s="33"/>
      <c r="G32" s="33"/>
      <c r="H32" s="33"/>
      <c r="I32" s="36"/>
      <c r="J32" s="33"/>
      <c r="K32" s="37"/>
      <c r="L32" s="38"/>
      <c r="M32" s="33"/>
      <c r="N32" s="39"/>
      <c r="O32" s="35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33"/>
      <c r="AD32" s="33"/>
      <c r="AE32" s="33"/>
    </row>
    <row r="33" spans="1:31" x14ac:dyDescent="0.3">
      <c r="A33" s="35"/>
      <c r="B33" s="33"/>
      <c r="C33" s="35"/>
      <c r="D33" s="35"/>
      <c r="E33" s="33"/>
      <c r="F33" s="33"/>
      <c r="G33" s="33"/>
      <c r="H33" s="33"/>
      <c r="I33" s="36"/>
      <c r="J33" s="33"/>
      <c r="K33" s="37"/>
      <c r="L33" s="38"/>
      <c r="M33" s="33"/>
      <c r="N33" s="39"/>
      <c r="O33" s="35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4"/>
      <c r="AC33" s="33"/>
      <c r="AD33" s="33"/>
      <c r="AE33" s="33"/>
    </row>
    <row r="34" spans="1:31" x14ac:dyDescent="0.3">
      <c r="A34" s="35"/>
      <c r="B34" s="33"/>
      <c r="C34" s="35"/>
      <c r="D34" s="35"/>
      <c r="E34" s="33"/>
      <c r="F34" s="33"/>
      <c r="G34" s="33"/>
      <c r="H34" s="33"/>
      <c r="I34" s="36"/>
      <c r="J34" s="33"/>
      <c r="K34" s="37"/>
      <c r="L34" s="38"/>
      <c r="M34" s="33"/>
      <c r="N34" s="39"/>
      <c r="O34" s="35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4"/>
      <c r="AC34" s="33"/>
      <c r="AD34" s="33"/>
      <c r="AE34" s="33"/>
    </row>
    <row r="35" spans="1:31" x14ac:dyDescent="0.3">
      <c r="A35" s="35"/>
      <c r="B35" s="33"/>
      <c r="C35" s="35"/>
      <c r="D35" s="35"/>
      <c r="E35" s="33"/>
      <c r="F35" s="33"/>
      <c r="G35" s="33"/>
      <c r="H35" s="33"/>
      <c r="I35" s="36"/>
      <c r="J35" s="33"/>
      <c r="K35" s="37"/>
      <c r="L35" s="38"/>
      <c r="M35" s="33"/>
      <c r="N35" s="39"/>
      <c r="O35" s="35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4"/>
      <c r="AC35" s="33"/>
      <c r="AD35" s="33"/>
      <c r="AE35" s="33"/>
    </row>
    <row r="36" spans="1:31" x14ac:dyDescent="0.3">
      <c r="A36" s="35"/>
      <c r="B36" s="33"/>
      <c r="C36" s="35"/>
      <c r="D36" s="35"/>
      <c r="E36" s="33"/>
      <c r="F36" s="33"/>
      <c r="G36" s="33"/>
      <c r="H36" s="33"/>
      <c r="I36" s="36"/>
      <c r="J36" s="33"/>
      <c r="K36" s="37"/>
      <c r="L36" s="38"/>
      <c r="M36" s="33"/>
      <c r="N36" s="39"/>
      <c r="O36" s="35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4"/>
      <c r="AC36" s="33"/>
      <c r="AD36" s="33"/>
      <c r="AE36" s="33"/>
    </row>
    <row r="37" spans="1:31" x14ac:dyDescent="0.3">
      <c r="A37" s="35"/>
      <c r="B37" s="33"/>
      <c r="C37" s="35"/>
      <c r="D37" s="35"/>
      <c r="E37" s="33"/>
      <c r="F37" s="33"/>
      <c r="G37" s="33"/>
      <c r="H37" s="33"/>
      <c r="I37" s="36"/>
      <c r="J37" s="33"/>
      <c r="K37" s="37"/>
      <c r="L37" s="38"/>
      <c r="M37" s="33"/>
      <c r="N37" s="39"/>
      <c r="O37" s="35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4"/>
      <c r="AC37" s="33"/>
      <c r="AD37" s="33"/>
      <c r="AE37" s="33"/>
    </row>
    <row r="38" spans="1:31" x14ac:dyDescent="0.3">
      <c r="A38" s="35"/>
      <c r="B38" s="33"/>
      <c r="C38" s="35"/>
      <c r="D38" s="35"/>
      <c r="E38" s="33"/>
      <c r="F38" s="33"/>
      <c r="G38" s="33"/>
      <c r="H38" s="33"/>
      <c r="I38" s="36"/>
      <c r="J38" s="33"/>
      <c r="K38" s="37"/>
      <c r="L38" s="38"/>
      <c r="M38" s="33"/>
      <c r="N38" s="39"/>
      <c r="O38" s="35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4"/>
      <c r="AC38" s="33"/>
      <c r="AD38" s="33"/>
      <c r="AE38" s="33"/>
    </row>
    <row r="39" spans="1:31" x14ac:dyDescent="0.3">
      <c r="A39" s="35"/>
      <c r="B39" s="33"/>
      <c r="C39" s="35"/>
      <c r="D39" s="35"/>
      <c r="E39" s="33"/>
      <c r="F39" s="33"/>
      <c r="G39" s="33"/>
      <c r="H39" s="33"/>
      <c r="I39" s="36"/>
      <c r="J39" s="33"/>
      <c r="K39" s="37"/>
      <c r="L39" s="38"/>
      <c r="M39" s="33"/>
      <c r="N39" s="39"/>
      <c r="O39" s="35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4"/>
      <c r="AC39" s="33"/>
      <c r="AD39" s="33"/>
      <c r="AE39" s="33"/>
    </row>
    <row r="40" spans="1:31" x14ac:dyDescent="0.3">
      <c r="A40" s="35"/>
      <c r="B40" s="33"/>
      <c r="C40" s="35"/>
      <c r="D40" s="35"/>
      <c r="E40" s="33"/>
      <c r="F40" s="33"/>
      <c r="G40" s="33"/>
      <c r="H40" s="33"/>
      <c r="I40" s="36"/>
      <c r="J40" s="33"/>
      <c r="K40" s="37"/>
      <c r="L40" s="38"/>
      <c r="M40" s="33"/>
      <c r="N40" s="39"/>
      <c r="O40" s="35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4"/>
      <c r="AC40" s="33"/>
      <c r="AD40" s="33"/>
      <c r="AE40" s="33"/>
    </row>
    <row r="41" spans="1:31" x14ac:dyDescent="0.3">
      <c r="A41" s="35"/>
      <c r="B41" s="33"/>
      <c r="C41" s="35"/>
      <c r="D41" s="35"/>
      <c r="E41" s="33"/>
      <c r="F41" s="33"/>
      <c r="G41" s="33"/>
      <c r="H41" s="33"/>
      <c r="I41" s="36"/>
      <c r="J41" s="33"/>
      <c r="K41" s="37"/>
      <c r="L41" s="38"/>
      <c r="M41" s="33"/>
      <c r="N41" s="39"/>
      <c r="O41" s="35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4"/>
      <c r="AC41" s="33"/>
      <c r="AD41" s="33"/>
      <c r="AE41" s="33"/>
    </row>
    <row r="42" spans="1:31" x14ac:dyDescent="0.3">
      <c r="A42" s="35"/>
      <c r="B42" s="33"/>
      <c r="C42" s="35"/>
      <c r="D42" s="35"/>
      <c r="E42" s="33"/>
      <c r="F42" s="33"/>
      <c r="G42" s="33"/>
      <c r="H42" s="33"/>
      <c r="I42" s="36"/>
      <c r="J42" s="33"/>
      <c r="K42" s="37"/>
      <c r="L42" s="37"/>
      <c r="M42" s="33"/>
      <c r="N42" s="39"/>
      <c r="O42" s="35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  <c r="AC42" s="33"/>
      <c r="AD42" s="33"/>
      <c r="AE42" s="33"/>
    </row>
    <row r="43" spans="1:31" x14ac:dyDescent="0.3">
      <c r="A43" s="35"/>
      <c r="B43" s="33"/>
      <c r="C43" s="35"/>
      <c r="D43" s="35"/>
      <c r="E43" s="33"/>
      <c r="F43" s="33"/>
      <c r="G43" s="33"/>
      <c r="H43" s="33"/>
      <c r="I43" s="36"/>
      <c r="J43" s="33"/>
      <c r="K43" s="37"/>
      <c r="L43" s="38"/>
      <c r="M43" s="33"/>
      <c r="N43" s="39"/>
      <c r="O43" s="35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4"/>
      <c r="AC43" s="33"/>
      <c r="AD43" s="33"/>
      <c r="AE43" s="33"/>
    </row>
    <row r="44" spans="1:31" x14ac:dyDescent="0.3">
      <c r="A44" s="35"/>
      <c r="B44" s="33"/>
      <c r="C44" s="35"/>
      <c r="D44" s="35"/>
      <c r="E44" s="33"/>
      <c r="F44" s="33"/>
      <c r="G44" s="33"/>
      <c r="H44" s="33"/>
      <c r="I44" s="36"/>
      <c r="J44" s="33"/>
      <c r="K44" s="37"/>
      <c r="L44" s="38"/>
      <c r="M44" s="33"/>
      <c r="N44" s="39"/>
      <c r="O44" s="35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4"/>
      <c r="AC44" s="33"/>
      <c r="AD44" s="33"/>
      <c r="AE44" s="33"/>
    </row>
    <row r="45" spans="1:31" x14ac:dyDescent="0.3">
      <c r="A45" s="35"/>
      <c r="B45" s="33"/>
      <c r="C45" s="35"/>
      <c r="D45" s="35"/>
      <c r="E45" s="33"/>
      <c r="F45" s="33"/>
      <c r="G45" s="33"/>
      <c r="H45" s="33"/>
      <c r="I45" s="36"/>
      <c r="J45" s="33"/>
      <c r="K45" s="37"/>
      <c r="L45" s="38"/>
      <c r="M45" s="33"/>
      <c r="N45" s="39"/>
      <c r="O45" s="35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4"/>
      <c r="AC45" s="33"/>
      <c r="AD45" s="33"/>
      <c r="AE45" s="33"/>
    </row>
    <row r="46" spans="1:31" x14ac:dyDescent="0.3">
      <c r="A46" s="35"/>
      <c r="B46" s="33"/>
      <c r="C46" s="35"/>
      <c r="D46" s="35"/>
      <c r="E46" s="33"/>
      <c r="F46" s="33"/>
      <c r="G46" s="33"/>
      <c r="H46" s="33"/>
      <c r="I46" s="36"/>
      <c r="J46" s="33"/>
      <c r="K46" s="37"/>
      <c r="L46" s="38"/>
      <c r="M46" s="33"/>
      <c r="N46" s="39"/>
      <c r="O46" s="35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4"/>
      <c r="AC46" s="33"/>
      <c r="AD46" s="33"/>
      <c r="AE46" s="33"/>
    </row>
    <row r="47" spans="1:31" x14ac:dyDescent="0.3">
      <c r="A47" s="35"/>
      <c r="B47" s="33"/>
      <c r="C47" s="35"/>
      <c r="D47" s="35"/>
      <c r="E47" s="33"/>
      <c r="F47" s="33"/>
      <c r="G47" s="33"/>
      <c r="H47" s="33"/>
      <c r="I47" s="36"/>
      <c r="J47" s="33"/>
      <c r="K47" s="37"/>
      <c r="L47" s="38"/>
      <c r="M47" s="33"/>
      <c r="N47" s="39"/>
      <c r="O47" s="35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4"/>
      <c r="AC47" s="33"/>
      <c r="AD47" s="33"/>
      <c r="AE47" s="33"/>
    </row>
    <row r="48" spans="1:31" x14ac:dyDescent="0.3">
      <c r="A48" s="35"/>
      <c r="B48" s="33"/>
      <c r="C48" s="35"/>
      <c r="D48" s="35"/>
      <c r="E48" s="33"/>
      <c r="F48" s="33"/>
      <c r="G48" s="33"/>
      <c r="H48" s="33"/>
      <c r="I48" s="36"/>
      <c r="J48" s="33"/>
      <c r="K48" s="37"/>
      <c r="L48" s="38"/>
      <c r="M48" s="33"/>
      <c r="N48" s="39"/>
      <c r="O48" s="35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4"/>
      <c r="AC48" s="33"/>
      <c r="AD48" s="33"/>
      <c r="AE48" s="33"/>
    </row>
    <row r="49" spans="1:31" x14ac:dyDescent="0.3">
      <c r="A49" s="35"/>
      <c r="B49" s="33"/>
      <c r="C49" s="35"/>
      <c r="D49" s="35"/>
      <c r="E49" s="33"/>
      <c r="F49" s="33"/>
      <c r="G49" s="33"/>
      <c r="H49" s="33"/>
      <c r="I49" s="36"/>
      <c r="J49" s="33"/>
      <c r="K49" s="37"/>
      <c r="L49" s="37"/>
      <c r="M49" s="33"/>
      <c r="N49" s="39"/>
      <c r="O49" s="35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4"/>
      <c r="AC49" s="33"/>
      <c r="AD49" s="33"/>
      <c r="AE49" s="33"/>
    </row>
    <row r="50" spans="1:31" x14ac:dyDescent="0.3">
      <c r="A50" s="35"/>
      <c r="B50" s="33"/>
      <c r="C50" s="35"/>
      <c r="D50" s="35"/>
      <c r="E50" s="33"/>
      <c r="F50" s="33"/>
      <c r="G50" s="33"/>
      <c r="H50" s="33"/>
      <c r="I50" s="36"/>
      <c r="J50" s="33"/>
      <c r="K50" s="37"/>
      <c r="L50" s="38"/>
      <c r="M50" s="33"/>
      <c r="N50" s="39"/>
      <c r="O50" s="35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4"/>
      <c r="AC50" s="33"/>
      <c r="AD50" s="33"/>
      <c r="AE50" s="33"/>
    </row>
    <row r="51" spans="1:31" x14ac:dyDescent="0.3">
      <c r="A51" s="35"/>
      <c r="B51" s="33"/>
      <c r="C51" s="35"/>
      <c r="D51" s="35"/>
      <c r="E51" s="33"/>
      <c r="F51" s="33"/>
      <c r="G51" s="33"/>
      <c r="H51" s="33"/>
      <c r="I51" s="36"/>
      <c r="J51" s="33"/>
      <c r="K51" s="37"/>
      <c r="L51" s="38"/>
      <c r="M51" s="33"/>
      <c r="N51" s="39"/>
      <c r="O51" s="35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4"/>
      <c r="AC51" s="33"/>
      <c r="AD51" s="33"/>
      <c r="AE51" s="33"/>
    </row>
    <row r="52" spans="1:31" x14ac:dyDescent="0.3">
      <c r="A52" s="35"/>
      <c r="B52" s="33"/>
      <c r="C52" s="35"/>
      <c r="D52" s="35"/>
      <c r="E52" s="33"/>
      <c r="F52" s="33"/>
      <c r="G52" s="33"/>
      <c r="H52" s="33"/>
      <c r="I52" s="36"/>
      <c r="J52" s="33"/>
      <c r="K52" s="37"/>
      <c r="L52" s="38"/>
      <c r="M52" s="33"/>
      <c r="N52" s="39"/>
      <c r="O52" s="35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/>
      <c r="AC52" s="33"/>
      <c r="AD52" s="33"/>
      <c r="AE52" s="33"/>
    </row>
    <row r="53" spans="1:31" x14ac:dyDescent="0.3">
      <c r="A53" s="35"/>
      <c r="B53" s="33"/>
      <c r="C53" s="35"/>
      <c r="D53" s="35"/>
      <c r="E53" s="33"/>
      <c r="F53" s="33"/>
      <c r="G53" s="33"/>
      <c r="H53" s="33"/>
      <c r="I53" s="36"/>
      <c r="J53" s="33"/>
      <c r="K53" s="37"/>
      <c r="L53" s="37"/>
      <c r="M53" s="33"/>
      <c r="N53" s="39"/>
      <c r="O53" s="35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4"/>
      <c r="AC53" s="33"/>
      <c r="AD53" s="33"/>
      <c r="AE53" s="33"/>
    </row>
    <row r="54" spans="1:31" x14ac:dyDescent="0.3">
      <c r="A54" s="35"/>
      <c r="B54" s="33"/>
      <c r="C54" s="35"/>
      <c r="D54" s="35"/>
      <c r="E54" s="33"/>
      <c r="F54" s="33"/>
      <c r="G54" s="33"/>
      <c r="H54" s="33"/>
      <c r="I54" s="36"/>
      <c r="J54" s="33"/>
      <c r="K54" s="37"/>
      <c r="L54" s="38"/>
      <c r="M54" s="33"/>
      <c r="N54" s="39"/>
      <c r="O54" s="35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4"/>
      <c r="AC54" s="33"/>
      <c r="AD54" s="33"/>
      <c r="AE54" s="33"/>
    </row>
    <row r="55" spans="1:31" x14ac:dyDescent="0.3">
      <c r="A55" s="35"/>
      <c r="B55" s="33"/>
      <c r="C55" s="35"/>
      <c r="D55" s="35"/>
      <c r="E55" s="33"/>
      <c r="F55" s="33"/>
      <c r="G55" s="33"/>
      <c r="H55" s="33"/>
      <c r="I55" s="36"/>
      <c r="J55" s="33"/>
      <c r="K55" s="37"/>
      <c r="L55" s="38"/>
      <c r="M55" s="33"/>
      <c r="N55" s="39"/>
      <c r="O55" s="35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4"/>
      <c r="AC55" s="33"/>
      <c r="AD55" s="33"/>
      <c r="AE55" s="33"/>
    </row>
    <row r="56" spans="1:31" x14ac:dyDescent="0.3">
      <c r="A56" s="35"/>
      <c r="B56" s="33"/>
      <c r="C56" s="35"/>
      <c r="D56" s="35"/>
      <c r="E56" s="33"/>
      <c r="F56" s="33"/>
      <c r="G56" s="33"/>
      <c r="H56" s="33"/>
      <c r="I56" s="36"/>
      <c r="J56" s="33"/>
      <c r="K56" s="37"/>
      <c r="L56" s="38"/>
      <c r="M56" s="33"/>
      <c r="N56" s="39"/>
      <c r="O56" s="35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4"/>
      <c r="AC56" s="33"/>
      <c r="AD56" s="33"/>
      <c r="AE56" s="33"/>
    </row>
    <row r="57" spans="1:31" x14ac:dyDescent="0.3">
      <c r="A57" s="35"/>
      <c r="B57" s="33"/>
      <c r="C57" s="35"/>
      <c r="D57" s="35"/>
      <c r="E57" s="33"/>
      <c r="F57" s="33"/>
      <c r="G57" s="33"/>
      <c r="H57" s="33"/>
      <c r="I57" s="36"/>
      <c r="J57" s="33"/>
      <c r="K57" s="37"/>
      <c r="L57" s="37"/>
      <c r="M57" s="33"/>
      <c r="N57" s="39"/>
      <c r="O57" s="35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4"/>
      <c r="AC57" s="33"/>
      <c r="AD57" s="33"/>
      <c r="AE57" s="33"/>
    </row>
    <row r="58" spans="1:31" x14ac:dyDescent="0.3">
      <c r="A58" s="35"/>
      <c r="B58" s="33"/>
      <c r="C58" s="35"/>
      <c r="D58" s="35"/>
      <c r="E58" s="33"/>
      <c r="F58" s="33"/>
      <c r="G58" s="33"/>
      <c r="H58" s="33"/>
      <c r="I58" s="36"/>
      <c r="J58" s="33"/>
      <c r="K58" s="37"/>
      <c r="L58" s="37"/>
      <c r="M58" s="33"/>
      <c r="N58" s="39"/>
      <c r="O58" s="35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4"/>
      <c r="AC58" s="33"/>
      <c r="AD58" s="33"/>
      <c r="AE58" s="33"/>
    </row>
    <row r="59" spans="1:31" x14ac:dyDescent="0.3">
      <c r="A59" s="35"/>
      <c r="B59" s="33"/>
      <c r="C59" s="35"/>
      <c r="D59" s="35"/>
      <c r="E59" s="33"/>
      <c r="F59" s="33"/>
      <c r="G59" s="33"/>
      <c r="H59" s="33"/>
      <c r="I59" s="36"/>
      <c r="J59" s="33"/>
      <c r="K59" s="37"/>
      <c r="L59" s="38"/>
      <c r="M59" s="33"/>
      <c r="N59" s="39"/>
      <c r="O59" s="35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4"/>
      <c r="AC59" s="33"/>
      <c r="AD59" s="33"/>
      <c r="AE59" s="33"/>
    </row>
    <row r="60" spans="1:31" x14ac:dyDescent="0.3">
      <c r="A60" s="35"/>
      <c r="B60" s="33"/>
      <c r="C60" s="35"/>
      <c r="D60" s="35"/>
      <c r="E60" s="33"/>
      <c r="F60" s="33"/>
      <c r="G60" s="33"/>
      <c r="H60" s="33"/>
      <c r="I60" s="36"/>
      <c r="J60" s="33"/>
      <c r="K60" s="37"/>
      <c r="L60" s="38"/>
      <c r="M60" s="33"/>
      <c r="N60" s="39"/>
      <c r="O60" s="35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4"/>
      <c r="AC60" s="33"/>
      <c r="AD60" s="33"/>
      <c r="AE60" s="33"/>
    </row>
    <row r="61" spans="1:31" x14ac:dyDescent="0.3">
      <c r="A61" s="35"/>
      <c r="B61" s="33"/>
      <c r="C61" s="35"/>
      <c r="D61" s="35"/>
      <c r="E61" s="33"/>
      <c r="F61" s="33"/>
      <c r="G61" s="33"/>
      <c r="H61" s="33"/>
      <c r="I61" s="36"/>
      <c r="J61" s="33"/>
      <c r="K61" s="37"/>
      <c r="L61" s="38"/>
      <c r="M61" s="33"/>
      <c r="N61" s="39"/>
      <c r="O61" s="35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4"/>
      <c r="AC61" s="33"/>
      <c r="AD61" s="33"/>
      <c r="AE61" s="33"/>
    </row>
    <row r="62" spans="1:31" x14ac:dyDescent="0.3">
      <c r="A62" s="35"/>
      <c r="B62" s="33"/>
      <c r="C62" s="35"/>
      <c r="D62" s="35"/>
      <c r="E62" s="33"/>
      <c r="F62" s="33"/>
      <c r="G62" s="33"/>
      <c r="H62" s="33"/>
      <c r="I62" s="36"/>
      <c r="J62" s="33"/>
      <c r="K62" s="37"/>
      <c r="L62" s="38"/>
      <c r="M62" s="33"/>
      <c r="N62" s="39"/>
      <c r="O62" s="35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4"/>
      <c r="AC62" s="33"/>
      <c r="AD62" s="33"/>
      <c r="AE62" s="33"/>
    </row>
    <row r="63" spans="1:31" x14ac:dyDescent="0.3">
      <c r="A63" s="35"/>
      <c r="B63" s="33"/>
      <c r="C63" s="35"/>
      <c r="D63" s="35"/>
      <c r="E63" s="33"/>
      <c r="F63" s="33"/>
      <c r="G63" s="33"/>
      <c r="H63" s="33"/>
      <c r="I63" s="36"/>
      <c r="J63" s="33"/>
      <c r="K63" s="37"/>
      <c r="L63" s="38"/>
      <c r="M63" s="33"/>
      <c r="N63" s="39"/>
      <c r="O63" s="35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4"/>
      <c r="AC63" s="33"/>
      <c r="AD63" s="33"/>
      <c r="AE63" s="33"/>
    </row>
    <row r="64" spans="1:31" x14ac:dyDescent="0.3">
      <c r="A64" s="35"/>
      <c r="B64" s="33"/>
      <c r="C64" s="35"/>
      <c r="D64" s="35"/>
      <c r="E64" s="33"/>
      <c r="F64" s="33"/>
      <c r="G64" s="33"/>
      <c r="H64" s="33"/>
      <c r="I64" s="36"/>
      <c r="J64" s="33"/>
      <c r="K64" s="37"/>
      <c r="L64" s="38"/>
      <c r="M64" s="33"/>
      <c r="N64" s="39"/>
      <c r="O64" s="35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4"/>
      <c r="AC64" s="33"/>
      <c r="AD64" s="33"/>
      <c r="AE64" s="33"/>
    </row>
    <row r="65" spans="1:31" x14ac:dyDescent="0.3">
      <c r="A65" s="35"/>
      <c r="B65" s="33"/>
      <c r="C65" s="35"/>
      <c r="D65" s="35"/>
      <c r="E65" s="33"/>
      <c r="F65" s="33"/>
      <c r="G65" s="33"/>
      <c r="H65" s="33"/>
      <c r="I65" s="36"/>
      <c r="J65" s="33"/>
      <c r="K65" s="37"/>
      <c r="L65" s="38"/>
      <c r="M65" s="33"/>
      <c r="N65" s="39"/>
      <c r="O65" s="35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4"/>
      <c r="AC65" s="33"/>
      <c r="AD65" s="33"/>
      <c r="AE65" s="33"/>
    </row>
    <row r="66" spans="1:31" x14ac:dyDescent="0.3">
      <c r="A66" s="35"/>
      <c r="B66" s="33"/>
      <c r="C66" s="35"/>
      <c r="D66" s="35"/>
      <c r="E66" s="33"/>
      <c r="F66" s="33"/>
      <c r="G66" s="33"/>
      <c r="H66" s="33"/>
      <c r="I66" s="36"/>
      <c r="J66" s="33"/>
      <c r="K66" s="37"/>
      <c r="L66" s="38"/>
      <c r="M66" s="33"/>
      <c r="N66" s="39"/>
      <c r="O66" s="35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4"/>
      <c r="AC66" s="33"/>
      <c r="AD66" s="33"/>
      <c r="AE66" s="33"/>
    </row>
    <row r="67" spans="1:31" x14ac:dyDescent="0.3">
      <c r="A67" s="35"/>
      <c r="B67" s="33"/>
      <c r="C67" s="35"/>
      <c r="D67" s="35"/>
      <c r="E67" s="33"/>
      <c r="F67" s="33"/>
      <c r="G67" s="33"/>
      <c r="H67" s="33"/>
      <c r="I67" s="36"/>
      <c r="J67" s="33"/>
      <c r="K67" s="37"/>
      <c r="L67" s="38"/>
      <c r="M67" s="33"/>
      <c r="N67" s="39"/>
      <c r="O67" s="35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4"/>
      <c r="AC67" s="33"/>
      <c r="AD67" s="33"/>
      <c r="AE67" s="33"/>
    </row>
    <row r="68" spans="1:31" x14ac:dyDescent="0.3">
      <c r="A68" s="35"/>
      <c r="B68" s="33"/>
      <c r="C68" s="35"/>
      <c r="D68" s="35"/>
      <c r="E68" s="33"/>
      <c r="F68" s="33"/>
      <c r="G68" s="33"/>
      <c r="H68" s="33"/>
      <c r="I68" s="36"/>
      <c r="J68" s="33"/>
      <c r="K68" s="37"/>
      <c r="L68" s="38"/>
      <c r="M68" s="33"/>
      <c r="N68" s="39"/>
      <c r="O68" s="35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4"/>
      <c r="AC68" s="33"/>
      <c r="AD68" s="33"/>
      <c r="AE68" s="33"/>
    </row>
    <row r="69" spans="1:31" x14ac:dyDescent="0.3">
      <c r="A69" s="35"/>
      <c r="B69" s="33"/>
      <c r="C69" s="35"/>
      <c r="D69" s="35"/>
      <c r="E69" s="33"/>
      <c r="F69" s="33"/>
      <c r="G69" s="33"/>
      <c r="H69" s="33"/>
      <c r="I69" s="36"/>
      <c r="J69" s="33"/>
      <c r="K69" s="37"/>
      <c r="L69" s="38"/>
      <c r="M69" s="33"/>
      <c r="N69" s="39"/>
      <c r="O69" s="35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4"/>
      <c r="AC69" s="33"/>
      <c r="AD69" s="33"/>
      <c r="AE69" s="33"/>
    </row>
    <row r="70" spans="1:31" x14ac:dyDescent="0.3">
      <c r="A70" s="35"/>
      <c r="B70" s="33"/>
      <c r="C70" s="35"/>
      <c r="D70" s="35"/>
      <c r="E70" s="33"/>
      <c r="F70" s="33"/>
      <c r="G70" s="33"/>
      <c r="H70" s="33"/>
      <c r="I70" s="36"/>
      <c r="J70" s="33"/>
      <c r="K70" s="37"/>
      <c r="L70" s="38"/>
      <c r="M70" s="33"/>
      <c r="N70" s="39"/>
      <c r="O70" s="35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4"/>
      <c r="AC70" s="33"/>
      <c r="AD70" s="33"/>
      <c r="AE70" s="33"/>
    </row>
    <row r="71" spans="1:31" x14ac:dyDescent="0.3">
      <c r="A71" s="35"/>
      <c r="B71" s="33"/>
      <c r="C71" s="35"/>
      <c r="D71" s="35"/>
      <c r="E71" s="33"/>
      <c r="F71" s="33"/>
      <c r="G71" s="33"/>
      <c r="H71" s="33"/>
      <c r="I71" s="36"/>
      <c r="J71" s="33"/>
      <c r="K71" s="37"/>
      <c r="L71" s="38"/>
      <c r="M71" s="33"/>
      <c r="N71" s="39"/>
      <c r="O71" s="35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4"/>
      <c r="AC71" s="33"/>
      <c r="AD71" s="33"/>
      <c r="AE71" s="33"/>
    </row>
    <row r="72" spans="1:31" x14ac:dyDescent="0.3">
      <c r="A72" s="35"/>
      <c r="B72" s="33"/>
      <c r="C72" s="35"/>
      <c r="D72" s="35"/>
      <c r="E72" s="33"/>
      <c r="F72" s="33"/>
      <c r="G72" s="33"/>
      <c r="H72" s="33"/>
      <c r="I72" s="36"/>
      <c r="J72" s="33"/>
      <c r="K72" s="37"/>
      <c r="L72" s="37"/>
      <c r="M72" s="33"/>
      <c r="N72" s="39"/>
      <c r="O72" s="35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4"/>
      <c r="AC72" s="33"/>
      <c r="AD72" s="33"/>
      <c r="AE72" s="33"/>
    </row>
    <row r="73" spans="1:31" x14ac:dyDescent="0.3">
      <c r="A73" s="35"/>
      <c r="B73" s="33"/>
      <c r="C73" s="35"/>
      <c r="D73" s="35"/>
      <c r="E73" s="33"/>
      <c r="F73" s="33"/>
      <c r="G73" s="33"/>
      <c r="H73" s="33"/>
      <c r="I73" s="36"/>
      <c r="J73" s="33"/>
      <c r="K73" s="37"/>
      <c r="L73" s="38"/>
      <c r="M73" s="33"/>
      <c r="N73" s="39"/>
      <c r="O73" s="35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4"/>
      <c r="AC73" s="33"/>
      <c r="AD73" s="33"/>
      <c r="AE73" s="33"/>
    </row>
    <row r="74" spans="1:31" x14ac:dyDescent="0.3">
      <c r="A74" s="35"/>
      <c r="B74" s="33"/>
      <c r="C74" s="35"/>
      <c r="D74" s="35"/>
      <c r="E74" s="33"/>
      <c r="F74" s="33"/>
      <c r="G74" s="33"/>
      <c r="H74" s="33"/>
      <c r="I74" s="36"/>
      <c r="J74" s="33"/>
      <c r="K74" s="37"/>
      <c r="L74" s="38"/>
      <c r="M74" s="33"/>
      <c r="N74" s="39"/>
      <c r="O74" s="35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4"/>
      <c r="AC74" s="33"/>
      <c r="AD74" s="33"/>
      <c r="AE74" s="33"/>
    </row>
    <row r="75" spans="1:31" x14ac:dyDescent="0.3">
      <c r="A75" s="35"/>
      <c r="B75" s="33"/>
      <c r="C75" s="35"/>
      <c r="D75" s="35"/>
      <c r="E75" s="33"/>
      <c r="F75" s="33"/>
      <c r="G75" s="33"/>
      <c r="H75" s="33"/>
      <c r="I75" s="36"/>
      <c r="J75" s="33"/>
      <c r="K75" s="37"/>
      <c r="L75" s="38"/>
      <c r="M75" s="33"/>
      <c r="N75" s="39"/>
      <c r="O75" s="35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4"/>
      <c r="AC75" s="33"/>
      <c r="AD75" s="33"/>
      <c r="AE75" s="33"/>
    </row>
    <row r="76" spans="1:31" x14ac:dyDescent="0.3">
      <c r="A76" s="35"/>
      <c r="B76" s="33"/>
      <c r="C76" s="35"/>
      <c r="D76" s="35"/>
      <c r="E76" s="33"/>
      <c r="F76" s="33"/>
      <c r="G76" s="33"/>
      <c r="H76" s="33"/>
      <c r="I76" s="36"/>
      <c r="J76" s="33"/>
      <c r="K76" s="37"/>
      <c r="L76" s="38"/>
      <c r="M76" s="33"/>
      <c r="N76" s="39"/>
      <c r="O76" s="35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4"/>
      <c r="AC76" s="33"/>
      <c r="AD76" s="33"/>
      <c r="AE76" s="33"/>
    </row>
    <row r="77" spans="1:31" x14ac:dyDescent="0.3">
      <c r="A77" s="35"/>
      <c r="B77" s="33"/>
      <c r="C77" s="35"/>
      <c r="D77" s="35"/>
      <c r="E77" s="33"/>
      <c r="F77" s="33"/>
      <c r="G77" s="33"/>
      <c r="H77" s="33"/>
      <c r="I77" s="36"/>
      <c r="J77" s="33"/>
      <c r="K77" s="37"/>
      <c r="L77" s="38"/>
      <c r="M77" s="33"/>
      <c r="N77" s="39"/>
      <c r="O77" s="35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/>
      <c r="AC77" s="33"/>
      <c r="AD77" s="33"/>
      <c r="AE77" s="33"/>
    </row>
    <row r="78" spans="1:31" x14ac:dyDescent="0.3">
      <c r="A78" s="35"/>
      <c r="B78" s="33"/>
      <c r="C78" s="35"/>
      <c r="D78" s="35"/>
      <c r="E78" s="33"/>
      <c r="F78" s="33"/>
      <c r="G78" s="33"/>
      <c r="H78" s="33"/>
      <c r="I78" s="36"/>
      <c r="J78" s="33"/>
      <c r="K78" s="37"/>
      <c r="L78" s="38"/>
      <c r="M78" s="33"/>
      <c r="N78" s="39"/>
      <c r="O78" s="35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4"/>
      <c r="AC78" s="33"/>
      <c r="AD78" s="33"/>
      <c r="AE78" s="33"/>
    </row>
    <row r="79" spans="1:31" x14ac:dyDescent="0.3">
      <c r="A79" s="35"/>
      <c r="B79" s="33"/>
      <c r="C79" s="35"/>
      <c r="D79" s="35"/>
      <c r="E79" s="33"/>
      <c r="F79" s="33"/>
      <c r="G79" s="33"/>
      <c r="H79" s="33"/>
      <c r="I79" s="36"/>
      <c r="J79" s="33"/>
      <c r="K79" s="37"/>
      <c r="L79" s="38"/>
      <c r="M79" s="33"/>
      <c r="N79" s="39"/>
      <c r="O79" s="35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4"/>
      <c r="AC79" s="33"/>
      <c r="AD79" s="33"/>
      <c r="AE79" s="33"/>
    </row>
    <row r="80" spans="1:31" x14ac:dyDescent="0.3">
      <c r="A80" s="35"/>
      <c r="B80" s="33"/>
      <c r="C80" s="35"/>
      <c r="D80" s="35"/>
      <c r="E80" s="33"/>
      <c r="F80" s="33"/>
      <c r="G80" s="33"/>
      <c r="H80" s="33"/>
      <c r="I80" s="36"/>
      <c r="J80" s="33"/>
      <c r="K80" s="37"/>
      <c r="L80" s="38"/>
      <c r="M80" s="33"/>
      <c r="N80" s="39"/>
      <c r="O80" s="35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4"/>
      <c r="AC80" s="33"/>
      <c r="AD80" s="33"/>
      <c r="AE80" s="33"/>
    </row>
    <row r="81" spans="1:31" x14ac:dyDescent="0.3">
      <c r="A81" s="35"/>
      <c r="B81" s="33"/>
      <c r="C81" s="35"/>
      <c r="D81" s="35"/>
      <c r="E81" s="33"/>
      <c r="F81" s="33"/>
      <c r="G81" s="33"/>
      <c r="H81" s="33"/>
      <c r="I81" s="36"/>
      <c r="J81" s="33"/>
      <c r="K81" s="37"/>
      <c r="L81" s="38"/>
      <c r="M81" s="33"/>
      <c r="N81" s="39"/>
      <c r="O81" s="35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4"/>
      <c r="AC81" s="33"/>
      <c r="AD81" s="33"/>
      <c r="AE81" s="33"/>
    </row>
    <row r="82" spans="1:31" x14ac:dyDescent="0.3">
      <c r="A82" s="35"/>
      <c r="B82" s="33"/>
      <c r="C82" s="35"/>
      <c r="D82" s="35"/>
      <c r="E82" s="33"/>
      <c r="F82" s="33"/>
      <c r="G82" s="33"/>
      <c r="H82" s="33"/>
      <c r="I82" s="36"/>
      <c r="J82" s="33"/>
      <c r="K82" s="37"/>
      <c r="L82" s="38"/>
      <c r="M82" s="33"/>
      <c r="N82" s="39"/>
      <c r="O82" s="35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4"/>
      <c r="AC82" s="33"/>
      <c r="AD82" s="33"/>
      <c r="AE82" s="33"/>
    </row>
    <row r="83" spans="1:31" x14ac:dyDescent="0.3">
      <c r="A83" s="35"/>
      <c r="B83" s="33"/>
      <c r="C83" s="35"/>
      <c r="D83" s="35"/>
      <c r="E83" s="33"/>
      <c r="F83" s="33"/>
      <c r="G83" s="33"/>
      <c r="H83" s="33"/>
      <c r="I83" s="36"/>
      <c r="J83" s="33"/>
      <c r="K83" s="37"/>
      <c r="L83" s="38"/>
      <c r="M83" s="33"/>
      <c r="N83" s="39"/>
      <c r="O83" s="35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4"/>
      <c r="AC83" s="33"/>
      <c r="AD83" s="33"/>
      <c r="AE83" s="33"/>
    </row>
    <row r="84" spans="1:31" x14ac:dyDescent="0.3">
      <c r="A84" s="35"/>
      <c r="B84" s="33"/>
      <c r="C84" s="35"/>
      <c r="D84" s="35"/>
      <c r="E84" s="33"/>
      <c r="F84" s="33"/>
      <c r="G84" s="33"/>
      <c r="H84" s="33"/>
      <c r="I84" s="36"/>
      <c r="J84" s="33"/>
      <c r="K84" s="37"/>
      <c r="L84" s="38"/>
      <c r="M84" s="33"/>
      <c r="N84" s="39"/>
      <c r="O84" s="35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4"/>
      <c r="AC84" s="33"/>
      <c r="AD84" s="33"/>
      <c r="AE84" s="33"/>
    </row>
    <row r="85" spans="1:31" x14ac:dyDescent="0.3">
      <c r="A85" s="35"/>
      <c r="B85" s="33"/>
      <c r="C85" s="35"/>
      <c r="D85" s="35"/>
      <c r="E85" s="33"/>
      <c r="F85" s="33"/>
      <c r="G85" s="33"/>
      <c r="H85" s="33"/>
      <c r="I85" s="36"/>
      <c r="J85" s="33"/>
      <c r="K85" s="37"/>
      <c r="L85" s="38"/>
      <c r="M85" s="33"/>
      <c r="N85" s="39"/>
      <c r="O85" s="35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4"/>
      <c r="AC85" s="33"/>
      <c r="AD85" s="33"/>
      <c r="AE85" s="33"/>
    </row>
    <row r="86" spans="1:31" x14ac:dyDescent="0.3">
      <c r="A86" s="35"/>
      <c r="B86" s="33"/>
      <c r="C86" s="35"/>
      <c r="D86" s="35"/>
      <c r="E86" s="33"/>
      <c r="F86" s="33"/>
      <c r="G86" s="33"/>
      <c r="H86" s="33"/>
      <c r="I86" s="36"/>
      <c r="J86" s="33"/>
      <c r="K86" s="37"/>
      <c r="L86" s="37"/>
      <c r="M86" s="33"/>
      <c r="N86" s="39"/>
      <c r="O86" s="35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4"/>
      <c r="AC86" s="33"/>
      <c r="AD86" s="33"/>
      <c r="AE86" s="33"/>
    </row>
    <row r="87" spans="1:31" x14ac:dyDescent="0.3">
      <c r="A87" s="35"/>
      <c r="B87" s="33"/>
      <c r="C87" s="35"/>
      <c r="D87" s="35"/>
      <c r="E87" s="33"/>
      <c r="F87" s="33"/>
      <c r="G87" s="33"/>
      <c r="H87" s="33"/>
      <c r="I87" s="36"/>
      <c r="J87" s="33"/>
      <c r="K87" s="37"/>
      <c r="L87" s="38"/>
      <c r="M87" s="33"/>
      <c r="N87" s="39"/>
      <c r="O87" s="35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4"/>
      <c r="AC87" s="33"/>
      <c r="AD87" s="33"/>
      <c r="AE87" s="33"/>
    </row>
    <row r="88" spans="1:31" x14ac:dyDescent="0.3">
      <c r="A88" s="35"/>
      <c r="B88" s="33"/>
      <c r="C88" s="35"/>
      <c r="D88" s="35"/>
      <c r="E88" s="33"/>
      <c r="F88" s="33"/>
      <c r="G88" s="33"/>
      <c r="H88" s="33"/>
      <c r="I88" s="36"/>
      <c r="J88" s="33"/>
      <c r="K88" s="37"/>
      <c r="L88" s="38"/>
      <c r="M88" s="33"/>
      <c r="N88" s="39"/>
      <c r="O88" s="35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4"/>
      <c r="AC88" s="33"/>
      <c r="AD88" s="33"/>
      <c r="AE88" s="33"/>
    </row>
    <row r="89" spans="1:31" x14ac:dyDescent="0.3">
      <c r="A89" s="35"/>
      <c r="B89" s="33"/>
      <c r="C89" s="35"/>
      <c r="D89" s="35"/>
      <c r="E89" s="33"/>
      <c r="F89" s="33"/>
      <c r="G89" s="33"/>
      <c r="H89" s="33"/>
      <c r="I89" s="36"/>
      <c r="J89" s="33"/>
      <c r="K89" s="37"/>
      <c r="L89" s="38"/>
      <c r="M89" s="33"/>
      <c r="N89" s="39"/>
      <c r="O89" s="35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4"/>
      <c r="AC89" s="33"/>
      <c r="AD89" s="33"/>
      <c r="AE89" s="33"/>
    </row>
    <row r="90" spans="1:31" x14ac:dyDescent="0.3">
      <c r="A90" s="35"/>
      <c r="B90" s="33"/>
      <c r="C90" s="35"/>
      <c r="D90" s="35"/>
      <c r="E90" s="33"/>
      <c r="F90" s="33"/>
      <c r="G90" s="33"/>
      <c r="H90" s="33"/>
      <c r="I90" s="36"/>
      <c r="J90" s="33"/>
      <c r="K90" s="37"/>
      <c r="L90" s="38"/>
      <c r="M90" s="33"/>
      <c r="N90" s="39"/>
      <c r="O90" s="35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4"/>
      <c r="AC90" s="33"/>
      <c r="AD90" s="33"/>
      <c r="AE90" s="33"/>
    </row>
    <row r="91" spans="1:31" x14ac:dyDescent="0.3">
      <c r="A91" s="35"/>
      <c r="B91" s="33"/>
      <c r="C91" s="35"/>
      <c r="D91" s="35"/>
      <c r="E91" s="33"/>
      <c r="F91" s="33"/>
      <c r="G91" s="33"/>
      <c r="H91" s="33"/>
      <c r="I91" s="36"/>
      <c r="J91" s="33"/>
      <c r="K91" s="37"/>
      <c r="L91" s="38"/>
      <c r="M91" s="33"/>
      <c r="N91" s="39"/>
      <c r="O91" s="35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4"/>
      <c r="AC91" s="33"/>
      <c r="AD91" s="33"/>
      <c r="AE91" s="33"/>
    </row>
    <row r="92" spans="1:31" x14ac:dyDescent="0.3">
      <c r="A92" s="35"/>
      <c r="B92" s="33"/>
      <c r="C92" s="35"/>
      <c r="D92" s="35"/>
      <c r="E92" s="33"/>
      <c r="F92" s="33"/>
      <c r="G92" s="33"/>
      <c r="H92" s="33"/>
      <c r="I92" s="36"/>
      <c r="J92" s="33"/>
      <c r="K92" s="37"/>
      <c r="L92" s="38"/>
      <c r="M92" s="33"/>
      <c r="N92" s="39"/>
      <c r="O92" s="35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4"/>
      <c r="AC92" s="33"/>
      <c r="AD92" s="33"/>
      <c r="AE92" s="33"/>
    </row>
    <row r="93" spans="1:31" x14ac:dyDescent="0.3">
      <c r="A93" s="35"/>
      <c r="B93" s="33"/>
      <c r="C93" s="35"/>
      <c r="D93" s="35"/>
      <c r="E93" s="33"/>
      <c r="F93" s="33"/>
      <c r="G93" s="33"/>
      <c r="H93" s="33"/>
      <c r="I93" s="36"/>
      <c r="J93" s="33"/>
      <c r="K93" s="37"/>
      <c r="L93" s="37"/>
      <c r="M93" s="33"/>
      <c r="N93" s="39"/>
      <c r="O93" s="35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4"/>
      <c r="AC93" s="33"/>
      <c r="AD93" s="33"/>
      <c r="AE93" s="33"/>
    </row>
    <row r="94" spans="1:31" x14ac:dyDescent="0.3">
      <c r="A94" s="35"/>
      <c r="B94" s="33"/>
      <c r="C94" s="35"/>
      <c r="D94" s="35"/>
      <c r="E94" s="33"/>
      <c r="F94" s="33"/>
      <c r="G94" s="33"/>
      <c r="H94" s="33"/>
      <c r="I94" s="36"/>
      <c r="J94" s="33"/>
      <c r="K94" s="37"/>
      <c r="L94" s="38"/>
      <c r="M94" s="33"/>
      <c r="N94" s="39"/>
      <c r="O94" s="35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4"/>
      <c r="AC94" s="33"/>
      <c r="AD94" s="33"/>
      <c r="AE94" s="33"/>
    </row>
    <row r="95" spans="1:31" x14ac:dyDescent="0.3">
      <c r="A95" s="35"/>
      <c r="B95" s="33"/>
      <c r="C95" s="35"/>
      <c r="D95" s="35"/>
      <c r="E95" s="33"/>
      <c r="F95" s="33"/>
      <c r="G95" s="33"/>
      <c r="H95" s="33"/>
      <c r="I95" s="36"/>
      <c r="J95" s="33"/>
      <c r="K95" s="37"/>
      <c r="L95" s="37"/>
      <c r="M95" s="33"/>
      <c r="N95" s="39"/>
      <c r="O95" s="35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4"/>
      <c r="AC95" s="33"/>
      <c r="AD95" s="33"/>
      <c r="AE95" s="33"/>
    </row>
    <row r="96" spans="1:31" x14ac:dyDescent="0.3">
      <c r="A96" s="35"/>
      <c r="B96" s="33"/>
      <c r="C96" s="35"/>
      <c r="D96" s="35"/>
      <c r="E96" s="33"/>
      <c r="F96" s="33"/>
      <c r="G96" s="33"/>
      <c r="H96" s="33"/>
      <c r="I96" s="36"/>
      <c r="J96" s="33"/>
      <c r="K96" s="37"/>
      <c r="L96" s="38"/>
      <c r="M96" s="33"/>
      <c r="N96" s="39"/>
      <c r="O96" s="35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4"/>
      <c r="AC96" s="33"/>
      <c r="AD96" s="33"/>
      <c r="AE96" s="33"/>
    </row>
    <row r="97" spans="1:31" x14ac:dyDescent="0.3">
      <c r="A97" s="35"/>
      <c r="B97" s="33"/>
      <c r="C97" s="35"/>
      <c r="D97" s="35"/>
      <c r="E97" s="33"/>
      <c r="F97" s="33"/>
      <c r="G97" s="33"/>
      <c r="H97" s="33"/>
      <c r="I97" s="36"/>
      <c r="J97" s="33"/>
      <c r="K97" s="37"/>
      <c r="L97" s="38"/>
      <c r="M97" s="33"/>
      <c r="N97" s="39"/>
      <c r="O97" s="35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/>
      <c r="AC97" s="33"/>
      <c r="AD97" s="33"/>
      <c r="AE97" s="33"/>
    </row>
    <row r="98" spans="1:31" x14ac:dyDescent="0.3">
      <c r="A98" s="35"/>
      <c r="B98" s="33"/>
      <c r="C98" s="35"/>
      <c r="D98" s="35"/>
      <c r="E98" s="33"/>
      <c r="F98" s="33"/>
      <c r="G98" s="33"/>
      <c r="H98" s="33"/>
      <c r="I98" s="36"/>
      <c r="J98" s="33"/>
      <c r="K98" s="37"/>
      <c r="L98" s="38"/>
      <c r="M98" s="33"/>
      <c r="N98" s="39"/>
      <c r="O98" s="35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4"/>
      <c r="AC98" s="33"/>
      <c r="AD98" s="33"/>
      <c r="AE98" s="33"/>
    </row>
    <row r="99" spans="1:31" x14ac:dyDescent="0.3">
      <c r="A99" s="35"/>
      <c r="B99" s="33"/>
      <c r="C99" s="35"/>
      <c r="D99" s="35"/>
      <c r="E99" s="33"/>
      <c r="F99" s="33"/>
      <c r="G99" s="33"/>
      <c r="H99" s="33"/>
      <c r="I99" s="36"/>
      <c r="J99" s="33"/>
      <c r="K99" s="37"/>
      <c r="L99" s="37"/>
      <c r="M99" s="33"/>
      <c r="N99" s="39"/>
      <c r="O99" s="35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4"/>
      <c r="AC99" s="33"/>
      <c r="AD99" s="33"/>
      <c r="AE99" s="33"/>
    </row>
    <row r="100" spans="1:31" x14ac:dyDescent="0.3">
      <c r="A100" s="35"/>
      <c r="B100" s="33"/>
      <c r="C100" s="35"/>
      <c r="D100" s="35"/>
      <c r="E100" s="33"/>
      <c r="F100" s="33"/>
      <c r="G100" s="33"/>
      <c r="H100" s="33"/>
      <c r="I100" s="36"/>
      <c r="J100" s="33"/>
      <c r="K100" s="37"/>
      <c r="L100" s="38"/>
      <c r="M100" s="33"/>
      <c r="N100" s="39"/>
      <c r="O100" s="35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4"/>
      <c r="AC100" s="33"/>
      <c r="AD100" s="33"/>
      <c r="AE100" s="33"/>
    </row>
    <row r="101" spans="1:31" x14ac:dyDescent="0.3">
      <c r="A101" s="35"/>
      <c r="B101" s="33"/>
      <c r="C101" s="35"/>
      <c r="D101" s="35"/>
      <c r="E101" s="33"/>
      <c r="F101" s="33"/>
      <c r="G101" s="33"/>
      <c r="H101" s="33"/>
      <c r="I101" s="36"/>
      <c r="J101" s="33"/>
      <c r="K101" s="37"/>
      <c r="L101" s="38"/>
      <c r="M101" s="33"/>
      <c r="N101" s="39"/>
      <c r="O101" s="35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4"/>
      <c r="AC101" s="33"/>
      <c r="AD101" s="33"/>
      <c r="AE101" s="33"/>
    </row>
    <row r="102" spans="1:31" x14ac:dyDescent="0.3">
      <c r="A102" s="35"/>
      <c r="B102" s="33"/>
      <c r="C102" s="35"/>
      <c r="D102" s="35"/>
      <c r="E102" s="33"/>
      <c r="F102" s="33"/>
      <c r="G102" s="33"/>
      <c r="H102" s="33"/>
      <c r="I102" s="36"/>
      <c r="J102" s="33"/>
      <c r="K102" s="37"/>
      <c r="L102" s="38"/>
      <c r="M102" s="33"/>
      <c r="N102" s="39"/>
      <c r="O102" s="35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4"/>
      <c r="AC102" s="33"/>
      <c r="AD102" s="33"/>
      <c r="AE102" s="33"/>
    </row>
    <row r="103" spans="1:31" x14ac:dyDescent="0.3">
      <c r="A103" s="35"/>
      <c r="B103" s="33"/>
      <c r="C103" s="35"/>
      <c r="D103" s="35"/>
      <c r="E103" s="33"/>
      <c r="F103" s="33"/>
      <c r="G103" s="33"/>
      <c r="H103" s="33"/>
      <c r="I103" s="36"/>
      <c r="J103" s="33"/>
      <c r="K103" s="37"/>
      <c r="L103" s="38"/>
      <c r="M103" s="33"/>
      <c r="N103" s="39"/>
      <c r="O103" s="35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4"/>
      <c r="AC103" s="33"/>
      <c r="AD103" s="33"/>
      <c r="AE103" s="33"/>
    </row>
    <row r="104" spans="1:31" x14ac:dyDescent="0.3">
      <c r="A104" s="35"/>
      <c r="B104" s="33"/>
      <c r="C104" s="35"/>
      <c r="D104" s="35"/>
      <c r="E104" s="33"/>
      <c r="F104" s="33"/>
      <c r="G104" s="33"/>
      <c r="H104" s="33"/>
      <c r="I104" s="36"/>
      <c r="J104" s="33"/>
      <c r="K104" s="37"/>
      <c r="L104" s="38"/>
      <c r="M104" s="33"/>
      <c r="N104" s="39"/>
      <c r="O104" s="35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4"/>
      <c r="AC104" s="33"/>
      <c r="AD104" s="33"/>
      <c r="AE104" s="33"/>
    </row>
    <row r="105" spans="1:31" x14ac:dyDescent="0.3">
      <c r="A105" s="35"/>
      <c r="B105" s="33"/>
      <c r="C105" s="35"/>
      <c r="D105" s="35"/>
      <c r="E105" s="33"/>
      <c r="F105" s="33"/>
      <c r="G105" s="33"/>
      <c r="H105" s="33"/>
      <c r="I105" s="36"/>
      <c r="J105" s="33"/>
      <c r="K105" s="37"/>
      <c r="L105" s="37"/>
      <c r="M105" s="33"/>
      <c r="N105" s="39"/>
      <c r="O105" s="35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4"/>
      <c r="AC105" s="33"/>
      <c r="AD105" s="33"/>
      <c r="AE105" s="33"/>
    </row>
    <row r="106" spans="1:31" x14ac:dyDescent="0.3">
      <c r="A106" s="35"/>
      <c r="B106" s="33"/>
      <c r="C106" s="35"/>
      <c r="D106" s="35"/>
      <c r="E106" s="33"/>
      <c r="F106" s="33"/>
      <c r="G106" s="33"/>
      <c r="H106" s="33"/>
      <c r="I106" s="36"/>
      <c r="J106" s="33"/>
      <c r="K106" s="37"/>
      <c r="L106" s="38"/>
      <c r="M106" s="33"/>
      <c r="N106" s="39"/>
      <c r="O106" s="35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4"/>
      <c r="AC106" s="33"/>
      <c r="AD106" s="33"/>
      <c r="AE106" s="33"/>
    </row>
    <row r="107" spans="1:31" x14ac:dyDescent="0.3">
      <c r="A107" s="35"/>
      <c r="B107" s="33"/>
      <c r="C107" s="35"/>
      <c r="D107" s="35"/>
      <c r="E107" s="33"/>
      <c r="F107" s="33"/>
      <c r="G107" s="33"/>
      <c r="H107" s="33"/>
      <c r="I107" s="36"/>
      <c r="J107" s="33"/>
      <c r="K107" s="37"/>
      <c r="L107" s="38"/>
      <c r="M107" s="33"/>
      <c r="N107" s="39"/>
      <c r="O107" s="35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4"/>
      <c r="AC107" s="33"/>
      <c r="AD107" s="33"/>
      <c r="AE107" s="33"/>
    </row>
    <row r="108" spans="1:31" x14ac:dyDescent="0.3">
      <c r="A108" s="35"/>
      <c r="B108" s="33"/>
      <c r="C108" s="35"/>
      <c r="D108" s="35"/>
      <c r="E108" s="33"/>
      <c r="F108" s="33"/>
      <c r="G108" s="33"/>
      <c r="H108" s="33"/>
      <c r="I108" s="36"/>
      <c r="J108" s="33"/>
      <c r="K108" s="37"/>
      <c r="L108" s="38"/>
      <c r="M108" s="33"/>
      <c r="N108" s="39"/>
      <c r="O108" s="35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4"/>
      <c r="AC108" s="33"/>
      <c r="AD108" s="33"/>
      <c r="AE108" s="33"/>
    </row>
    <row r="109" spans="1:31" x14ac:dyDescent="0.3">
      <c r="A109" s="35"/>
      <c r="B109" s="33"/>
      <c r="C109" s="35"/>
      <c r="D109" s="35"/>
      <c r="E109" s="33"/>
      <c r="F109" s="33"/>
      <c r="G109" s="33"/>
      <c r="H109" s="33"/>
      <c r="I109" s="36"/>
      <c r="J109" s="33"/>
      <c r="K109" s="37"/>
      <c r="L109" s="38"/>
      <c r="M109" s="33"/>
      <c r="N109" s="39"/>
      <c r="O109" s="35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4"/>
      <c r="AC109" s="33"/>
      <c r="AD109" s="33"/>
      <c r="AE109" s="33"/>
    </row>
    <row r="110" spans="1:31" x14ac:dyDescent="0.3">
      <c r="A110" s="35"/>
      <c r="B110" s="33"/>
      <c r="C110" s="35"/>
      <c r="D110" s="35"/>
      <c r="E110" s="33"/>
      <c r="F110" s="33"/>
      <c r="G110" s="33"/>
      <c r="H110" s="33"/>
      <c r="I110" s="36"/>
      <c r="J110" s="33"/>
      <c r="K110" s="37"/>
      <c r="L110" s="38"/>
      <c r="M110" s="33"/>
      <c r="N110" s="39"/>
      <c r="O110" s="35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4"/>
      <c r="AC110" s="33"/>
      <c r="AD110" s="33"/>
      <c r="AE110" s="33"/>
    </row>
    <row r="111" spans="1:31" x14ac:dyDescent="0.3">
      <c r="A111" s="35"/>
      <c r="B111" s="33"/>
      <c r="C111" s="35"/>
      <c r="D111" s="35"/>
      <c r="E111" s="33"/>
      <c r="F111" s="33"/>
      <c r="G111" s="33"/>
      <c r="H111" s="33"/>
      <c r="I111" s="36"/>
      <c r="J111" s="33"/>
      <c r="K111" s="37"/>
      <c r="L111" s="38"/>
      <c r="M111" s="33"/>
      <c r="N111" s="39"/>
      <c r="O111" s="35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4"/>
      <c r="AC111" s="33"/>
      <c r="AD111" s="33"/>
      <c r="AE111" s="33"/>
    </row>
    <row r="112" spans="1:31" x14ac:dyDescent="0.3">
      <c r="A112" s="35"/>
      <c r="B112" s="33"/>
      <c r="C112" s="35"/>
      <c r="D112" s="35"/>
      <c r="E112" s="33"/>
      <c r="F112" s="33"/>
      <c r="G112" s="33"/>
      <c r="H112" s="33"/>
      <c r="I112" s="36"/>
      <c r="J112" s="33"/>
      <c r="K112" s="37"/>
      <c r="L112" s="38"/>
      <c r="M112" s="33"/>
      <c r="N112" s="39"/>
      <c r="O112" s="35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4"/>
      <c r="AC112" s="33"/>
      <c r="AD112" s="33"/>
      <c r="AE112" s="33"/>
    </row>
    <row r="113" spans="1:31" x14ac:dyDescent="0.3">
      <c r="A113" s="35"/>
      <c r="B113" s="33"/>
      <c r="C113" s="35"/>
      <c r="D113" s="35"/>
      <c r="E113" s="33"/>
      <c r="F113" s="33"/>
      <c r="G113" s="33"/>
      <c r="H113" s="33"/>
      <c r="I113" s="36"/>
      <c r="J113" s="33"/>
      <c r="K113" s="37"/>
      <c r="L113" s="38"/>
      <c r="M113" s="33"/>
      <c r="N113" s="39"/>
      <c r="O113" s="35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4"/>
      <c r="AC113" s="33"/>
      <c r="AD113" s="33"/>
      <c r="AE113" s="33"/>
    </row>
    <row r="114" spans="1:31" x14ac:dyDescent="0.3">
      <c r="A114" s="35"/>
      <c r="B114" s="33"/>
      <c r="C114" s="35"/>
      <c r="D114" s="35"/>
      <c r="E114" s="33"/>
      <c r="F114" s="33"/>
      <c r="G114" s="33"/>
      <c r="H114" s="33"/>
      <c r="I114" s="36"/>
      <c r="J114" s="33"/>
      <c r="K114" s="37"/>
      <c r="L114" s="38"/>
      <c r="M114" s="33"/>
      <c r="N114" s="39"/>
      <c r="O114" s="35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4"/>
      <c r="AC114" s="33"/>
      <c r="AD114" s="33"/>
      <c r="AE114" s="33"/>
    </row>
    <row r="115" spans="1:31" x14ac:dyDescent="0.3">
      <c r="A115" s="35"/>
      <c r="B115" s="33"/>
      <c r="C115" s="35"/>
      <c r="D115" s="35"/>
      <c r="E115" s="33"/>
      <c r="F115" s="33"/>
      <c r="G115" s="33"/>
      <c r="H115" s="33"/>
      <c r="I115" s="36"/>
      <c r="J115" s="33"/>
      <c r="K115" s="37"/>
      <c r="L115" s="38"/>
      <c r="M115" s="33"/>
      <c r="N115" s="39"/>
      <c r="O115" s="35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4"/>
      <c r="AC115" s="33"/>
      <c r="AD115" s="33"/>
      <c r="AE115" s="33"/>
    </row>
    <row r="116" spans="1:31" x14ac:dyDescent="0.3">
      <c r="A116" s="35"/>
      <c r="B116" s="33"/>
      <c r="C116" s="35"/>
      <c r="D116" s="35"/>
      <c r="E116" s="33"/>
      <c r="F116" s="33"/>
      <c r="G116" s="33"/>
      <c r="H116" s="33"/>
      <c r="I116" s="36"/>
      <c r="J116" s="33"/>
      <c r="K116" s="37"/>
      <c r="L116" s="38"/>
      <c r="M116" s="33"/>
      <c r="N116" s="39"/>
      <c r="O116" s="35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4"/>
      <c r="AC116" s="33"/>
      <c r="AD116" s="33"/>
      <c r="AE116" s="33"/>
    </row>
    <row r="117" spans="1:31" x14ac:dyDescent="0.3">
      <c r="A117" s="35"/>
      <c r="B117" s="33"/>
      <c r="C117" s="35"/>
      <c r="D117" s="35"/>
      <c r="E117" s="33"/>
      <c r="F117" s="33"/>
      <c r="G117" s="33"/>
      <c r="H117" s="33"/>
      <c r="I117" s="36"/>
      <c r="J117" s="33"/>
      <c r="K117" s="37"/>
      <c r="L117" s="38"/>
      <c r="M117" s="33"/>
      <c r="N117" s="39"/>
      <c r="O117" s="35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4"/>
      <c r="AC117" s="33"/>
      <c r="AD117" s="33"/>
      <c r="AE117" s="33"/>
    </row>
    <row r="118" spans="1:31" x14ac:dyDescent="0.3">
      <c r="A118" s="35"/>
      <c r="B118" s="33"/>
      <c r="C118" s="35"/>
      <c r="D118" s="35"/>
      <c r="E118" s="33"/>
      <c r="F118" s="33"/>
      <c r="G118" s="33"/>
      <c r="H118" s="33"/>
      <c r="I118" s="36"/>
      <c r="J118" s="33"/>
      <c r="K118" s="37"/>
      <c r="L118" s="38"/>
      <c r="M118" s="33"/>
      <c r="N118" s="39"/>
      <c r="O118" s="35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4"/>
      <c r="AC118" s="33"/>
      <c r="AD118" s="33"/>
      <c r="AE118" s="33"/>
    </row>
    <row r="119" spans="1:31" x14ac:dyDescent="0.3">
      <c r="A119" s="35"/>
      <c r="B119" s="33"/>
      <c r="C119" s="35"/>
      <c r="D119" s="35"/>
      <c r="E119" s="33"/>
      <c r="F119" s="33"/>
      <c r="G119" s="33"/>
      <c r="H119" s="33"/>
      <c r="I119" s="36"/>
      <c r="J119" s="33"/>
      <c r="K119" s="37"/>
      <c r="L119" s="38"/>
      <c r="M119" s="33"/>
      <c r="N119" s="39"/>
      <c r="O119" s="35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4"/>
      <c r="AC119" s="33"/>
      <c r="AD119" s="33"/>
      <c r="AE119" s="33"/>
    </row>
    <row r="120" spans="1:31" x14ac:dyDescent="0.3">
      <c r="A120" s="35"/>
      <c r="B120" s="33"/>
      <c r="C120" s="35"/>
      <c r="D120" s="35"/>
      <c r="E120" s="33"/>
      <c r="F120" s="33"/>
      <c r="G120" s="33"/>
      <c r="H120" s="33"/>
      <c r="I120" s="36"/>
      <c r="J120" s="33"/>
      <c r="K120" s="37"/>
      <c r="L120" s="38"/>
      <c r="M120" s="33"/>
      <c r="N120" s="39"/>
      <c r="O120" s="35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4"/>
      <c r="AC120" s="33"/>
      <c r="AD120" s="33"/>
      <c r="AE120" s="33"/>
    </row>
    <row r="121" spans="1:31" x14ac:dyDescent="0.3">
      <c r="A121" s="35"/>
      <c r="B121" s="33"/>
      <c r="C121" s="35"/>
      <c r="D121" s="35"/>
      <c r="E121" s="33"/>
      <c r="F121" s="33"/>
      <c r="G121" s="33"/>
      <c r="H121" s="33"/>
      <c r="I121" s="36"/>
      <c r="J121" s="33"/>
      <c r="K121" s="37"/>
      <c r="L121" s="38"/>
      <c r="M121" s="33"/>
      <c r="N121" s="39"/>
      <c r="O121" s="35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4"/>
      <c r="AC121" s="33"/>
      <c r="AD121" s="33"/>
      <c r="AE121" s="33"/>
    </row>
    <row r="122" spans="1:31" x14ac:dyDescent="0.3">
      <c r="A122" s="35"/>
      <c r="B122" s="33"/>
      <c r="C122" s="35"/>
      <c r="D122" s="35"/>
      <c r="E122" s="33"/>
      <c r="F122" s="33"/>
      <c r="G122" s="33"/>
      <c r="H122" s="33"/>
      <c r="I122" s="36"/>
      <c r="J122" s="33"/>
      <c r="K122" s="37"/>
      <c r="L122" s="38"/>
      <c r="M122" s="33"/>
      <c r="N122" s="39"/>
      <c r="O122" s="35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4"/>
      <c r="AC122" s="33"/>
      <c r="AD122" s="33"/>
      <c r="AE122" s="33"/>
    </row>
    <row r="123" spans="1:31" x14ac:dyDescent="0.3">
      <c r="A123" s="35"/>
      <c r="B123" s="33"/>
      <c r="C123" s="35"/>
      <c r="D123" s="35"/>
      <c r="E123" s="33"/>
      <c r="F123" s="33"/>
      <c r="G123" s="33"/>
      <c r="H123" s="33"/>
      <c r="I123" s="36"/>
      <c r="J123" s="33"/>
      <c r="K123" s="37"/>
      <c r="L123" s="38"/>
      <c r="M123" s="33"/>
      <c r="N123" s="39"/>
      <c r="O123" s="35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4"/>
      <c r="AC123" s="33"/>
      <c r="AD123" s="33"/>
      <c r="AE123" s="33"/>
    </row>
    <row r="124" spans="1:31" x14ac:dyDescent="0.3">
      <c r="A124" s="35"/>
      <c r="B124" s="33"/>
      <c r="C124" s="35"/>
      <c r="D124" s="35"/>
      <c r="E124" s="33"/>
      <c r="F124" s="33"/>
      <c r="G124" s="33"/>
      <c r="H124" s="33"/>
      <c r="I124" s="36"/>
      <c r="J124" s="33"/>
      <c r="K124" s="37"/>
      <c r="L124" s="38"/>
      <c r="M124" s="33"/>
      <c r="N124" s="39"/>
      <c r="O124" s="35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4"/>
      <c r="AC124" s="33"/>
      <c r="AD124" s="33"/>
      <c r="AE124" s="33"/>
    </row>
    <row r="125" spans="1:31" x14ac:dyDescent="0.3">
      <c r="A125" s="35"/>
      <c r="B125" s="33"/>
      <c r="C125" s="35"/>
      <c r="D125" s="35"/>
      <c r="E125" s="33"/>
      <c r="F125" s="33"/>
      <c r="G125" s="33"/>
      <c r="H125" s="33"/>
      <c r="I125" s="36"/>
      <c r="J125" s="33"/>
      <c r="K125" s="37"/>
      <c r="L125" s="38"/>
      <c r="M125" s="33"/>
      <c r="N125" s="39"/>
      <c r="O125" s="35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4"/>
      <c r="AC125" s="33"/>
      <c r="AD125" s="33"/>
      <c r="AE125" s="33"/>
    </row>
    <row r="126" spans="1:31" x14ac:dyDescent="0.3">
      <c r="A126" s="35"/>
      <c r="B126" s="33"/>
      <c r="C126" s="35"/>
      <c r="D126" s="35"/>
      <c r="E126" s="33"/>
      <c r="F126" s="33"/>
      <c r="G126" s="33"/>
      <c r="H126" s="33"/>
      <c r="I126" s="36"/>
      <c r="J126" s="33"/>
      <c r="K126" s="37"/>
      <c r="L126" s="37"/>
      <c r="M126" s="33"/>
      <c r="N126" s="39"/>
      <c r="O126" s="35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4"/>
      <c r="AC126" s="33"/>
      <c r="AD126" s="33"/>
      <c r="AE126" s="33"/>
    </row>
    <row r="127" spans="1:31" x14ac:dyDescent="0.3">
      <c r="A127" s="35"/>
      <c r="B127" s="33"/>
      <c r="C127" s="35"/>
      <c r="D127" s="35"/>
      <c r="E127" s="33"/>
      <c r="F127" s="33"/>
      <c r="G127" s="33"/>
      <c r="H127" s="33"/>
      <c r="I127" s="36"/>
      <c r="J127" s="33"/>
      <c r="K127" s="37"/>
      <c r="L127" s="38"/>
      <c r="M127" s="33"/>
      <c r="N127" s="39"/>
      <c r="O127" s="35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4"/>
      <c r="AC127" s="33"/>
      <c r="AD127" s="33"/>
      <c r="AE127" s="33"/>
    </row>
    <row r="128" spans="1:31" x14ac:dyDescent="0.3">
      <c r="A128" s="35"/>
      <c r="B128" s="33"/>
      <c r="C128" s="35"/>
      <c r="D128" s="35"/>
      <c r="E128" s="33"/>
      <c r="F128" s="33"/>
      <c r="G128" s="33"/>
      <c r="H128" s="33"/>
      <c r="I128" s="36"/>
      <c r="J128" s="33"/>
      <c r="K128" s="37"/>
      <c r="L128" s="38"/>
      <c r="M128" s="33"/>
      <c r="N128" s="39"/>
      <c r="O128" s="35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4"/>
      <c r="AC128" s="33"/>
      <c r="AD128" s="33"/>
      <c r="AE128" s="33"/>
    </row>
    <row r="129" spans="1:31" x14ac:dyDescent="0.3">
      <c r="A129" s="35"/>
      <c r="B129" s="33"/>
      <c r="C129" s="35"/>
      <c r="D129" s="35"/>
      <c r="E129" s="33"/>
      <c r="F129" s="33"/>
      <c r="G129" s="33"/>
      <c r="H129" s="33"/>
      <c r="I129" s="36"/>
      <c r="J129" s="33"/>
      <c r="K129" s="37"/>
      <c r="L129" s="38"/>
      <c r="M129" s="33"/>
      <c r="N129" s="39"/>
      <c r="O129" s="35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4"/>
      <c r="AC129" s="33"/>
      <c r="AD129" s="33"/>
      <c r="AE129" s="33"/>
    </row>
    <row r="130" spans="1:31" x14ac:dyDescent="0.3">
      <c r="A130" s="35"/>
      <c r="B130" s="33"/>
      <c r="C130" s="35"/>
      <c r="D130" s="35"/>
      <c r="E130" s="33"/>
      <c r="F130" s="33"/>
      <c r="G130" s="33"/>
      <c r="H130" s="33"/>
      <c r="I130" s="36"/>
      <c r="J130" s="33"/>
      <c r="K130" s="37"/>
      <c r="L130" s="38"/>
      <c r="M130" s="33"/>
      <c r="N130" s="39"/>
      <c r="O130" s="35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4"/>
      <c r="AC130" s="33"/>
      <c r="AD130" s="33"/>
      <c r="AE130" s="33"/>
    </row>
    <row r="131" spans="1:31" x14ac:dyDescent="0.3">
      <c r="A131" s="35"/>
      <c r="B131" s="33"/>
      <c r="C131" s="35"/>
      <c r="D131" s="35"/>
      <c r="E131" s="33"/>
      <c r="F131" s="33"/>
      <c r="G131" s="33"/>
      <c r="H131" s="33"/>
      <c r="I131" s="36"/>
      <c r="J131" s="33"/>
      <c r="K131" s="37"/>
      <c r="L131" s="38"/>
      <c r="M131" s="33"/>
      <c r="N131" s="39"/>
      <c r="O131" s="35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4"/>
      <c r="AC131" s="33"/>
      <c r="AD131" s="33"/>
      <c r="AE131" s="33"/>
    </row>
    <row r="132" spans="1:31" x14ac:dyDescent="0.3">
      <c r="A132" s="35"/>
      <c r="B132" s="33"/>
      <c r="C132" s="35"/>
      <c r="D132" s="35"/>
      <c r="E132" s="33"/>
      <c r="F132" s="33"/>
      <c r="G132" s="33"/>
      <c r="H132" s="33"/>
      <c r="I132" s="36"/>
      <c r="J132" s="33"/>
      <c r="K132" s="37"/>
      <c r="L132" s="38"/>
      <c r="M132" s="33"/>
      <c r="N132" s="39"/>
      <c r="O132" s="35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4"/>
      <c r="AC132" s="33"/>
      <c r="AD132" s="33"/>
      <c r="AE132" s="33"/>
    </row>
    <row r="133" spans="1:31" x14ac:dyDescent="0.3">
      <c r="A133" s="35"/>
      <c r="B133" s="33"/>
      <c r="C133" s="35"/>
      <c r="D133" s="35"/>
      <c r="E133" s="33"/>
      <c r="F133" s="33"/>
      <c r="G133" s="33"/>
      <c r="H133" s="33"/>
      <c r="I133" s="36"/>
      <c r="J133" s="33"/>
      <c r="K133" s="37"/>
      <c r="L133" s="38"/>
      <c r="M133" s="33"/>
      <c r="N133" s="39"/>
      <c r="O133" s="35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4"/>
      <c r="AC133" s="33"/>
      <c r="AD133" s="33"/>
      <c r="AE133" s="33"/>
    </row>
    <row r="134" spans="1:31" x14ac:dyDescent="0.3">
      <c r="A134" s="35"/>
      <c r="B134" s="33"/>
      <c r="C134" s="35"/>
      <c r="D134" s="35"/>
      <c r="E134" s="33"/>
      <c r="F134" s="33"/>
      <c r="G134" s="33"/>
      <c r="H134" s="33"/>
      <c r="I134" s="36"/>
      <c r="J134" s="33"/>
      <c r="K134" s="37"/>
      <c r="L134" s="38"/>
      <c r="M134" s="33"/>
      <c r="N134" s="39"/>
      <c r="O134" s="35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4"/>
      <c r="AC134" s="33"/>
      <c r="AD134" s="33"/>
      <c r="AE134" s="33"/>
    </row>
    <row r="135" spans="1:31" x14ac:dyDescent="0.3">
      <c r="A135" s="35"/>
      <c r="B135" s="33"/>
      <c r="C135" s="35"/>
      <c r="D135" s="35"/>
      <c r="E135" s="33"/>
      <c r="F135" s="33"/>
      <c r="G135" s="33"/>
      <c r="H135" s="33"/>
      <c r="I135" s="36"/>
      <c r="J135" s="33"/>
      <c r="K135" s="37"/>
      <c r="L135" s="38"/>
      <c r="M135" s="33"/>
      <c r="N135" s="39"/>
      <c r="O135" s="35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4"/>
      <c r="AC135" s="33"/>
      <c r="AD135" s="33"/>
      <c r="AE135" s="33"/>
    </row>
    <row r="136" spans="1:31" x14ac:dyDescent="0.3">
      <c r="A136" s="35"/>
      <c r="B136" s="33"/>
      <c r="C136" s="35"/>
      <c r="D136" s="35"/>
      <c r="E136" s="33"/>
      <c r="F136" s="33"/>
      <c r="G136" s="33"/>
      <c r="H136" s="33"/>
      <c r="I136" s="36"/>
      <c r="J136" s="33"/>
      <c r="K136" s="37"/>
      <c r="L136" s="38"/>
      <c r="M136" s="33"/>
      <c r="N136" s="39"/>
      <c r="O136" s="35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4"/>
      <c r="AC136" s="33"/>
      <c r="AD136" s="33"/>
      <c r="AE136" s="33"/>
    </row>
    <row r="137" spans="1:31" x14ac:dyDescent="0.3">
      <c r="A137" s="35"/>
      <c r="B137" s="33"/>
      <c r="C137" s="35"/>
      <c r="D137" s="35"/>
      <c r="E137" s="33"/>
      <c r="F137" s="33"/>
      <c r="G137" s="33"/>
      <c r="H137" s="33"/>
      <c r="I137" s="36"/>
      <c r="J137" s="33"/>
      <c r="K137" s="37"/>
      <c r="L137" s="37"/>
      <c r="M137" s="33"/>
      <c r="N137" s="39"/>
      <c r="O137" s="35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4"/>
      <c r="AC137" s="33"/>
      <c r="AD137" s="33"/>
      <c r="AE137" s="33"/>
    </row>
    <row r="138" spans="1:31" x14ac:dyDescent="0.3">
      <c r="A138" s="35"/>
      <c r="B138" s="33"/>
      <c r="C138" s="35"/>
      <c r="D138" s="35"/>
      <c r="E138" s="33"/>
      <c r="F138" s="33"/>
      <c r="G138" s="33"/>
      <c r="H138" s="33"/>
      <c r="I138" s="36"/>
      <c r="J138" s="33"/>
      <c r="K138" s="37"/>
      <c r="L138" s="38"/>
      <c r="M138" s="33"/>
      <c r="N138" s="39"/>
      <c r="O138" s="35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4"/>
      <c r="AC138" s="33"/>
      <c r="AD138" s="33"/>
      <c r="AE138" s="33"/>
    </row>
    <row r="139" spans="1:31" x14ac:dyDescent="0.3">
      <c r="A139" s="35"/>
      <c r="B139" s="33"/>
      <c r="C139" s="35"/>
      <c r="D139" s="35"/>
      <c r="E139" s="33"/>
      <c r="F139" s="33"/>
      <c r="G139" s="33"/>
      <c r="H139" s="33"/>
      <c r="I139" s="36"/>
      <c r="J139" s="33"/>
      <c r="K139" s="37"/>
      <c r="L139" s="38"/>
      <c r="M139" s="33"/>
      <c r="N139" s="39"/>
      <c r="O139" s="35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4"/>
      <c r="AC139" s="33"/>
      <c r="AD139" s="33"/>
      <c r="AE139" s="33"/>
    </row>
    <row r="140" spans="1:31" x14ac:dyDescent="0.3">
      <c r="A140" s="35"/>
      <c r="B140" s="33"/>
      <c r="C140" s="35"/>
      <c r="D140" s="35"/>
      <c r="E140" s="33"/>
      <c r="F140" s="33"/>
      <c r="G140" s="33"/>
      <c r="H140" s="33"/>
      <c r="I140" s="36"/>
      <c r="J140" s="33"/>
      <c r="K140" s="37"/>
      <c r="L140" s="38"/>
      <c r="M140" s="33"/>
      <c r="N140" s="39"/>
      <c r="O140" s="35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4"/>
      <c r="AC140" s="33"/>
      <c r="AD140" s="33"/>
      <c r="AE140" s="33"/>
    </row>
    <row r="141" spans="1:31" x14ac:dyDescent="0.3">
      <c r="A141" s="35"/>
      <c r="B141" s="33"/>
      <c r="C141" s="35"/>
      <c r="D141" s="35"/>
      <c r="E141" s="33"/>
      <c r="F141" s="33"/>
      <c r="G141" s="33"/>
      <c r="H141" s="33"/>
      <c r="I141" s="36"/>
      <c r="J141" s="33"/>
      <c r="K141" s="37"/>
      <c r="L141" s="38"/>
      <c r="M141" s="33"/>
      <c r="N141" s="39"/>
      <c r="O141" s="35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/>
      <c r="AC141" s="33"/>
      <c r="AD141" s="33"/>
      <c r="AE141" s="33"/>
    </row>
    <row r="142" spans="1:31" x14ac:dyDescent="0.3">
      <c r="A142" s="35"/>
      <c r="B142" s="33"/>
      <c r="C142" s="35"/>
      <c r="D142" s="35"/>
      <c r="E142" s="33"/>
      <c r="F142" s="33"/>
      <c r="G142" s="33"/>
      <c r="H142" s="33"/>
      <c r="I142" s="36"/>
      <c r="J142" s="33"/>
      <c r="K142" s="37"/>
      <c r="L142" s="38"/>
      <c r="M142" s="33"/>
      <c r="N142" s="39"/>
      <c r="O142" s="35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/>
      <c r="AC142" s="33"/>
      <c r="AD142" s="33"/>
      <c r="AE142" s="33"/>
    </row>
    <row r="143" spans="1:31" x14ac:dyDescent="0.3">
      <c r="A143" s="35"/>
      <c r="B143" s="33"/>
      <c r="C143" s="35"/>
      <c r="D143" s="35"/>
      <c r="E143" s="33"/>
      <c r="F143" s="33"/>
      <c r="G143" s="33"/>
      <c r="H143" s="33"/>
      <c r="I143" s="36"/>
      <c r="J143" s="33"/>
      <c r="K143" s="37"/>
      <c r="L143" s="38"/>
      <c r="M143" s="33"/>
      <c r="N143" s="39"/>
      <c r="O143" s="35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4"/>
      <c r="AC143" s="33"/>
      <c r="AD143" s="33"/>
      <c r="AE143" s="33"/>
    </row>
    <row r="144" spans="1:31" x14ac:dyDescent="0.3">
      <c r="A144" s="35"/>
      <c r="B144" s="33"/>
      <c r="C144" s="35"/>
      <c r="D144" s="35"/>
      <c r="E144" s="33"/>
      <c r="F144" s="33"/>
      <c r="G144" s="33"/>
      <c r="H144" s="33"/>
      <c r="I144" s="36"/>
      <c r="J144" s="33"/>
      <c r="K144" s="37"/>
      <c r="L144" s="37"/>
      <c r="M144" s="33"/>
      <c r="N144" s="39"/>
      <c r="O144" s="35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4"/>
      <c r="AC144" s="33"/>
      <c r="AD144" s="33"/>
      <c r="AE144" s="33"/>
    </row>
    <row r="145" spans="1:31" x14ac:dyDescent="0.3">
      <c r="A145" s="35"/>
      <c r="B145" s="33"/>
      <c r="C145" s="35"/>
      <c r="D145" s="35"/>
      <c r="E145" s="33"/>
      <c r="F145" s="33"/>
      <c r="G145" s="33"/>
      <c r="H145" s="33"/>
      <c r="I145" s="36"/>
      <c r="J145" s="33"/>
      <c r="K145" s="37"/>
      <c r="L145" s="38"/>
      <c r="M145" s="33"/>
      <c r="N145" s="39"/>
      <c r="O145" s="35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4"/>
      <c r="AC145" s="33"/>
      <c r="AD145" s="33"/>
      <c r="AE145" s="33"/>
    </row>
    <row r="146" spans="1:31" x14ac:dyDescent="0.3">
      <c r="A146" s="35"/>
      <c r="B146" s="33"/>
      <c r="C146" s="35"/>
      <c r="D146" s="35"/>
      <c r="E146" s="33"/>
      <c r="F146" s="33"/>
      <c r="G146" s="33"/>
      <c r="H146" s="33"/>
      <c r="I146" s="36"/>
      <c r="J146" s="33"/>
      <c r="K146" s="37"/>
      <c r="L146" s="37"/>
      <c r="M146" s="33"/>
      <c r="N146" s="39"/>
      <c r="O146" s="35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4"/>
      <c r="AC146" s="33"/>
      <c r="AD146" s="33"/>
      <c r="AE146" s="33"/>
    </row>
    <row r="147" spans="1:31" x14ac:dyDescent="0.3">
      <c r="A147" s="35"/>
      <c r="B147" s="33"/>
      <c r="C147" s="35"/>
      <c r="D147" s="35"/>
      <c r="E147" s="33"/>
      <c r="F147" s="33"/>
      <c r="G147" s="33"/>
      <c r="H147" s="33"/>
      <c r="I147" s="36"/>
      <c r="J147" s="33"/>
      <c r="K147" s="37"/>
      <c r="L147" s="37"/>
      <c r="M147" s="33"/>
      <c r="N147" s="39"/>
      <c r="O147" s="35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4"/>
      <c r="AC147" s="33"/>
      <c r="AD147" s="33"/>
      <c r="AE147" s="33"/>
    </row>
    <row r="148" spans="1:31" x14ac:dyDescent="0.3">
      <c r="A148" s="35"/>
      <c r="B148" s="33"/>
      <c r="C148" s="35"/>
      <c r="D148" s="35"/>
      <c r="E148" s="33"/>
      <c r="F148" s="33"/>
      <c r="G148" s="33"/>
      <c r="H148" s="33"/>
      <c r="I148" s="36"/>
      <c r="J148" s="33"/>
      <c r="K148" s="37"/>
      <c r="L148" s="37"/>
      <c r="M148" s="33"/>
      <c r="N148" s="39"/>
      <c r="O148" s="35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4"/>
      <c r="AC148" s="33"/>
      <c r="AD148" s="33"/>
      <c r="AE148" s="33"/>
    </row>
    <row r="149" spans="1:31" x14ac:dyDescent="0.3">
      <c r="A149" s="35"/>
      <c r="B149" s="33"/>
      <c r="C149" s="35"/>
      <c r="D149" s="35"/>
      <c r="E149" s="33"/>
      <c r="F149" s="33"/>
      <c r="G149" s="33"/>
      <c r="H149" s="33"/>
      <c r="I149" s="36"/>
      <c r="J149" s="33"/>
      <c r="K149" s="37"/>
      <c r="L149" s="38"/>
      <c r="M149" s="33"/>
      <c r="N149" s="39"/>
      <c r="O149" s="35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4"/>
      <c r="AC149" s="33"/>
      <c r="AD149" s="33"/>
      <c r="AE149" s="33"/>
    </row>
    <row r="150" spans="1:31" x14ac:dyDescent="0.3">
      <c r="A150" s="35"/>
      <c r="B150" s="33"/>
      <c r="C150" s="35"/>
      <c r="D150" s="35"/>
      <c r="E150" s="33"/>
      <c r="F150" s="33"/>
      <c r="G150" s="33"/>
      <c r="H150" s="33"/>
      <c r="I150" s="36"/>
      <c r="J150" s="33"/>
      <c r="K150" s="37"/>
      <c r="L150" s="38"/>
      <c r="M150" s="33"/>
      <c r="N150" s="39"/>
      <c r="O150" s="35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4"/>
      <c r="AC150" s="33"/>
      <c r="AD150" s="33"/>
      <c r="AE150" s="33"/>
    </row>
    <row r="151" spans="1:31" x14ac:dyDescent="0.3">
      <c r="A151" s="35"/>
      <c r="B151" s="33"/>
      <c r="C151" s="35"/>
      <c r="D151" s="35"/>
      <c r="E151" s="33"/>
      <c r="F151" s="33"/>
      <c r="G151" s="33"/>
      <c r="H151" s="33"/>
      <c r="I151" s="36"/>
      <c r="J151" s="33"/>
      <c r="K151" s="37"/>
      <c r="L151" s="38"/>
      <c r="M151" s="33"/>
      <c r="N151" s="39"/>
      <c r="O151" s="35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4"/>
      <c r="AC151" s="33"/>
      <c r="AD151" s="33"/>
      <c r="AE151" s="33"/>
    </row>
    <row r="152" spans="1:31" x14ac:dyDescent="0.3">
      <c r="A152" s="35"/>
      <c r="B152" s="33"/>
      <c r="C152" s="35"/>
      <c r="D152" s="35"/>
      <c r="E152" s="33"/>
      <c r="F152" s="33"/>
      <c r="G152" s="33"/>
      <c r="H152" s="33"/>
      <c r="I152" s="36"/>
      <c r="J152" s="33"/>
      <c r="K152" s="37"/>
      <c r="L152" s="37"/>
      <c r="M152" s="33"/>
      <c r="N152" s="39"/>
      <c r="O152" s="40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4"/>
      <c r="AC152" s="33"/>
      <c r="AD152" s="33"/>
      <c r="AE152" s="33"/>
    </row>
    <row r="153" spans="1:31" x14ac:dyDescent="0.3">
      <c r="A153" s="35"/>
      <c r="B153" s="33"/>
      <c r="C153" s="35"/>
      <c r="D153" s="35"/>
      <c r="E153" s="33"/>
      <c r="F153" s="33"/>
      <c r="G153" s="33"/>
      <c r="H153" s="33"/>
      <c r="I153" s="36"/>
      <c r="J153" s="33"/>
      <c r="K153" s="37"/>
      <c r="L153" s="37"/>
      <c r="M153" s="33"/>
      <c r="N153" s="39"/>
      <c r="O153" s="40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4"/>
      <c r="AC153" s="33"/>
      <c r="AD153" s="33"/>
      <c r="AE153" s="33"/>
    </row>
    <row r="154" spans="1:31" x14ac:dyDescent="0.3">
      <c r="A154" s="35"/>
      <c r="B154" s="33"/>
      <c r="C154" s="35"/>
      <c r="D154" s="35"/>
      <c r="E154" s="33"/>
      <c r="F154" s="33"/>
      <c r="G154" s="33"/>
      <c r="H154" s="33"/>
      <c r="I154" s="36"/>
      <c r="J154" s="33"/>
      <c r="K154" s="37"/>
      <c r="L154" s="37"/>
      <c r="M154" s="33"/>
      <c r="N154" s="39"/>
      <c r="O154" s="40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4"/>
      <c r="AC154" s="33"/>
      <c r="AD154" s="33"/>
      <c r="AE154" s="33"/>
    </row>
    <row r="155" spans="1:31" x14ac:dyDescent="0.3">
      <c r="A155" s="35"/>
      <c r="B155" s="33"/>
      <c r="C155" s="35"/>
      <c r="D155" s="35"/>
      <c r="E155" s="33"/>
      <c r="F155" s="33"/>
      <c r="G155" s="33"/>
      <c r="H155" s="33"/>
      <c r="I155" s="36"/>
      <c r="J155" s="33"/>
      <c r="K155" s="37"/>
      <c r="L155" s="38"/>
      <c r="M155" s="33"/>
      <c r="N155" s="39"/>
      <c r="O155" s="35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4"/>
      <c r="AC155" s="33"/>
      <c r="AD155" s="33"/>
      <c r="AE155" s="33"/>
    </row>
    <row r="156" spans="1:31" x14ac:dyDescent="0.3">
      <c r="A156" s="35"/>
      <c r="B156" s="33"/>
      <c r="C156" s="35"/>
      <c r="D156" s="35"/>
      <c r="E156" s="33"/>
      <c r="F156" s="33"/>
      <c r="G156" s="33"/>
      <c r="H156" s="33"/>
      <c r="I156" s="36"/>
      <c r="J156" s="33"/>
      <c r="K156" s="37"/>
      <c r="L156" s="38"/>
      <c r="M156" s="33"/>
      <c r="N156" s="39"/>
      <c r="O156" s="35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4"/>
      <c r="AC156" s="33"/>
      <c r="AD156" s="33"/>
      <c r="AE156" s="33"/>
    </row>
    <row r="157" spans="1:31" x14ac:dyDescent="0.3">
      <c r="A157" s="35"/>
      <c r="B157" s="33"/>
      <c r="C157" s="35"/>
      <c r="D157" s="35"/>
      <c r="E157" s="33"/>
      <c r="F157" s="33"/>
      <c r="G157" s="33"/>
      <c r="H157" s="33"/>
      <c r="I157" s="36"/>
      <c r="J157" s="33"/>
      <c r="K157" s="37"/>
      <c r="L157" s="37"/>
      <c r="M157" s="33"/>
      <c r="N157" s="39"/>
      <c r="O157" s="35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4"/>
      <c r="AC157" s="33"/>
      <c r="AD157" s="33"/>
      <c r="AE157" s="33"/>
    </row>
    <row r="158" spans="1:31" x14ac:dyDescent="0.3">
      <c r="A158" s="35"/>
      <c r="B158" s="33"/>
      <c r="C158" s="35"/>
      <c r="D158" s="35"/>
      <c r="E158" s="33"/>
      <c r="F158" s="33"/>
      <c r="G158" s="33"/>
      <c r="H158" s="33"/>
      <c r="I158" s="36"/>
      <c r="J158" s="33"/>
      <c r="K158" s="37"/>
      <c r="L158" s="37"/>
      <c r="M158" s="33"/>
      <c r="N158" s="39"/>
      <c r="O158" s="35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4"/>
      <c r="AC158" s="33"/>
      <c r="AD158" s="33"/>
      <c r="AE158" s="33"/>
    </row>
    <row r="159" spans="1:31" x14ac:dyDescent="0.3">
      <c r="A159" s="35"/>
      <c r="B159" s="33"/>
      <c r="C159" s="35"/>
      <c r="D159" s="35"/>
      <c r="E159" s="33"/>
      <c r="F159" s="33"/>
      <c r="G159" s="33"/>
      <c r="H159" s="33"/>
      <c r="I159" s="36"/>
      <c r="J159" s="33"/>
      <c r="K159" s="37"/>
      <c r="L159" s="38"/>
      <c r="M159" s="33"/>
      <c r="N159" s="39"/>
      <c r="O159" s="35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4"/>
      <c r="AC159" s="33"/>
      <c r="AD159" s="33"/>
      <c r="AE159" s="33"/>
    </row>
    <row r="160" spans="1:31" x14ac:dyDescent="0.3">
      <c r="A160" s="35"/>
      <c r="B160" s="33"/>
      <c r="C160" s="35"/>
      <c r="D160" s="35"/>
      <c r="E160" s="33"/>
      <c r="F160" s="33"/>
      <c r="G160" s="33"/>
      <c r="H160" s="33"/>
      <c r="I160" s="36"/>
      <c r="J160" s="33"/>
      <c r="K160" s="37"/>
      <c r="L160" s="38"/>
      <c r="M160" s="33"/>
      <c r="N160" s="39"/>
      <c r="O160" s="35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4"/>
      <c r="AC160" s="33"/>
      <c r="AD160" s="33"/>
      <c r="AE160" s="33"/>
    </row>
    <row r="161" spans="1:31" x14ac:dyDescent="0.3">
      <c r="A161" s="35"/>
      <c r="B161" s="33"/>
      <c r="C161" s="35"/>
      <c r="D161" s="35"/>
      <c r="E161" s="33"/>
      <c r="F161" s="33"/>
      <c r="G161" s="33"/>
      <c r="H161" s="33"/>
      <c r="I161" s="36"/>
      <c r="J161" s="33"/>
      <c r="K161" s="37"/>
      <c r="L161" s="38"/>
      <c r="M161" s="33"/>
      <c r="N161" s="39"/>
      <c r="O161" s="35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4"/>
      <c r="AC161" s="33"/>
      <c r="AD161" s="33"/>
      <c r="AE161" s="33"/>
    </row>
    <row r="162" spans="1:31" x14ac:dyDescent="0.3">
      <c r="A162" s="35"/>
      <c r="B162" s="33"/>
      <c r="C162" s="35"/>
      <c r="D162" s="35"/>
      <c r="E162" s="33"/>
      <c r="F162" s="33"/>
      <c r="G162" s="33"/>
      <c r="H162" s="33"/>
      <c r="I162" s="36"/>
      <c r="J162" s="33"/>
      <c r="K162" s="37"/>
      <c r="L162" s="38"/>
      <c r="M162" s="33"/>
      <c r="N162" s="39"/>
      <c r="O162" s="35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4"/>
      <c r="AC162" s="33"/>
      <c r="AD162" s="33"/>
      <c r="AE162" s="33"/>
    </row>
    <row r="163" spans="1:31" x14ac:dyDescent="0.3">
      <c r="A163" s="35"/>
      <c r="B163" s="33"/>
      <c r="C163" s="35"/>
      <c r="D163" s="35"/>
      <c r="E163" s="33"/>
      <c r="F163" s="33"/>
      <c r="G163" s="33"/>
      <c r="H163" s="33"/>
      <c r="I163" s="36"/>
      <c r="J163" s="33"/>
      <c r="K163" s="37"/>
      <c r="L163" s="38"/>
      <c r="M163" s="33"/>
      <c r="N163" s="39"/>
      <c r="O163" s="35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4"/>
      <c r="AC163" s="33"/>
      <c r="AD163" s="33"/>
      <c r="AE163" s="33"/>
    </row>
    <row r="164" spans="1:31" x14ac:dyDescent="0.3">
      <c r="A164" s="35"/>
      <c r="B164" s="33"/>
      <c r="C164" s="35"/>
      <c r="D164" s="35"/>
      <c r="E164" s="33"/>
      <c r="F164" s="33"/>
      <c r="G164" s="33"/>
      <c r="H164" s="33"/>
      <c r="I164" s="36"/>
      <c r="J164" s="33"/>
      <c r="K164" s="37"/>
      <c r="L164" s="38"/>
      <c r="M164" s="33"/>
      <c r="N164" s="39"/>
      <c r="O164" s="35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4"/>
      <c r="AC164" s="33"/>
      <c r="AD164" s="33"/>
      <c r="AE164" s="33"/>
    </row>
    <row r="165" spans="1:31" x14ac:dyDescent="0.3">
      <c r="A165" s="35"/>
      <c r="B165" s="33"/>
      <c r="C165" s="35"/>
      <c r="D165" s="35"/>
      <c r="E165" s="33"/>
      <c r="F165" s="33"/>
      <c r="G165" s="33"/>
      <c r="H165" s="33"/>
      <c r="I165" s="36"/>
      <c r="J165" s="33"/>
      <c r="K165" s="37"/>
      <c r="L165" s="37"/>
      <c r="M165" s="33"/>
      <c r="N165" s="39"/>
      <c r="O165" s="35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4"/>
      <c r="AC165" s="33"/>
      <c r="AD165" s="33"/>
      <c r="AE165" s="33"/>
    </row>
    <row r="166" spans="1:31" x14ac:dyDescent="0.3">
      <c r="A166" s="35"/>
      <c r="B166" s="33"/>
      <c r="C166" s="35"/>
      <c r="D166" s="35"/>
      <c r="E166" s="33"/>
      <c r="F166" s="33"/>
      <c r="G166" s="33"/>
      <c r="H166" s="33"/>
      <c r="I166" s="36"/>
      <c r="J166" s="33"/>
      <c r="K166" s="37"/>
      <c r="L166" s="38"/>
      <c r="M166" s="33"/>
      <c r="N166" s="39"/>
      <c r="O166" s="35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4"/>
      <c r="AC166" s="33"/>
      <c r="AD166" s="33"/>
      <c r="AE166" s="33"/>
    </row>
    <row r="167" spans="1:31" x14ac:dyDescent="0.3">
      <c r="A167" s="35"/>
      <c r="B167" s="33"/>
      <c r="C167" s="35"/>
      <c r="D167" s="35"/>
      <c r="E167" s="33"/>
      <c r="F167" s="33"/>
      <c r="G167" s="33"/>
      <c r="H167" s="33"/>
      <c r="I167" s="36"/>
      <c r="J167" s="33"/>
      <c r="K167" s="37"/>
      <c r="L167" s="38"/>
      <c r="M167" s="33"/>
      <c r="N167" s="39"/>
      <c r="O167" s="35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4"/>
      <c r="AC167" s="33"/>
      <c r="AD167" s="33"/>
      <c r="AE167" s="33"/>
    </row>
    <row r="168" spans="1:31" x14ac:dyDescent="0.3">
      <c r="A168" s="35"/>
      <c r="B168" s="33"/>
      <c r="C168" s="35"/>
      <c r="D168" s="35"/>
      <c r="E168" s="33"/>
      <c r="F168" s="33"/>
      <c r="G168" s="33"/>
      <c r="H168" s="33"/>
      <c r="I168" s="36"/>
      <c r="J168" s="33"/>
      <c r="K168" s="37"/>
      <c r="L168" s="38"/>
      <c r="M168" s="33"/>
      <c r="N168" s="39"/>
      <c r="O168" s="35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4"/>
      <c r="AC168" s="33"/>
      <c r="AD168" s="33"/>
      <c r="AE168" s="33"/>
    </row>
    <row r="169" spans="1:31" x14ac:dyDescent="0.3">
      <c r="A169" s="35"/>
      <c r="B169" s="33"/>
      <c r="C169" s="35"/>
      <c r="D169" s="35"/>
      <c r="E169" s="33"/>
      <c r="F169" s="33"/>
      <c r="G169" s="33"/>
      <c r="H169" s="33"/>
      <c r="I169" s="36"/>
      <c r="J169" s="33"/>
      <c r="K169" s="37"/>
      <c r="L169" s="38"/>
      <c r="M169" s="33"/>
      <c r="N169" s="39"/>
      <c r="O169" s="35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4"/>
      <c r="AC169" s="33"/>
      <c r="AD169" s="33"/>
      <c r="AE169" s="33"/>
    </row>
    <row r="170" spans="1:31" x14ac:dyDescent="0.3">
      <c r="A170" s="35"/>
      <c r="B170" s="33"/>
      <c r="C170" s="35"/>
      <c r="D170" s="35"/>
      <c r="E170" s="33"/>
      <c r="F170" s="33"/>
      <c r="G170" s="33"/>
      <c r="H170" s="33"/>
      <c r="I170" s="36"/>
      <c r="J170" s="33"/>
      <c r="K170" s="37"/>
      <c r="L170" s="38"/>
      <c r="M170" s="33"/>
      <c r="N170" s="39"/>
      <c r="O170" s="35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4"/>
      <c r="AC170" s="33"/>
      <c r="AD170" s="33"/>
      <c r="AE170" s="33"/>
    </row>
    <row r="171" spans="1:31" x14ac:dyDescent="0.3">
      <c r="A171" s="35"/>
      <c r="B171" s="33"/>
      <c r="C171" s="35"/>
      <c r="D171" s="35"/>
      <c r="E171" s="33"/>
      <c r="F171" s="33"/>
      <c r="G171" s="33"/>
      <c r="H171" s="33"/>
      <c r="I171" s="36"/>
      <c r="J171" s="33"/>
      <c r="K171" s="37"/>
      <c r="L171" s="37"/>
      <c r="M171" s="33"/>
      <c r="N171" s="39"/>
      <c r="O171" s="40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4"/>
      <c r="AC171" s="33"/>
      <c r="AD171" s="33"/>
      <c r="AE171" s="33"/>
    </row>
    <row r="172" spans="1:31" x14ac:dyDescent="0.3">
      <c r="A172" s="35"/>
      <c r="B172" s="33"/>
      <c r="C172" s="35"/>
      <c r="D172" s="35"/>
      <c r="E172" s="33"/>
      <c r="F172" s="33"/>
      <c r="G172" s="33"/>
      <c r="H172" s="33"/>
      <c r="I172" s="36"/>
      <c r="J172" s="33"/>
      <c r="K172" s="37"/>
      <c r="L172" s="38"/>
      <c r="M172" s="33"/>
      <c r="N172" s="39"/>
      <c r="O172" s="35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4"/>
      <c r="AC172" s="33"/>
      <c r="AD172" s="33"/>
      <c r="AE172" s="33"/>
    </row>
    <row r="173" spans="1:31" x14ac:dyDescent="0.3">
      <c r="A173" s="35"/>
      <c r="B173" s="33"/>
      <c r="C173" s="35"/>
      <c r="D173" s="35"/>
      <c r="E173" s="33"/>
      <c r="F173" s="33"/>
      <c r="G173" s="33"/>
      <c r="H173" s="33"/>
      <c r="I173" s="36"/>
      <c r="J173" s="33"/>
      <c r="K173" s="37"/>
      <c r="L173" s="38"/>
      <c r="M173" s="33"/>
      <c r="N173" s="39"/>
      <c r="O173" s="35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4"/>
      <c r="AC173" s="33"/>
      <c r="AD173" s="33"/>
      <c r="AE173" s="33"/>
    </row>
    <row r="174" spans="1:31" x14ac:dyDescent="0.3">
      <c r="A174" s="35"/>
      <c r="B174" s="33"/>
      <c r="C174" s="35"/>
      <c r="D174" s="35"/>
      <c r="E174" s="33"/>
      <c r="F174" s="33"/>
      <c r="G174" s="33"/>
      <c r="H174" s="33"/>
      <c r="I174" s="36"/>
      <c r="J174" s="33"/>
      <c r="K174" s="37"/>
      <c r="L174" s="38"/>
      <c r="M174" s="33"/>
      <c r="N174" s="39"/>
      <c r="O174" s="35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4"/>
      <c r="AC174" s="33"/>
      <c r="AD174" s="33"/>
      <c r="AE174" s="33"/>
    </row>
    <row r="175" spans="1:31" x14ac:dyDescent="0.3">
      <c r="A175" s="35"/>
      <c r="B175" s="33"/>
      <c r="C175" s="35"/>
      <c r="D175" s="35"/>
      <c r="E175" s="33"/>
      <c r="F175" s="33"/>
      <c r="G175" s="33"/>
      <c r="H175" s="33"/>
      <c r="I175" s="36"/>
      <c r="J175" s="33"/>
      <c r="K175" s="37"/>
      <c r="L175" s="38"/>
      <c r="M175" s="33"/>
      <c r="N175" s="39"/>
      <c r="O175" s="35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33"/>
      <c r="AD175" s="33"/>
      <c r="AE175" s="33"/>
    </row>
    <row r="176" spans="1:31" x14ac:dyDescent="0.3">
      <c r="A176" s="35"/>
      <c r="B176" s="33"/>
      <c r="C176" s="35"/>
      <c r="D176" s="35"/>
      <c r="E176" s="33"/>
      <c r="F176" s="33"/>
      <c r="G176" s="33"/>
      <c r="H176" s="33"/>
      <c r="I176" s="36"/>
      <c r="J176" s="33"/>
      <c r="K176" s="37"/>
      <c r="L176" s="38"/>
      <c r="M176" s="33"/>
      <c r="N176" s="39"/>
      <c r="O176" s="35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4"/>
      <c r="AC176" s="33"/>
      <c r="AD176" s="33"/>
      <c r="AE176" s="33"/>
    </row>
    <row r="177" spans="1:31" x14ac:dyDescent="0.3">
      <c r="A177" s="35"/>
      <c r="B177" s="33"/>
      <c r="C177" s="35"/>
      <c r="D177" s="35"/>
      <c r="E177" s="33"/>
      <c r="F177" s="33"/>
      <c r="G177" s="33"/>
      <c r="H177" s="33"/>
      <c r="I177" s="36"/>
      <c r="J177" s="33"/>
      <c r="K177" s="37"/>
      <c r="L177" s="38"/>
      <c r="M177" s="33"/>
      <c r="N177" s="39"/>
      <c r="O177" s="35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4"/>
      <c r="AC177" s="33"/>
      <c r="AD177" s="33"/>
      <c r="AE177" s="33"/>
    </row>
    <row r="178" spans="1:31" x14ac:dyDescent="0.3">
      <c r="A178" s="35"/>
      <c r="B178" s="33"/>
      <c r="C178" s="35"/>
      <c r="D178" s="35"/>
      <c r="E178" s="33"/>
      <c r="F178" s="33"/>
      <c r="G178" s="33"/>
      <c r="H178" s="33"/>
      <c r="I178" s="36"/>
      <c r="J178" s="33"/>
      <c r="K178" s="37"/>
      <c r="L178" s="38"/>
      <c r="M178" s="33"/>
      <c r="N178" s="39"/>
      <c r="O178" s="35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4"/>
      <c r="AC178" s="33"/>
      <c r="AD178" s="33"/>
      <c r="AE178" s="33"/>
    </row>
    <row r="179" spans="1:31" x14ac:dyDescent="0.3">
      <c r="A179" s="35"/>
      <c r="B179" s="33"/>
      <c r="C179" s="35"/>
      <c r="D179" s="35"/>
      <c r="E179" s="33"/>
      <c r="F179" s="33"/>
      <c r="G179" s="33"/>
      <c r="H179" s="33"/>
      <c r="I179" s="36"/>
      <c r="J179" s="33"/>
      <c r="K179" s="37"/>
      <c r="L179" s="38"/>
      <c r="M179" s="33"/>
      <c r="N179" s="39"/>
      <c r="O179" s="35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4"/>
      <c r="AC179" s="33"/>
      <c r="AD179" s="33"/>
      <c r="AE179" s="33"/>
    </row>
    <row r="180" spans="1:31" x14ac:dyDescent="0.3">
      <c r="A180" s="35"/>
      <c r="B180" s="33"/>
      <c r="C180" s="35"/>
      <c r="D180" s="35"/>
      <c r="E180" s="33"/>
      <c r="F180" s="33"/>
      <c r="G180" s="33"/>
      <c r="H180" s="33"/>
      <c r="I180" s="36"/>
      <c r="J180" s="33"/>
      <c r="K180" s="37"/>
      <c r="L180" s="37"/>
      <c r="M180" s="33"/>
      <c r="N180" s="39"/>
      <c r="O180" s="35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4"/>
      <c r="AC180" s="33"/>
      <c r="AD180" s="33"/>
      <c r="AE180" s="33"/>
    </row>
    <row r="181" spans="1:31" x14ac:dyDescent="0.3">
      <c r="A181" s="35"/>
      <c r="B181" s="33"/>
      <c r="C181" s="35"/>
      <c r="D181" s="35"/>
      <c r="E181" s="33"/>
      <c r="F181" s="33"/>
      <c r="G181" s="33"/>
      <c r="H181" s="33"/>
      <c r="I181" s="36"/>
      <c r="J181" s="33"/>
      <c r="K181" s="37"/>
      <c r="L181" s="38"/>
      <c r="M181" s="33"/>
      <c r="N181" s="39"/>
      <c r="O181" s="35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4"/>
      <c r="AC181" s="33"/>
      <c r="AD181" s="33"/>
      <c r="AE181" s="33"/>
    </row>
    <row r="182" spans="1:31" x14ac:dyDescent="0.3">
      <c r="A182" s="35"/>
      <c r="B182" s="33"/>
      <c r="C182" s="35"/>
      <c r="D182" s="35"/>
      <c r="E182" s="33"/>
      <c r="F182" s="33"/>
      <c r="G182" s="33"/>
      <c r="H182" s="33"/>
      <c r="I182" s="36"/>
      <c r="J182" s="33"/>
      <c r="K182" s="37"/>
      <c r="L182" s="37"/>
      <c r="M182" s="33"/>
      <c r="N182" s="39"/>
      <c r="O182" s="35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4"/>
      <c r="AC182" s="33"/>
      <c r="AD182" s="33"/>
      <c r="AE182" s="33"/>
    </row>
    <row r="183" spans="1:31" x14ac:dyDescent="0.3">
      <c r="A183" s="35"/>
      <c r="B183" s="33"/>
      <c r="C183" s="35"/>
      <c r="D183" s="35"/>
      <c r="E183" s="33"/>
      <c r="F183" s="33"/>
      <c r="G183" s="33"/>
      <c r="H183" s="33"/>
      <c r="I183" s="36"/>
      <c r="J183" s="33"/>
      <c r="K183" s="37"/>
      <c r="L183" s="38"/>
      <c r="M183" s="33"/>
      <c r="N183" s="39"/>
      <c r="O183" s="35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4"/>
      <c r="AC183" s="33"/>
      <c r="AD183" s="33"/>
      <c r="AE183" s="33"/>
    </row>
    <row r="184" spans="1:31" x14ac:dyDescent="0.3">
      <c r="A184" s="35"/>
      <c r="B184" s="33"/>
      <c r="C184" s="35"/>
      <c r="D184" s="35"/>
      <c r="E184" s="33"/>
      <c r="F184" s="33"/>
      <c r="G184" s="33"/>
      <c r="H184" s="33"/>
      <c r="I184" s="36"/>
      <c r="J184" s="33"/>
      <c r="K184" s="37"/>
      <c r="L184" s="37"/>
      <c r="M184" s="33"/>
      <c r="N184" s="39"/>
      <c r="O184" s="35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4"/>
      <c r="AC184" s="33"/>
      <c r="AD184" s="33"/>
      <c r="AE184" s="33"/>
    </row>
    <row r="185" spans="1:31" x14ac:dyDescent="0.3">
      <c r="A185" s="35"/>
      <c r="B185" s="33"/>
      <c r="C185" s="35"/>
      <c r="D185" s="35"/>
      <c r="E185" s="33"/>
      <c r="F185" s="33"/>
      <c r="G185" s="33"/>
      <c r="H185" s="33"/>
      <c r="I185" s="36"/>
      <c r="J185" s="33"/>
      <c r="K185" s="37"/>
      <c r="L185" s="38"/>
      <c r="M185" s="33"/>
      <c r="N185" s="39"/>
      <c r="O185" s="35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4"/>
      <c r="AC185" s="33"/>
      <c r="AD185" s="33"/>
      <c r="AE185" s="33"/>
    </row>
    <row r="186" spans="1:31" x14ac:dyDescent="0.3">
      <c r="A186" s="35"/>
      <c r="B186" s="33"/>
      <c r="C186" s="35"/>
      <c r="D186" s="35"/>
      <c r="E186" s="33"/>
      <c r="F186" s="33"/>
      <c r="G186" s="33"/>
      <c r="H186" s="33"/>
      <c r="I186" s="36"/>
      <c r="J186" s="33"/>
      <c r="K186" s="37"/>
      <c r="L186" s="38"/>
      <c r="M186" s="33"/>
      <c r="N186" s="39"/>
      <c r="O186" s="35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4"/>
      <c r="AC186" s="33"/>
      <c r="AD186" s="33"/>
      <c r="AE186" s="33"/>
    </row>
    <row r="187" spans="1:31" x14ac:dyDescent="0.3">
      <c r="A187" s="35"/>
      <c r="B187" s="33"/>
      <c r="C187" s="35"/>
      <c r="D187" s="35"/>
      <c r="E187" s="33"/>
      <c r="F187" s="33"/>
      <c r="G187" s="33"/>
      <c r="H187" s="33"/>
      <c r="I187" s="36"/>
      <c r="J187" s="33"/>
      <c r="K187" s="37"/>
      <c r="L187" s="38"/>
      <c r="M187" s="33"/>
      <c r="N187" s="39"/>
      <c r="O187" s="35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/>
      <c r="AC187" s="33"/>
      <c r="AD187" s="33"/>
      <c r="AE187" s="33"/>
    </row>
    <row r="188" spans="1:31" x14ac:dyDescent="0.3">
      <c r="A188" s="35"/>
      <c r="B188" s="33"/>
      <c r="C188" s="35"/>
      <c r="D188" s="35"/>
      <c r="E188" s="33"/>
      <c r="F188" s="33"/>
      <c r="G188" s="33"/>
      <c r="H188" s="33"/>
      <c r="I188" s="36"/>
      <c r="J188" s="33"/>
      <c r="K188" s="37"/>
      <c r="L188" s="37"/>
      <c r="M188" s="33"/>
      <c r="N188" s="39"/>
      <c r="O188" s="35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4"/>
      <c r="AC188" s="33"/>
      <c r="AD188" s="33"/>
      <c r="AE188" s="33"/>
    </row>
    <row r="189" spans="1:31" x14ac:dyDescent="0.3">
      <c r="A189" s="35"/>
      <c r="B189" s="33"/>
      <c r="C189" s="35"/>
      <c r="D189" s="35"/>
      <c r="E189" s="33"/>
      <c r="F189" s="33"/>
      <c r="G189" s="33"/>
      <c r="H189" s="33"/>
      <c r="I189" s="36"/>
      <c r="J189" s="33"/>
      <c r="K189" s="37"/>
      <c r="L189" s="37"/>
      <c r="M189" s="33"/>
      <c r="N189" s="39"/>
      <c r="O189" s="40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4"/>
      <c r="AC189" s="33"/>
      <c r="AD189" s="33"/>
      <c r="AE189" s="33"/>
    </row>
    <row r="190" spans="1:31" x14ac:dyDescent="0.3">
      <c r="A190" s="35"/>
      <c r="B190" s="33"/>
      <c r="C190" s="35"/>
      <c r="D190" s="35"/>
      <c r="E190" s="33"/>
      <c r="F190" s="33"/>
      <c r="G190" s="33"/>
      <c r="H190" s="33"/>
      <c r="I190" s="36"/>
      <c r="J190" s="33"/>
      <c r="K190" s="37"/>
      <c r="L190" s="38"/>
      <c r="M190" s="33"/>
      <c r="N190" s="39"/>
      <c r="O190" s="35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4"/>
      <c r="AC190" s="33"/>
      <c r="AD190" s="33"/>
      <c r="AE190" s="33"/>
    </row>
    <row r="191" spans="1:31" x14ac:dyDescent="0.3">
      <c r="A191" s="35"/>
      <c r="B191" s="33"/>
      <c r="C191" s="35"/>
      <c r="D191" s="35"/>
      <c r="E191" s="33"/>
      <c r="F191" s="33"/>
      <c r="G191" s="33"/>
      <c r="H191" s="33"/>
      <c r="I191" s="36"/>
      <c r="J191" s="33"/>
      <c r="K191" s="37"/>
      <c r="L191" s="38"/>
      <c r="M191" s="33"/>
      <c r="N191" s="39"/>
      <c r="O191" s="35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4"/>
      <c r="AC191" s="33"/>
      <c r="AD191" s="33"/>
      <c r="AE191" s="33"/>
    </row>
    <row r="192" spans="1:31" x14ac:dyDescent="0.3">
      <c r="A192" s="35"/>
      <c r="B192" s="33"/>
      <c r="C192" s="35"/>
      <c r="D192" s="35"/>
      <c r="E192" s="33"/>
      <c r="F192" s="33"/>
      <c r="G192" s="33"/>
      <c r="H192" s="33"/>
      <c r="I192" s="36"/>
      <c r="J192" s="33"/>
      <c r="K192" s="37"/>
      <c r="L192" s="38"/>
      <c r="M192" s="33"/>
      <c r="N192" s="39"/>
      <c r="O192" s="35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4"/>
      <c r="AC192" s="33"/>
      <c r="AD192" s="33"/>
      <c r="AE192" s="33"/>
    </row>
    <row r="193" spans="1:31" x14ac:dyDescent="0.3">
      <c r="A193" s="35"/>
      <c r="B193" s="33"/>
      <c r="C193" s="35"/>
      <c r="D193" s="35"/>
      <c r="E193" s="33"/>
      <c r="F193" s="33"/>
      <c r="G193" s="33"/>
      <c r="H193" s="33"/>
      <c r="I193" s="36"/>
      <c r="J193" s="33"/>
      <c r="K193" s="37"/>
      <c r="L193" s="38"/>
      <c r="M193" s="33"/>
      <c r="N193" s="39"/>
      <c r="O193" s="35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4"/>
      <c r="AC193" s="33"/>
      <c r="AD193" s="33"/>
      <c r="AE193" s="33"/>
    </row>
    <row r="194" spans="1:31" x14ac:dyDescent="0.3">
      <c r="A194" s="35"/>
      <c r="B194" s="33"/>
      <c r="C194" s="35"/>
      <c r="D194" s="35"/>
      <c r="E194" s="33"/>
      <c r="F194" s="33"/>
      <c r="G194" s="33"/>
      <c r="H194" s="33"/>
      <c r="I194" s="36"/>
      <c r="J194" s="33"/>
      <c r="K194" s="37"/>
      <c r="L194" s="38"/>
      <c r="M194" s="33"/>
      <c r="N194" s="39"/>
      <c r="O194" s="35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4"/>
      <c r="AC194" s="33"/>
      <c r="AD194" s="33"/>
      <c r="AE194" s="33"/>
    </row>
    <row r="195" spans="1:31" x14ac:dyDescent="0.3">
      <c r="A195" s="35"/>
      <c r="B195" s="33"/>
      <c r="C195" s="35"/>
      <c r="D195" s="35"/>
      <c r="E195" s="33"/>
      <c r="F195" s="33"/>
      <c r="G195" s="33"/>
      <c r="H195" s="33"/>
      <c r="I195" s="36"/>
      <c r="J195" s="33"/>
      <c r="K195" s="37"/>
      <c r="L195" s="37"/>
      <c r="M195" s="33"/>
      <c r="N195" s="39"/>
      <c r="O195" s="35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4"/>
      <c r="AC195" s="33"/>
      <c r="AD195" s="33"/>
      <c r="AE195" s="33"/>
    </row>
    <row r="196" spans="1:31" x14ac:dyDescent="0.3">
      <c r="A196" s="35"/>
      <c r="B196" s="33"/>
      <c r="C196" s="35"/>
      <c r="D196" s="35"/>
      <c r="E196" s="33"/>
      <c r="F196" s="33"/>
      <c r="G196" s="33"/>
      <c r="H196" s="33"/>
      <c r="I196" s="36"/>
      <c r="J196" s="33"/>
      <c r="K196" s="37"/>
      <c r="L196" s="38"/>
      <c r="M196" s="33"/>
      <c r="N196" s="39"/>
      <c r="O196" s="35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4"/>
      <c r="AC196" s="33"/>
      <c r="AD196" s="33"/>
      <c r="AE196" s="33"/>
    </row>
    <row r="197" spans="1:31" x14ac:dyDescent="0.3">
      <c r="A197" s="35"/>
      <c r="B197" s="33"/>
      <c r="C197" s="35"/>
      <c r="D197" s="35"/>
      <c r="E197" s="33"/>
      <c r="F197" s="33"/>
      <c r="G197" s="33"/>
      <c r="H197" s="33"/>
      <c r="I197" s="36"/>
      <c r="J197" s="33"/>
      <c r="K197" s="37"/>
      <c r="L197" s="38"/>
      <c r="M197" s="33"/>
      <c r="N197" s="39"/>
      <c r="O197" s="35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4"/>
      <c r="AC197" s="33"/>
      <c r="AD197" s="33"/>
      <c r="AE197" s="33"/>
    </row>
    <row r="198" spans="1:31" x14ac:dyDescent="0.3">
      <c r="A198" s="35"/>
      <c r="B198" s="33"/>
      <c r="C198" s="35"/>
      <c r="D198" s="35"/>
      <c r="E198" s="33"/>
      <c r="F198" s="33"/>
      <c r="G198" s="33"/>
      <c r="H198" s="33"/>
      <c r="I198" s="36"/>
      <c r="J198" s="33"/>
      <c r="K198" s="37"/>
      <c r="L198" s="38"/>
      <c r="M198" s="33"/>
      <c r="N198" s="39"/>
      <c r="O198" s="35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4"/>
      <c r="AC198" s="33"/>
      <c r="AD198" s="33"/>
      <c r="AE198" s="33"/>
    </row>
    <row r="199" spans="1:31" x14ac:dyDescent="0.3">
      <c r="A199" s="35"/>
      <c r="B199" s="33"/>
      <c r="C199" s="35"/>
      <c r="D199" s="35"/>
      <c r="E199" s="33"/>
      <c r="F199" s="33"/>
      <c r="G199" s="33"/>
      <c r="H199" s="33"/>
      <c r="I199" s="36"/>
      <c r="J199" s="33"/>
      <c r="K199" s="37"/>
      <c r="L199" s="38"/>
      <c r="M199" s="33"/>
      <c r="N199" s="39"/>
      <c r="O199" s="35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4"/>
      <c r="AC199" s="33"/>
      <c r="AD199" s="33"/>
      <c r="AE199" s="33"/>
    </row>
    <row r="200" spans="1:31" x14ac:dyDescent="0.3">
      <c r="A200" s="35"/>
      <c r="B200" s="33"/>
      <c r="C200" s="35"/>
      <c r="D200" s="35"/>
      <c r="E200" s="33"/>
      <c r="F200" s="33"/>
      <c r="G200" s="33"/>
      <c r="H200" s="33"/>
      <c r="I200" s="36"/>
      <c r="J200" s="33"/>
      <c r="K200" s="37"/>
      <c r="L200" s="37"/>
      <c r="M200" s="33"/>
      <c r="N200" s="39"/>
      <c r="O200" s="35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4"/>
      <c r="AC200" s="33"/>
      <c r="AD200" s="33"/>
      <c r="AE200" s="33"/>
    </row>
    <row r="201" spans="1:31" x14ac:dyDescent="0.3">
      <c r="A201" s="35"/>
      <c r="B201" s="33"/>
      <c r="C201" s="35"/>
      <c r="D201" s="35"/>
      <c r="E201" s="33"/>
      <c r="F201" s="33"/>
      <c r="G201" s="33"/>
      <c r="H201" s="33"/>
      <c r="I201" s="36"/>
      <c r="J201" s="33"/>
      <c r="K201" s="37"/>
      <c r="L201" s="38"/>
      <c r="M201" s="33"/>
      <c r="N201" s="39"/>
      <c r="O201" s="35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4"/>
      <c r="AC201" s="33"/>
      <c r="AD201" s="33"/>
      <c r="AE201" s="33"/>
    </row>
    <row r="202" spans="1:31" x14ac:dyDescent="0.3">
      <c r="A202" s="35"/>
      <c r="B202" s="33"/>
      <c r="C202" s="35"/>
      <c r="D202" s="35"/>
      <c r="E202" s="33"/>
      <c r="F202" s="33"/>
      <c r="G202" s="33"/>
      <c r="H202" s="33"/>
      <c r="I202" s="36"/>
      <c r="J202" s="33"/>
      <c r="K202" s="37"/>
      <c r="L202" s="38"/>
      <c r="M202" s="33"/>
      <c r="N202" s="39"/>
      <c r="O202" s="35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4"/>
      <c r="AC202" s="33"/>
      <c r="AD202" s="33"/>
      <c r="AE202" s="33"/>
    </row>
    <row r="203" spans="1:31" x14ac:dyDescent="0.3">
      <c r="A203" s="35"/>
      <c r="B203" s="33"/>
      <c r="C203" s="35"/>
      <c r="D203" s="35"/>
      <c r="E203" s="33"/>
      <c r="F203" s="33"/>
      <c r="G203" s="33"/>
      <c r="H203" s="33"/>
      <c r="I203" s="36"/>
      <c r="J203" s="33"/>
      <c r="K203" s="37"/>
      <c r="L203" s="38"/>
      <c r="M203" s="33"/>
      <c r="N203" s="39"/>
      <c r="O203" s="35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4"/>
      <c r="AC203" s="33"/>
      <c r="AD203" s="33"/>
      <c r="AE203" s="33"/>
    </row>
    <row r="204" spans="1:31" x14ac:dyDescent="0.3">
      <c r="A204" s="35"/>
      <c r="B204" s="33"/>
      <c r="C204" s="35"/>
      <c r="D204" s="35"/>
      <c r="E204" s="33"/>
      <c r="F204" s="33"/>
      <c r="G204" s="33"/>
      <c r="H204" s="33"/>
      <c r="I204" s="36"/>
      <c r="J204" s="33"/>
      <c r="K204" s="37"/>
      <c r="L204" s="38"/>
      <c r="M204" s="33"/>
      <c r="N204" s="39"/>
      <c r="O204" s="35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4"/>
      <c r="AC204" s="33"/>
      <c r="AD204" s="33"/>
      <c r="AE204" s="33"/>
    </row>
    <row r="205" spans="1:31" x14ac:dyDescent="0.3">
      <c r="A205" s="35"/>
      <c r="B205" s="33"/>
      <c r="C205" s="35"/>
      <c r="D205" s="35"/>
      <c r="E205" s="33"/>
      <c r="F205" s="33"/>
      <c r="G205" s="33"/>
      <c r="H205" s="33"/>
      <c r="I205" s="36"/>
      <c r="J205" s="33"/>
      <c r="K205" s="37"/>
      <c r="L205" s="38"/>
      <c r="M205" s="33"/>
      <c r="N205" s="39"/>
      <c r="O205" s="35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4"/>
      <c r="AC205" s="33"/>
      <c r="AD205" s="33"/>
      <c r="AE205" s="33"/>
    </row>
    <row r="206" spans="1:31" x14ac:dyDescent="0.3">
      <c r="A206" s="35"/>
      <c r="B206" s="33"/>
      <c r="C206" s="35"/>
      <c r="D206" s="35"/>
      <c r="E206" s="33"/>
      <c r="F206" s="33"/>
      <c r="G206" s="33"/>
      <c r="H206" s="33"/>
      <c r="I206" s="36"/>
      <c r="J206" s="33"/>
      <c r="K206" s="37"/>
      <c r="L206" s="37"/>
      <c r="M206" s="33"/>
      <c r="N206" s="39"/>
      <c r="O206" s="35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4"/>
      <c r="AC206" s="33"/>
      <c r="AD206" s="33"/>
      <c r="AE206" s="33"/>
    </row>
    <row r="207" spans="1:31" x14ac:dyDescent="0.3">
      <c r="A207" s="35"/>
      <c r="B207" s="33"/>
      <c r="C207" s="35"/>
      <c r="D207" s="35"/>
      <c r="E207" s="33"/>
      <c r="F207" s="33"/>
      <c r="G207" s="33"/>
      <c r="H207" s="33"/>
      <c r="I207" s="36"/>
      <c r="J207" s="33"/>
      <c r="K207" s="37"/>
      <c r="L207" s="37"/>
      <c r="M207" s="33"/>
      <c r="N207" s="39"/>
      <c r="O207" s="35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4"/>
      <c r="AC207" s="33"/>
      <c r="AD207" s="33"/>
      <c r="AE207" s="33"/>
    </row>
    <row r="208" spans="1:31" x14ac:dyDescent="0.3">
      <c r="A208" s="35"/>
      <c r="B208" s="33"/>
      <c r="C208" s="35"/>
      <c r="D208" s="35"/>
      <c r="E208" s="33"/>
      <c r="F208" s="33"/>
      <c r="G208" s="33"/>
      <c r="H208" s="33"/>
      <c r="I208" s="36"/>
      <c r="J208" s="33"/>
      <c r="K208" s="37"/>
      <c r="L208" s="38"/>
      <c r="M208" s="33"/>
      <c r="N208" s="39"/>
      <c r="O208" s="35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4"/>
      <c r="AC208" s="33"/>
      <c r="AD208" s="33"/>
      <c r="AE208" s="33"/>
    </row>
    <row r="209" spans="1:31" x14ac:dyDescent="0.3">
      <c r="A209" s="35"/>
      <c r="B209" s="33"/>
      <c r="C209" s="35"/>
      <c r="D209" s="35"/>
      <c r="E209" s="33"/>
      <c r="F209" s="33"/>
      <c r="G209" s="33"/>
      <c r="H209" s="33"/>
      <c r="I209" s="36"/>
      <c r="J209" s="33"/>
      <c r="K209" s="37"/>
      <c r="L209" s="38"/>
      <c r="M209" s="33"/>
      <c r="N209" s="39"/>
      <c r="O209" s="35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4"/>
      <c r="AC209" s="33"/>
      <c r="AD209" s="33"/>
      <c r="AE209" s="33"/>
    </row>
    <row r="210" spans="1:31" x14ac:dyDescent="0.3">
      <c r="A210" s="35"/>
      <c r="B210" s="33"/>
      <c r="C210" s="35"/>
      <c r="D210" s="35"/>
      <c r="E210" s="33"/>
      <c r="F210" s="33"/>
      <c r="G210" s="33"/>
      <c r="H210" s="33"/>
      <c r="I210" s="36"/>
      <c r="J210" s="33"/>
      <c r="K210" s="37"/>
      <c r="L210" s="37"/>
      <c r="M210" s="33"/>
      <c r="N210" s="39"/>
      <c r="O210" s="35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4"/>
      <c r="AC210" s="33"/>
      <c r="AD210" s="33"/>
      <c r="AE210" s="33"/>
    </row>
    <row r="211" spans="1:31" x14ac:dyDescent="0.3">
      <c r="A211" s="35"/>
      <c r="B211" s="33"/>
      <c r="C211" s="35"/>
      <c r="D211" s="35"/>
      <c r="E211" s="33"/>
      <c r="F211" s="33"/>
      <c r="G211" s="33"/>
      <c r="H211" s="33"/>
      <c r="I211" s="36"/>
      <c r="J211" s="33"/>
      <c r="K211" s="37"/>
      <c r="L211" s="37"/>
      <c r="M211" s="33"/>
      <c r="N211" s="39"/>
      <c r="O211" s="35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4"/>
      <c r="AC211" s="33"/>
      <c r="AD211" s="33"/>
      <c r="AE211" s="33"/>
    </row>
    <row r="212" spans="1:31" x14ac:dyDescent="0.3">
      <c r="A212" s="35"/>
      <c r="B212" s="33"/>
      <c r="C212" s="35"/>
      <c r="D212" s="35"/>
      <c r="E212" s="33"/>
      <c r="F212" s="33"/>
      <c r="G212" s="33"/>
      <c r="H212" s="33"/>
      <c r="I212" s="36"/>
      <c r="J212" s="33"/>
      <c r="K212" s="37"/>
      <c r="L212" s="38"/>
      <c r="M212" s="33"/>
      <c r="N212" s="39"/>
      <c r="O212" s="35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4"/>
      <c r="AC212" s="33"/>
      <c r="AD212" s="33"/>
      <c r="AE212" s="33"/>
    </row>
    <row r="213" spans="1:31" x14ac:dyDescent="0.3">
      <c r="A213" s="35"/>
      <c r="B213" s="33"/>
      <c r="C213" s="35"/>
      <c r="D213" s="35"/>
      <c r="E213" s="33"/>
      <c r="F213" s="33"/>
      <c r="G213" s="33"/>
      <c r="H213" s="33"/>
      <c r="I213" s="36"/>
      <c r="J213" s="33"/>
      <c r="K213" s="37"/>
      <c r="L213" s="38"/>
      <c r="M213" s="33"/>
      <c r="N213" s="39"/>
      <c r="O213" s="35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4"/>
      <c r="AC213" s="33"/>
      <c r="AD213" s="33"/>
      <c r="AE213" s="33"/>
    </row>
    <row r="214" spans="1:31" x14ac:dyDescent="0.3">
      <c r="A214" s="35"/>
      <c r="B214" s="33"/>
      <c r="C214" s="35"/>
      <c r="D214" s="35"/>
      <c r="E214" s="33"/>
      <c r="F214" s="33"/>
      <c r="G214" s="33"/>
      <c r="H214" s="33"/>
      <c r="I214" s="36"/>
      <c r="J214" s="33"/>
      <c r="K214" s="37"/>
      <c r="L214" s="37"/>
      <c r="M214" s="33"/>
      <c r="N214" s="39"/>
      <c r="O214" s="35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4"/>
      <c r="AC214" s="33"/>
      <c r="AD214" s="33"/>
      <c r="AE214" s="33"/>
    </row>
    <row r="215" spans="1:31" x14ac:dyDescent="0.3">
      <c r="A215" s="35"/>
      <c r="B215" s="33"/>
      <c r="C215" s="35"/>
      <c r="D215" s="35"/>
      <c r="E215" s="33"/>
      <c r="F215" s="33"/>
      <c r="G215" s="33"/>
      <c r="H215" s="33"/>
      <c r="I215" s="36"/>
      <c r="J215" s="33"/>
      <c r="K215" s="37"/>
      <c r="L215" s="38"/>
      <c r="M215" s="33"/>
      <c r="N215" s="39"/>
      <c r="O215" s="35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4"/>
      <c r="AC215" s="33"/>
      <c r="AD215" s="33"/>
      <c r="AE215" s="33"/>
    </row>
    <row r="216" spans="1:31" x14ac:dyDescent="0.3">
      <c r="A216" s="35"/>
      <c r="B216" s="33"/>
      <c r="C216" s="35"/>
      <c r="D216" s="35"/>
      <c r="E216" s="33"/>
      <c r="F216" s="33"/>
      <c r="G216" s="33"/>
      <c r="H216" s="33"/>
      <c r="I216" s="36"/>
      <c r="J216" s="33"/>
      <c r="K216" s="37"/>
      <c r="L216" s="38"/>
      <c r="M216" s="33"/>
      <c r="N216" s="39"/>
      <c r="O216" s="35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4"/>
      <c r="AC216" s="33"/>
      <c r="AD216" s="33"/>
      <c r="AE216" s="33"/>
    </row>
    <row r="217" spans="1:31" x14ac:dyDescent="0.3">
      <c r="A217" s="35"/>
      <c r="B217" s="33"/>
      <c r="C217" s="35"/>
      <c r="D217" s="35"/>
      <c r="E217" s="33"/>
      <c r="F217" s="33"/>
      <c r="G217" s="33"/>
      <c r="H217" s="33"/>
      <c r="I217" s="36"/>
      <c r="J217" s="33"/>
      <c r="K217" s="37"/>
      <c r="L217" s="38"/>
      <c r="M217" s="33"/>
      <c r="N217" s="39"/>
      <c r="O217" s="35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4"/>
      <c r="AC217" s="33"/>
      <c r="AD217" s="33"/>
      <c r="AE217" s="33"/>
    </row>
    <row r="218" spans="1:31" x14ac:dyDescent="0.3">
      <c r="A218" s="35"/>
      <c r="B218" s="33"/>
      <c r="C218" s="35"/>
      <c r="D218" s="35"/>
      <c r="E218" s="33"/>
      <c r="F218" s="33"/>
      <c r="G218" s="33"/>
      <c r="H218" s="33"/>
      <c r="I218" s="36"/>
      <c r="J218" s="33"/>
      <c r="K218" s="37"/>
      <c r="L218" s="38"/>
      <c r="M218" s="33"/>
      <c r="N218" s="39"/>
      <c r="O218" s="35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4"/>
      <c r="AC218" s="33"/>
      <c r="AD218" s="33"/>
      <c r="AE218" s="33"/>
    </row>
    <row r="219" spans="1:31" x14ac:dyDescent="0.3">
      <c r="A219" s="35"/>
      <c r="B219" s="33"/>
      <c r="C219" s="35"/>
      <c r="D219" s="35"/>
      <c r="E219" s="33"/>
      <c r="F219" s="33"/>
      <c r="G219" s="33"/>
      <c r="H219" s="33"/>
      <c r="I219" s="36"/>
      <c r="J219" s="33"/>
      <c r="K219" s="37"/>
      <c r="L219" s="38"/>
      <c r="M219" s="33"/>
      <c r="N219" s="39"/>
      <c r="O219" s="35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4"/>
      <c r="AC219" s="33"/>
      <c r="AD219" s="33"/>
      <c r="AE219" s="33"/>
    </row>
    <row r="220" spans="1:31" x14ac:dyDescent="0.3">
      <c r="A220" s="35"/>
      <c r="B220" s="33"/>
      <c r="C220" s="35"/>
      <c r="D220" s="35"/>
      <c r="E220" s="33"/>
      <c r="F220" s="33"/>
      <c r="G220" s="33"/>
      <c r="H220" s="33"/>
      <c r="I220" s="36"/>
      <c r="J220" s="33"/>
      <c r="K220" s="37"/>
      <c r="L220" s="38"/>
      <c r="M220" s="33"/>
      <c r="N220" s="39"/>
      <c r="O220" s="35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4"/>
      <c r="AC220" s="33"/>
      <c r="AD220" s="33"/>
      <c r="AE220" s="33"/>
    </row>
    <row r="221" spans="1:31" x14ac:dyDescent="0.3">
      <c r="A221" s="35"/>
      <c r="B221" s="33"/>
      <c r="C221" s="35"/>
      <c r="D221" s="35"/>
      <c r="E221" s="33"/>
      <c r="F221" s="33"/>
      <c r="G221" s="33"/>
      <c r="H221" s="33"/>
      <c r="I221" s="36"/>
      <c r="J221" s="33"/>
      <c r="K221" s="37"/>
      <c r="L221" s="38"/>
      <c r="M221" s="33"/>
      <c r="N221" s="39"/>
      <c r="O221" s="35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4"/>
      <c r="AC221" s="33"/>
      <c r="AD221" s="33"/>
      <c r="AE221" s="33"/>
    </row>
    <row r="222" spans="1:31" x14ac:dyDescent="0.3">
      <c r="A222" s="35"/>
      <c r="B222" s="33"/>
      <c r="C222" s="35"/>
      <c r="D222" s="35"/>
      <c r="E222" s="33"/>
      <c r="F222" s="33"/>
      <c r="G222" s="33"/>
      <c r="H222" s="33"/>
      <c r="I222" s="36"/>
      <c r="J222" s="33"/>
      <c r="K222" s="37"/>
      <c r="L222" s="38"/>
      <c r="M222" s="33"/>
      <c r="N222" s="39"/>
      <c r="O222" s="35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4"/>
      <c r="AC222" s="33"/>
      <c r="AD222" s="33"/>
      <c r="AE222" s="33"/>
    </row>
    <row r="223" spans="1:31" x14ac:dyDescent="0.3">
      <c r="A223" s="35"/>
      <c r="B223" s="33"/>
      <c r="C223" s="35"/>
      <c r="D223" s="35"/>
      <c r="E223" s="33"/>
      <c r="F223" s="33"/>
      <c r="G223" s="33"/>
      <c r="H223" s="33"/>
      <c r="I223" s="36"/>
      <c r="J223" s="33"/>
      <c r="K223" s="37"/>
      <c r="L223" s="38"/>
      <c r="M223" s="33"/>
      <c r="N223" s="39"/>
      <c r="O223" s="35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4"/>
      <c r="AC223" s="33"/>
      <c r="AD223" s="33"/>
      <c r="AE223" s="33"/>
    </row>
    <row r="224" spans="1:31" x14ac:dyDescent="0.3">
      <c r="A224" s="35"/>
      <c r="B224" s="33"/>
      <c r="C224" s="35"/>
      <c r="D224" s="35"/>
      <c r="E224" s="33"/>
      <c r="F224" s="33"/>
      <c r="G224" s="33"/>
      <c r="H224" s="33"/>
      <c r="I224" s="36"/>
      <c r="J224" s="33"/>
      <c r="K224" s="37"/>
      <c r="L224" s="37"/>
      <c r="M224" s="33"/>
      <c r="N224" s="39"/>
      <c r="O224" s="35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4"/>
      <c r="AC224" s="33"/>
      <c r="AD224" s="33"/>
      <c r="AE224" s="33"/>
    </row>
    <row r="225" spans="1:31" x14ac:dyDescent="0.3">
      <c r="A225" s="35"/>
      <c r="B225" s="33"/>
      <c r="C225" s="35"/>
      <c r="D225" s="35"/>
      <c r="E225" s="33"/>
      <c r="F225" s="33"/>
      <c r="G225" s="33"/>
      <c r="H225" s="33"/>
      <c r="I225" s="36"/>
      <c r="J225" s="33"/>
      <c r="K225" s="37"/>
      <c r="L225" s="38"/>
      <c r="M225" s="33"/>
      <c r="N225" s="39"/>
      <c r="O225" s="35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4"/>
      <c r="AC225" s="33"/>
      <c r="AD225" s="33"/>
      <c r="AE225" s="33"/>
    </row>
    <row r="226" spans="1:31" x14ac:dyDescent="0.3">
      <c r="A226" s="35"/>
      <c r="B226" s="33"/>
      <c r="C226" s="35"/>
      <c r="D226" s="35"/>
      <c r="E226" s="33"/>
      <c r="F226" s="33"/>
      <c r="G226" s="33"/>
      <c r="H226" s="33"/>
      <c r="I226" s="36"/>
      <c r="J226" s="33"/>
      <c r="K226" s="37"/>
      <c r="L226" s="38"/>
      <c r="M226" s="33"/>
      <c r="N226" s="39"/>
      <c r="O226" s="35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4"/>
      <c r="AC226" s="33"/>
      <c r="AD226" s="33"/>
      <c r="AE226" s="33"/>
    </row>
    <row r="227" spans="1:31" x14ac:dyDescent="0.3">
      <c r="A227" s="35"/>
      <c r="B227" s="33"/>
      <c r="C227" s="35"/>
      <c r="D227" s="35"/>
      <c r="E227" s="33"/>
      <c r="F227" s="33"/>
      <c r="G227" s="33"/>
      <c r="H227" s="33"/>
      <c r="I227" s="36"/>
      <c r="J227" s="33"/>
      <c r="K227" s="37"/>
      <c r="L227" s="38"/>
      <c r="M227" s="33"/>
      <c r="N227" s="39"/>
      <c r="O227" s="35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4"/>
      <c r="AC227" s="33"/>
      <c r="AD227" s="33"/>
      <c r="AE227" s="33"/>
    </row>
    <row r="228" spans="1:31" x14ac:dyDescent="0.3">
      <c r="A228" s="35"/>
      <c r="B228" s="33"/>
      <c r="C228" s="35"/>
      <c r="D228" s="35"/>
      <c r="E228" s="33"/>
      <c r="F228" s="33"/>
      <c r="G228" s="33"/>
      <c r="H228" s="33"/>
      <c r="I228" s="36"/>
      <c r="J228" s="33"/>
      <c r="K228" s="37"/>
      <c r="L228" s="38"/>
      <c r="M228" s="33"/>
      <c r="N228" s="39"/>
      <c r="O228" s="35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4"/>
      <c r="AC228" s="33"/>
      <c r="AD228" s="33"/>
      <c r="AE228" s="33"/>
    </row>
    <row r="229" spans="1:31" x14ac:dyDescent="0.3">
      <c r="A229" s="35"/>
      <c r="B229" s="33"/>
      <c r="C229" s="35"/>
      <c r="D229" s="35"/>
      <c r="E229" s="33"/>
      <c r="F229" s="33"/>
      <c r="G229" s="33"/>
      <c r="H229" s="33"/>
      <c r="I229" s="36"/>
      <c r="J229" s="33"/>
      <c r="K229" s="37"/>
      <c r="L229" s="38"/>
      <c r="M229" s="33"/>
      <c r="N229" s="39"/>
      <c r="O229" s="35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4"/>
      <c r="AC229" s="33"/>
      <c r="AD229" s="33"/>
      <c r="AE229" s="33"/>
    </row>
    <row r="230" spans="1:31" x14ac:dyDescent="0.3">
      <c r="A230" s="35"/>
      <c r="B230" s="33"/>
      <c r="C230" s="35"/>
      <c r="D230" s="35"/>
      <c r="E230" s="33"/>
      <c r="F230" s="33"/>
      <c r="G230" s="33"/>
      <c r="H230" s="33"/>
      <c r="I230" s="36"/>
      <c r="J230" s="33"/>
      <c r="K230" s="37"/>
      <c r="L230" s="38"/>
      <c r="M230" s="33"/>
      <c r="N230" s="39"/>
      <c r="O230" s="35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4"/>
      <c r="AC230" s="33"/>
      <c r="AD230" s="33"/>
      <c r="AE230" s="33"/>
    </row>
    <row r="231" spans="1:31" x14ac:dyDescent="0.3">
      <c r="A231" s="35"/>
      <c r="B231" s="33"/>
      <c r="C231" s="35"/>
      <c r="D231" s="35"/>
      <c r="E231" s="33"/>
      <c r="F231" s="33"/>
      <c r="G231" s="33"/>
      <c r="H231" s="33"/>
      <c r="I231" s="36"/>
      <c r="J231" s="33"/>
      <c r="K231" s="37"/>
      <c r="L231" s="37"/>
      <c r="M231" s="33"/>
      <c r="N231" s="39"/>
      <c r="O231" s="40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4"/>
      <c r="AC231" s="33"/>
      <c r="AD231" s="33"/>
      <c r="AE231" s="33"/>
    </row>
    <row r="232" spans="1:31" x14ac:dyDescent="0.3">
      <c r="A232" s="35"/>
      <c r="B232" s="33"/>
      <c r="C232" s="35"/>
      <c r="D232" s="35"/>
      <c r="E232" s="33"/>
      <c r="F232" s="33"/>
      <c r="G232" s="33"/>
      <c r="H232" s="33"/>
      <c r="I232" s="36"/>
      <c r="J232" s="33"/>
      <c r="K232" s="37"/>
      <c r="L232" s="38"/>
      <c r="M232" s="33"/>
      <c r="N232" s="39"/>
      <c r="O232" s="35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/>
      <c r="AC232" s="33"/>
      <c r="AD232" s="33"/>
      <c r="AE232" s="33"/>
    </row>
    <row r="233" spans="1:31" x14ac:dyDescent="0.3">
      <c r="A233" s="35"/>
      <c r="B233" s="33"/>
      <c r="C233" s="35"/>
      <c r="D233" s="35"/>
      <c r="E233" s="33"/>
      <c r="F233" s="33"/>
      <c r="G233" s="33"/>
      <c r="H233" s="33"/>
      <c r="I233" s="36"/>
      <c r="J233" s="33"/>
      <c r="K233" s="37"/>
      <c r="L233" s="37"/>
      <c r="M233" s="33"/>
      <c r="N233" s="39"/>
      <c r="O233" s="40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4"/>
      <c r="AC233" s="33"/>
      <c r="AD233" s="33"/>
      <c r="AE233" s="33"/>
    </row>
    <row r="234" spans="1:31" x14ac:dyDescent="0.3">
      <c r="A234" s="35"/>
      <c r="B234" s="33"/>
      <c r="C234" s="35"/>
      <c r="D234" s="35"/>
      <c r="E234" s="33"/>
      <c r="F234" s="33"/>
      <c r="G234" s="33"/>
      <c r="H234" s="33"/>
      <c r="I234" s="36"/>
      <c r="J234" s="33"/>
      <c r="K234" s="37"/>
      <c r="L234" s="38"/>
      <c r="M234" s="33"/>
      <c r="N234" s="39"/>
      <c r="O234" s="35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4"/>
      <c r="AC234" s="33"/>
      <c r="AD234" s="33"/>
      <c r="AE234" s="33"/>
    </row>
    <row r="235" spans="1:31" x14ac:dyDescent="0.3">
      <c r="A235" s="35"/>
      <c r="B235" s="33"/>
      <c r="C235" s="35"/>
      <c r="D235" s="35"/>
      <c r="E235" s="33"/>
      <c r="F235" s="33"/>
      <c r="G235" s="33"/>
      <c r="H235" s="33"/>
      <c r="I235" s="36"/>
      <c r="J235" s="33"/>
      <c r="K235" s="37"/>
      <c r="L235" s="38"/>
      <c r="M235" s="33"/>
      <c r="N235" s="39"/>
      <c r="O235" s="35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4"/>
      <c r="AC235" s="33"/>
      <c r="AD235" s="33"/>
      <c r="AE235" s="33"/>
    </row>
    <row r="236" spans="1:31" x14ac:dyDescent="0.3">
      <c r="A236" s="35"/>
      <c r="B236" s="33"/>
      <c r="C236" s="35"/>
      <c r="D236" s="35"/>
      <c r="E236" s="33"/>
      <c r="F236" s="33"/>
      <c r="G236" s="33"/>
      <c r="H236" s="33"/>
      <c r="I236" s="36"/>
      <c r="J236" s="33"/>
      <c r="K236" s="37"/>
      <c r="L236" s="38"/>
      <c r="M236" s="33"/>
      <c r="N236" s="39"/>
      <c r="O236" s="35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4"/>
      <c r="AC236" s="33"/>
      <c r="AD236" s="33"/>
      <c r="AE236" s="33"/>
    </row>
    <row r="237" spans="1:31" x14ac:dyDescent="0.3">
      <c r="A237" s="35"/>
      <c r="B237" s="33"/>
      <c r="C237" s="35"/>
      <c r="D237" s="35"/>
      <c r="E237" s="33"/>
      <c r="F237" s="33"/>
      <c r="G237" s="33"/>
      <c r="H237" s="33"/>
      <c r="I237" s="36"/>
      <c r="J237" s="33"/>
      <c r="K237" s="37"/>
      <c r="L237" s="38"/>
      <c r="M237" s="33"/>
      <c r="N237" s="39"/>
      <c r="O237" s="35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4"/>
      <c r="AC237" s="33"/>
      <c r="AD237" s="33"/>
      <c r="AE237" s="33"/>
    </row>
    <row r="238" spans="1:31" x14ac:dyDescent="0.3">
      <c r="A238" s="35"/>
      <c r="B238" s="33"/>
      <c r="C238" s="35"/>
      <c r="D238" s="35"/>
      <c r="E238" s="33"/>
      <c r="F238" s="33"/>
      <c r="G238" s="33"/>
      <c r="H238" s="33"/>
      <c r="I238" s="36"/>
      <c r="J238" s="33"/>
      <c r="K238" s="37"/>
      <c r="L238" s="37"/>
      <c r="M238" s="33"/>
      <c r="N238" s="39"/>
      <c r="O238" s="35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4"/>
      <c r="AC238" s="33"/>
      <c r="AD238" s="33"/>
      <c r="AE238" s="33"/>
    </row>
    <row r="239" spans="1:31" x14ac:dyDescent="0.3">
      <c r="A239" s="35"/>
      <c r="B239" s="33"/>
      <c r="C239" s="35"/>
      <c r="D239" s="35"/>
      <c r="E239" s="33"/>
      <c r="F239" s="33"/>
      <c r="G239" s="33"/>
      <c r="H239" s="33"/>
      <c r="I239" s="36"/>
      <c r="J239" s="33"/>
      <c r="K239" s="37"/>
      <c r="L239" s="38"/>
      <c r="M239" s="33"/>
      <c r="N239" s="39"/>
      <c r="O239" s="35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4"/>
      <c r="AC239" s="33"/>
      <c r="AD239" s="33"/>
      <c r="AE239" s="33"/>
    </row>
    <row r="240" spans="1:31" x14ac:dyDescent="0.3">
      <c r="A240" s="35"/>
      <c r="B240" s="33"/>
      <c r="C240" s="35"/>
      <c r="D240" s="35"/>
      <c r="E240" s="33"/>
      <c r="F240" s="33"/>
      <c r="G240" s="33"/>
      <c r="H240" s="33"/>
      <c r="I240" s="36"/>
      <c r="J240" s="33"/>
      <c r="K240" s="37"/>
      <c r="L240" s="37"/>
      <c r="M240" s="33"/>
      <c r="N240" s="39"/>
      <c r="O240" s="40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4"/>
      <c r="AC240" s="33"/>
      <c r="AD240" s="33"/>
      <c r="AE240" s="33"/>
    </row>
    <row r="241" spans="1:31" x14ac:dyDescent="0.3">
      <c r="A241" s="35"/>
      <c r="B241" s="33"/>
      <c r="C241" s="35"/>
      <c r="D241" s="35"/>
      <c r="E241" s="33"/>
      <c r="F241" s="33"/>
      <c r="G241" s="33"/>
      <c r="H241" s="33"/>
      <c r="I241" s="36"/>
      <c r="J241" s="33"/>
      <c r="K241" s="37"/>
      <c r="L241" s="38"/>
      <c r="M241" s="33"/>
      <c r="N241" s="39"/>
      <c r="O241" s="35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4"/>
      <c r="AC241" s="33"/>
      <c r="AD241" s="33"/>
      <c r="AE241" s="33"/>
    </row>
    <row r="242" spans="1:31" x14ac:dyDescent="0.3">
      <c r="A242" s="35"/>
      <c r="B242" s="33"/>
      <c r="C242" s="35"/>
      <c r="D242" s="35"/>
      <c r="E242" s="33"/>
      <c r="F242" s="33"/>
      <c r="G242" s="33"/>
      <c r="H242" s="33"/>
      <c r="I242" s="36"/>
      <c r="J242" s="33"/>
      <c r="K242" s="37"/>
      <c r="L242" s="38"/>
      <c r="M242" s="33"/>
      <c r="N242" s="39"/>
      <c r="O242" s="35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4"/>
      <c r="AC242" s="33"/>
      <c r="AD242" s="33"/>
      <c r="AE242" s="33"/>
    </row>
    <row r="243" spans="1:31" x14ac:dyDescent="0.3">
      <c r="A243" s="35"/>
      <c r="B243" s="33"/>
      <c r="C243" s="35"/>
      <c r="D243" s="35"/>
      <c r="E243" s="33"/>
      <c r="F243" s="33"/>
      <c r="G243" s="33"/>
      <c r="H243" s="33"/>
      <c r="I243" s="36"/>
      <c r="J243" s="33"/>
      <c r="K243" s="37"/>
      <c r="L243" s="38"/>
      <c r="M243" s="33"/>
      <c r="N243" s="39"/>
      <c r="O243" s="35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4"/>
      <c r="AC243" s="33"/>
      <c r="AD243" s="33"/>
      <c r="AE243" s="33"/>
    </row>
    <row r="244" spans="1:31" x14ac:dyDescent="0.3">
      <c r="A244" s="35"/>
      <c r="B244" s="33"/>
      <c r="C244" s="35"/>
      <c r="D244" s="35"/>
      <c r="E244" s="33"/>
      <c r="F244" s="33"/>
      <c r="G244" s="33"/>
      <c r="H244" s="33"/>
      <c r="I244" s="36"/>
      <c r="J244" s="33"/>
      <c r="K244" s="37"/>
      <c r="L244" s="37"/>
      <c r="M244" s="33"/>
      <c r="N244" s="39"/>
      <c r="O244" s="40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4"/>
      <c r="AC244" s="33"/>
      <c r="AD244" s="33"/>
      <c r="AE244" s="33"/>
    </row>
    <row r="245" spans="1:31" x14ac:dyDescent="0.3">
      <c r="A245" s="35"/>
      <c r="B245" s="33"/>
      <c r="C245" s="35"/>
      <c r="D245" s="35"/>
      <c r="E245" s="33"/>
      <c r="F245" s="33"/>
      <c r="G245" s="33"/>
      <c r="H245" s="33"/>
      <c r="I245" s="36"/>
      <c r="J245" s="33"/>
      <c r="K245" s="37"/>
      <c r="L245" s="38"/>
      <c r="M245" s="33"/>
      <c r="N245" s="39"/>
      <c r="O245" s="35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4"/>
      <c r="AC245" s="33"/>
      <c r="AD245" s="33"/>
      <c r="AE245" s="33"/>
    </row>
    <row r="246" spans="1:31" x14ac:dyDescent="0.3">
      <c r="A246" s="35"/>
      <c r="B246" s="33"/>
      <c r="C246" s="35"/>
      <c r="D246" s="35"/>
      <c r="E246" s="33"/>
      <c r="F246" s="33"/>
      <c r="G246" s="33"/>
      <c r="H246" s="33"/>
      <c r="I246" s="36"/>
      <c r="J246" s="33"/>
      <c r="K246" s="37"/>
      <c r="L246" s="38"/>
      <c r="M246" s="33"/>
      <c r="N246" s="39"/>
      <c r="O246" s="35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4"/>
      <c r="AC246" s="33"/>
      <c r="AD246" s="33"/>
      <c r="AE246" s="33"/>
    </row>
    <row r="247" spans="1:31" x14ac:dyDescent="0.3">
      <c r="A247" s="35"/>
      <c r="B247" s="33"/>
      <c r="C247" s="35"/>
      <c r="D247" s="35"/>
      <c r="E247" s="33"/>
      <c r="F247" s="33"/>
      <c r="G247" s="33"/>
      <c r="H247" s="33"/>
      <c r="I247" s="36"/>
      <c r="J247" s="33"/>
      <c r="K247" s="37"/>
      <c r="L247" s="38"/>
      <c r="M247" s="33"/>
      <c r="N247" s="39"/>
      <c r="O247" s="35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4"/>
      <c r="AC247" s="33"/>
      <c r="AD247" s="33"/>
      <c r="AE247" s="33"/>
    </row>
    <row r="248" spans="1:31" x14ac:dyDescent="0.3">
      <c r="A248" s="35"/>
      <c r="B248" s="33"/>
      <c r="C248" s="35"/>
      <c r="D248" s="35"/>
      <c r="E248" s="33"/>
      <c r="F248" s="33"/>
      <c r="G248" s="33"/>
      <c r="H248" s="33"/>
      <c r="I248" s="36"/>
      <c r="J248" s="33"/>
      <c r="K248" s="37"/>
      <c r="L248" s="38"/>
      <c r="M248" s="33"/>
      <c r="N248" s="39"/>
      <c r="O248" s="35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4"/>
      <c r="AC248" s="33"/>
      <c r="AD248" s="33"/>
      <c r="AE248" s="33"/>
    </row>
    <row r="249" spans="1:31" x14ac:dyDescent="0.3">
      <c r="A249" s="35"/>
      <c r="B249" s="33"/>
      <c r="C249" s="35"/>
      <c r="D249" s="35"/>
      <c r="E249" s="33"/>
      <c r="F249" s="33"/>
      <c r="G249" s="33"/>
      <c r="H249" s="33"/>
      <c r="I249" s="36"/>
      <c r="J249" s="33"/>
      <c r="K249" s="37"/>
      <c r="L249" s="38"/>
      <c r="M249" s="33"/>
      <c r="N249" s="39"/>
      <c r="O249" s="35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4"/>
      <c r="AC249" s="33"/>
      <c r="AD249" s="33"/>
      <c r="AE249" s="33"/>
    </row>
    <row r="250" spans="1:31" x14ac:dyDescent="0.3">
      <c r="A250" s="35"/>
      <c r="B250" s="33"/>
      <c r="C250" s="35"/>
      <c r="D250" s="35"/>
      <c r="E250" s="33"/>
      <c r="F250" s="33"/>
      <c r="G250" s="33"/>
      <c r="H250" s="33"/>
      <c r="I250" s="36"/>
      <c r="J250" s="33"/>
      <c r="K250" s="37"/>
      <c r="L250" s="37"/>
      <c r="M250" s="33"/>
      <c r="N250" s="39"/>
      <c r="O250" s="35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4"/>
      <c r="AC250" s="33"/>
      <c r="AD250" s="33"/>
      <c r="AE250" s="33"/>
    </row>
    <row r="251" spans="1:31" x14ac:dyDescent="0.3">
      <c r="A251" s="35"/>
      <c r="B251" s="33"/>
      <c r="C251" s="35"/>
      <c r="D251" s="35"/>
      <c r="E251" s="33"/>
      <c r="F251" s="33"/>
      <c r="G251" s="33"/>
      <c r="H251" s="33"/>
      <c r="I251" s="36"/>
      <c r="J251" s="33"/>
      <c r="K251" s="37"/>
      <c r="L251" s="37"/>
      <c r="M251" s="33"/>
      <c r="N251" s="39"/>
      <c r="O251" s="40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4"/>
      <c r="AC251" s="33"/>
      <c r="AD251" s="33"/>
      <c r="AE251" s="33"/>
    </row>
    <row r="252" spans="1:31" x14ac:dyDescent="0.3">
      <c r="A252" s="35"/>
      <c r="B252" s="33"/>
      <c r="C252" s="35"/>
      <c r="D252" s="35"/>
      <c r="E252" s="33"/>
      <c r="F252" s="33"/>
      <c r="G252" s="33"/>
      <c r="H252" s="33"/>
      <c r="I252" s="36"/>
      <c r="J252" s="33"/>
      <c r="K252" s="37"/>
      <c r="L252" s="37"/>
      <c r="M252" s="33"/>
      <c r="N252" s="39"/>
      <c r="O252" s="40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4"/>
      <c r="AC252" s="33"/>
      <c r="AD252" s="33"/>
      <c r="AE252" s="33"/>
    </row>
    <row r="253" spans="1:31" x14ac:dyDescent="0.3">
      <c r="A253" s="35"/>
      <c r="B253" s="33"/>
      <c r="C253" s="35"/>
      <c r="D253" s="35"/>
      <c r="E253" s="33"/>
      <c r="F253" s="33"/>
      <c r="G253" s="33"/>
      <c r="H253" s="33"/>
      <c r="I253" s="36"/>
      <c r="J253" s="33"/>
      <c r="K253" s="37"/>
      <c r="L253" s="38"/>
      <c r="M253" s="33"/>
      <c r="N253" s="39"/>
      <c r="O253" s="35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4"/>
      <c r="AC253" s="33"/>
      <c r="AD253" s="33"/>
      <c r="AE253" s="33"/>
    </row>
    <row r="254" spans="1:31" x14ac:dyDescent="0.3">
      <c r="A254" s="35"/>
      <c r="B254" s="33"/>
      <c r="C254" s="35"/>
      <c r="D254" s="35"/>
      <c r="E254" s="33"/>
      <c r="F254" s="33"/>
      <c r="G254" s="33"/>
      <c r="H254" s="33"/>
      <c r="I254" s="36"/>
      <c r="J254" s="33"/>
      <c r="K254" s="37"/>
      <c r="L254" s="38"/>
      <c r="M254" s="33"/>
      <c r="N254" s="39"/>
      <c r="O254" s="35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4"/>
      <c r="AC254" s="33"/>
      <c r="AD254" s="33"/>
      <c r="AE254" s="33"/>
    </row>
    <row r="255" spans="1:31" x14ac:dyDescent="0.3">
      <c r="A255" s="35"/>
      <c r="B255" s="33"/>
      <c r="C255" s="35"/>
      <c r="D255" s="35"/>
      <c r="E255" s="33"/>
      <c r="F255" s="33"/>
      <c r="G255" s="33"/>
      <c r="H255" s="33"/>
      <c r="I255" s="36"/>
      <c r="J255" s="33"/>
      <c r="K255" s="37"/>
      <c r="L255" s="38"/>
      <c r="M255" s="33"/>
      <c r="N255" s="39"/>
      <c r="O255" s="35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4"/>
      <c r="AC255" s="33"/>
      <c r="AD255" s="33"/>
      <c r="AE255" s="33"/>
    </row>
    <row r="256" spans="1:31" x14ac:dyDescent="0.3">
      <c r="A256" s="35"/>
      <c r="B256" s="33"/>
      <c r="C256" s="35"/>
      <c r="D256" s="35"/>
      <c r="E256" s="33"/>
      <c r="F256" s="33"/>
      <c r="G256" s="33"/>
      <c r="H256" s="33"/>
      <c r="I256" s="36"/>
      <c r="J256" s="33"/>
      <c r="K256" s="37"/>
      <c r="L256" s="38"/>
      <c r="M256" s="33"/>
      <c r="N256" s="39"/>
      <c r="O256" s="35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4"/>
      <c r="AC256" s="33"/>
      <c r="AD256" s="33"/>
      <c r="AE256" s="33"/>
    </row>
    <row r="257" spans="1:31" x14ac:dyDescent="0.3">
      <c r="A257" s="35"/>
      <c r="B257" s="33"/>
      <c r="C257" s="35"/>
      <c r="D257" s="35"/>
      <c r="E257" s="33"/>
      <c r="F257" s="33"/>
      <c r="G257" s="33"/>
      <c r="H257" s="33"/>
      <c r="I257" s="36"/>
      <c r="J257" s="33"/>
      <c r="K257" s="37"/>
      <c r="L257" s="38"/>
      <c r="M257" s="33"/>
      <c r="N257" s="39"/>
      <c r="O257" s="35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4"/>
      <c r="AC257" s="33"/>
      <c r="AD257" s="33"/>
      <c r="AE257" s="33"/>
    </row>
    <row r="258" spans="1:31" x14ac:dyDescent="0.3">
      <c r="A258" s="35"/>
      <c r="B258" s="33"/>
      <c r="C258" s="35"/>
      <c r="D258" s="35"/>
      <c r="E258" s="33"/>
      <c r="F258" s="33"/>
      <c r="G258" s="33"/>
      <c r="H258" s="33"/>
      <c r="I258" s="36"/>
      <c r="J258" s="33"/>
      <c r="K258" s="37"/>
      <c r="L258" s="38"/>
      <c r="M258" s="33"/>
      <c r="N258" s="39"/>
      <c r="O258" s="35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4"/>
      <c r="AC258" s="33"/>
      <c r="AD258" s="33"/>
      <c r="AE258" s="33"/>
    </row>
    <row r="259" spans="1:31" x14ac:dyDescent="0.3">
      <c r="A259" s="35"/>
      <c r="B259" s="33"/>
      <c r="C259" s="35"/>
      <c r="D259" s="35"/>
      <c r="E259" s="33"/>
      <c r="F259" s="33"/>
      <c r="G259" s="33"/>
      <c r="H259" s="33"/>
      <c r="I259" s="36"/>
      <c r="J259" s="33"/>
      <c r="K259" s="37"/>
      <c r="L259" s="38"/>
      <c r="M259" s="33"/>
      <c r="N259" s="39"/>
      <c r="O259" s="35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4"/>
      <c r="AC259" s="33"/>
      <c r="AD259" s="33"/>
      <c r="AE259" s="33"/>
    </row>
    <row r="260" spans="1:31" x14ac:dyDescent="0.3">
      <c r="A260" s="35"/>
      <c r="B260" s="33"/>
      <c r="C260" s="35"/>
      <c r="D260" s="35"/>
      <c r="E260" s="33"/>
      <c r="F260" s="33"/>
      <c r="G260" s="33"/>
      <c r="H260" s="33"/>
      <c r="I260" s="36"/>
      <c r="J260" s="33"/>
      <c r="K260" s="37"/>
      <c r="L260" s="38"/>
      <c r="M260" s="33"/>
      <c r="N260" s="39"/>
      <c r="O260" s="35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4"/>
      <c r="AC260" s="33"/>
      <c r="AD260" s="33"/>
      <c r="AE260" s="33"/>
    </row>
    <row r="261" spans="1:31" x14ac:dyDescent="0.3">
      <c r="A261" s="35"/>
      <c r="B261" s="33"/>
      <c r="C261" s="35"/>
      <c r="D261" s="35"/>
      <c r="E261" s="33"/>
      <c r="F261" s="33"/>
      <c r="G261" s="33"/>
      <c r="H261" s="33"/>
      <c r="I261" s="36"/>
      <c r="J261" s="33"/>
      <c r="K261" s="37"/>
      <c r="L261" s="38"/>
      <c r="M261" s="33"/>
      <c r="N261" s="39"/>
      <c r="O261" s="35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4"/>
      <c r="AC261" s="33"/>
      <c r="AD261" s="33"/>
      <c r="AE261" s="33"/>
    </row>
    <row r="262" spans="1:31" x14ac:dyDescent="0.3">
      <c r="A262" s="35"/>
      <c r="B262" s="33"/>
      <c r="C262" s="35"/>
      <c r="D262" s="35"/>
      <c r="E262" s="33"/>
      <c r="F262" s="33"/>
      <c r="G262" s="33"/>
      <c r="H262" s="33"/>
      <c r="I262" s="36"/>
      <c r="J262" s="33"/>
      <c r="K262" s="37"/>
      <c r="L262" s="38"/>
      <c r="M262" s="33"/>
      <c r="N262" s="39"/>
      <c r="O262" s="35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4"/>
      <c r="AC262" s="33"/>
      <c r="AD262" s="33"/>
      <c r="AE262" s="33"/>
    </row>
    <row r="263" spans="1:31" x14ac:dyDescent="0.3">
      <c r="A263" s="35"/>
      <c r="B263" s="33"/>
      <c r="C263" s="35"/>
      <c r="D263" s="35"/>
      <c r="E263" s="33"/>
      <c r="F263" s="33"/>
      <c r="G263" s="33"/>
      <c r="H263" s="33"/>
      <c r="I263" s="36"/>
      <c r="J263" s="33"/>
      <c r="K263" s="37"/>
      <c r="L263" s="38"/>
      <c r="M263" s="33"/>
      <c r="N263" s="39"/>
      <c r="O263" s="35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4"/>
      <c r="AC263" s="33"/>
      <c r="AD263" s="33"/>
      <c r="AE263" s="33"/>
    </row>
    <row r="264" spans="1:31" x14ac:dyDescent="0.3">
      <c r="A264" s="35"/>
      <c r="B264" s="33"/>
      <c r="C264" s="35"/>
      <c r="D264" s="35"/>
      <c r="E264" s="33"/>
      <c r="F264" s="33"/>
      <c r="G264" s="33"/>
      <c r="H264" s="33"/>
      <c r="I264" s="36"/>
      <c r="J264" s="33"/>
      <c r="K264" s="37"/>
      <c r="L264" s="38"/>
      <c r="M264" s="33"/>
      <c r="N264" s="39"/>
      <c r="O264" s="35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4"/>
      <c r="AC264" s="33"/>
      <c r="AD264" s="33"/>
      <c r="AE264" s="33"/>
    </row>
    <row r="265" spans="1:31" x14ac:dyDescent="0.3">
      <c r="A265" s="35"/>
      <c r="B265" s="33"/>
      <c r="C265" s="35"/>
      <c r="D265" s="35"/>
      <c r="E265" s="33"/>
      <c r="F265" s="33"/>
      <c r="G265" s="33"/>
      <c r="H265" s="33"/>
      <c r="I265" s="36"/>
      <c r="J265" s="33"/>
      <c r="K265" s="37"/>
      <c r="L265" s="38"/>
      <c r="M265" s="33"/>
      <c r="N265" s="39"/>
      <c r="O265" s="35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4"/>
      <c r="AC265" s="33"/>
      <c r="AD265" s="33"/>
      <c r="AE265" s="33"/>
    </row>
    <row r="266" spans="1:31" x14ac:dyDescent="0.3">
      <c r="A266" s="35"/>
      <c r="B266" s="33"/>
      <c r="C266" s="35"/>
      <c r="D266" s="35"/>
      <c r="E266" s="33"/>
      <c r="F266" s="33"/>
      <c r="G266" s="33"/>
      <c r="H266" s="33"/>
      <c r="I266" s="36"/>
      <c r="J266" s="33"/>
      <c r="K266" s="37"/>
      <c r="L266" s="38"/>
      <c r="M266" s="33"/>
      <c r="N266" s="39"/>
      <c r="O266" s="35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4"/>
      <c r="AC266" s="33"/>
      <c r="AD266" s="33"/>
      <c r="AE266" s="33"/>
    </row>
    <row r="267" spans="1:31" x14ac:dyDescent="0.3">
      <c r="A267" s="35"/>
      <c r="B267" s="33"/>
      <c r="C267" s="35"/>
      <c r="D267" s="35"/>
      <c r="E267" s="33"/>
      <c r="F267" s="33"/>
      <c r="G267" s="33"/>
      <c r="H267" s="33"/>
      <c r="I267" s="36"/>
      <c r="J267" s="33"/>
      <c r="K267" s="37"/>
      <c r="L267" s="38"/>
      <c r="M267" s="33"/>
      <c r="N267" s="39"/>
      <c r="O267" s="35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4"/>
      <c r="AC267" s="33"/>
      <c r="AD267" s="33"/>
      <c r="AE267" s="33"/>
    </row>
    <row r="268" spans="1:31" x14ac:dyDescent="0.3">
      <c r="A268" s="35"/>
      <c r="B268" s="33"/>
      <c r="C268" s="35"/>
      <c r="D268" s="35"/>
      <c r="E268" s="33"/>
      <c r="F268" s="33"/>
      <c r="G268" s="33"/>
      <c r="H268" s="33"/>
      <c r="I268" s="36"/>
      <c r="J268" s="33"/>
      <c r="K268" s="37"/>
      <c r="L268" s="38"/>
      <c r="M268" s="33"/>
      <c r="N268" s="39"/>
      <c r="O268" s="35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4"/>
      <c r="AC268" s="33"/>
      <c r="AD268" s="33"/>
      <c r="AE268" s="33"/>
    </row>
    <row r="269" spans="1:31" x14ac:dyDescent="0.3">
      <c r="A269" s="35"/>
      <c r="B269" s="33"/>
      <c r="C269" s="35"/>
      <c r="D269" s="35"/>
      <c r="E269" s="33"/>
      <c r="F269" s="33"/>
      <c r="G269" s="33"/>
      <c r="H269" s="33"/>
      <c r="I269" s="36"/>
      <c r="J269" s="33"/>
      <c r="K269" s="37"/>
      <c r="L269" s="38"/>
      <c r="M269" s="33"/>
      <c r="N269" s="39"/>
      <c r="O269" s="35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4"/>
      <c r="AC269" s="33"/>
      <c r="AD269" s="33"/>
      <c r="AE269" s="33"/>
    </row>
    <row r="270" spans="1:31" x14ac:dyDescent="0.3">
      <c r="A270" s="35"/>
      <c r="B270" s="33"/>
      <c r="C270" s="35"/>
      <c r="D270" s="35"/>
      <c r="E270" s="33"/>
      <c r="F270" s="33"/>
      <c r="G270" s="33"/>
      <c r="H270" s="33"/>
      <c r="I270" s="36"/>
      <c r="J270" s="33"/>
      <c r="K270" s="37"/>
      <c r="L270" s="38"/>
      <c r="M270" s="33"/>
      <c r="N270" s="39"/>
      <c r="O270" s="35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4"/>
      <c r="AC270" s="33"/>
      <c r="AD270" s="33"/>
      <c r="AE270" s="33"/>
    </row>
    <row r="271" spans="1:31" x14ac:dyDescent="0.3">
      <c r="A271" s="35"/>
      <c r="B271" s="33"/>
      <c r="C271" s="35"/>
      <c r="D271" s="35"/>
      <c r="E271" s="33"/>
      <c r="F271" s="33"/>
      <c r="G271" s="33"/>
      <c r="H271" s="33"/>
      <c r="I271" s="36"/>
      <c r="J271" s="33"/>
      <c r="K271" s="37"/>
      <c r="L271" s="37"/>
      <c r="M271" s="33"/>
      <c r="N271" s="39"/>
      <c r="O271" s="40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4"/>
      <c r="AC271" s="33"/>
      <c r="AD271" s="33"/>
      <c r="AE271" s="33"/>
    </row>
    <row r="272" spans="1:31" x14ac:dyDescent="0.3">
      <c r="A272" s="35"/>
      <c r="B272" s="33"/>
      <c r="C272" s="35"/>
      <c r="D272" s="35"/>
      <c r="E272" s="33"/>
      <c r="F272" s="33"/>
      <c r="G272" s="33"/>
      <c r="H272" s="33"/>
      <c r="I272" s="36"/>
      <c r="J272" s="33"/>
      <c r="K272" s="37"/>
      <c r="L272" s="38"/>
      <c r="M272" s="33"/>
      <c r="N272" s="39"/>
      <c r="O272" s="35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4"/>
      <c r="AC272" s="33"/>
      <c r="AD272" s="33"/>
      <c r="AE272" s="33"/>
    </row>
    <row r="273" spans="1:31" x14ac:dyDescent="0.3">
      <c r="A273" s="35"/>
      <c r="B273" s="33"/>
      <c r="C273" s="35"/>
      <c r="D273" s="35"/>
      <c r="E273" s="33"/>
      <c r="F273" s="33"/>
      <c r="G273" s="33"/>
      <c r="H273" s="33"/>
      <c r="I273" s="36"/>
      <c r="J273" s="33"/>
      <c r="K273" s="37"/>
      <c r="L273" s="38"/>
      <c r="M273" s="33"/>
      <c r="N273" s="39"/>
      <c r="O273" s="35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4"/>
      <c r="AC273" s="33"/>
      <c r="AD273" s="33"/>
      <c r="AE273" s="33"/>
    </row>
    <row r="274" spans="1:31" x14ac:dyDescent="0.3">
      <c r="A274" s="35"/>
      <c r="B274" s="33"/>
      <c r="C274" s="35"/>
      <c r="D274" s="35"/>
      <c r="E274" s="33"/>
      <c r="F274" s="33"/>
      <c r="G274" s="33"/>
      <c r="H274" s="33"/>
      <c r="I274" s="36"/>
      <c r="J274" s="33"/>
      <c r="K274" s="37"/>
      <c r="L274" s="38"/>
      <c r="M274" s="33"/>
      <c r="N274" s="39"/>
      <c r="O274" s="35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4"/>
      <c r="AC274" s="33"/>
      <c r="AD274" s="33"/>
      <c r="AE274" s="33"/>
    </row>
    <row r="275" spans="1:31" x14ac:dyDescent="0.3">
      <c r="A275" s="35"/>
      <c r="B275" s="33"/>
      <c r="C275" s="35"/>
      <c r="D275" s="35"/>
      <c r="E275" s="33"/>
      <c r="F275" s="33"/>
      <c r="G275" s="33"/>
      <c r="H275" s="33"/>
      <c r="I275" s="36"/>
      <c r="J275" s="33"/>
      <c r="K275" s="37"/>
      <c r="L275" s="37"/>
      <c r="M275" s="33"/>
      <c r="N275" s="39"/>
      <c r="O275" s="35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4"/>
      <c r="AC275" s="33"/>
      <c r="AD275" s="33"/>
      <c r="AE275" s="33"/>
    </row>
    <row r="276" spans="1:31" x14ac:dyDescent="0.3">
      <c r="A276" s="35"/>
      <c r="B276" s="33"/>
      <c r="C276" s="35"/>
      <c r="D276" s="35"/>
      <c r="E276" s="33"/>
      <c r="F276" s="33"/>
      <c r="G276" s="33"/>
      <c r="H276" s="33"/>
      <c r="I276" s="36"/>
      <c r="J276" s="33"/>
      <c r="K276" s="37"/>
      <c r="L276" s="37"/>
      <c r="M276" s="33"/>
      <c r="N276" s="39"/>
      <c r="O276" s="35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4"/>
      <c r="AC276" s="33"/>
      <c r="AD276" s="33"/>
      <c r="AE276" s="33"/>
    </row>
    <row r="277" spans="1:31" x14ac:dyDescent="0.3">
      <c r="A277" s="35"/>
      <c r="B277" s="33"/>
      <c r="C277" s="35"/>
      <c r="D277" s="35"/>
      <c r="E277" s="33"/>
      <c r="F277" s="33"/>
      <c r="G277" s="33"/>
      <c r="H277" s="33"/>
      <c r="I277" s="36"/>
      <c r="J277" s="33"/>
      <c r="K277" s="37"/>
      <c r="L277" s="38"/>
      <c r="M277" s="33"/>
      <c r="N277" s="39"/>
      <c r="O277" s="35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/>
      <c r="AC277" s="33"/>
      <c r="AD277" s="33"/>
      <c r="AE277" s="33"/>
    </row>
    <row r="278" spans="1:31" x14ac:dyDescent="0.3">
      <c r="A278" s="35"/>
      <c r="B278" s="33"/>
      <c r="C278" s="35"/>
      <c r="D278" s="35"/>
      <c r="E278" s="33"/>
      <c r="F278" s="33"/>
      <c r="G278" s="33"/>
      <c r="H278" s="33"/>
      <c r="I278" s="36"/>
      <c r="J278" s="33"/>
      <c r="K278" s="37"/>
      <c r="L278" s="38"/>
      <c r="M278" s="33"/>
      <c r="N278" s="39"/>
      <c r="O278" s="35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4"/>
      <c r="AC278" s="33"/>
      <c r="AD278" s="33"/>
      <c r="AE278" s="33"/>
    </row>
    <row r="279" spans="1:31" x14ac:dyDescent="0.3">
      <c r="A279" s="35"/>
      <c r="B279" s="33"/>
      <c r="C279" s="35"/>
      <c r="D279" s="35"/>
      <c r="E279" s="33"/>
      <c r="F279" s="33"/>
      <c r="G279" s="33"/>
      <c r="H279" s="33"/>
      <c r="I279" s="36"/>
      <c r="J279" s="33"/>
      <c r="K279" s="37"/>
      <c r="L279" s="38"/>
      <c r="M279" s="33"/>
      <c r="N279" s="39"/>
      <c r="O279" s="35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4"/>
      <c r="AC279" s="33"/>
      <c r="AD279" s="33"/>
      <c r="AE279" s="33"/>
    </row>
    <row r="280" spans="1:31" x14ac:dyDescent="0.3">
      <c r="A280" s="35"/>
      <c r="B280" s="33"/>
      <c r="C280" s="35"/>
      <c r="D280" s="35"/>
      <c r="E280" s="33"/>
      <c r="F280" s="33"/>
      <c r="G280" s="33"/>
      <c r="H280" s="33"/>
      <c r="I280" s="36"/>
      <c r="J280" s="33"/>
      <c r="K280" s="37"/>
      <c r="L280" s="38"/>
      <c r="M280" s="33"/>
      <c r="N280" s="39"/>
      <c r="O280" s="35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4"/>
      <c r="AC280" s="33"/>
      <c r="AD280" s="33"/>
      <c r="AE280" s="33"/>
    </row>
    <row r="281" spans="1:31" x14ac:dyDescent="0.3">
      <c r="A281" s="35"/>
      <c r="B281" s="33"/>
      <c r="C281" s="35"/>
      <c r="D281" s="35"/>
      <c r="E281" s="33"/>
      <c r="F281" s="33"/>
      <c r="G281" s="33"/>
      <c r="H281" s="33"/>
      <c r="I281" s="36"/>
      <c r="J281" s="33"/>
      <c r="K281" s="37"/>
      <c r="L281" s="37"/>
      <c r="M281" s="33"/>
      <c r="N281" s="39"/>
      <c r="O281" s="35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4"/>
      <c r="AC281" s="33"/>
      <c r="AD281" s="33"/>
      <c r="AE281" s="33"/>
    </row>
    <row r="282" spans="1:31" x14ac:dyDescent="0.3">
      <c r="A282" s="35"/>
      <c r="B282" s="33"/>
      <c r="C282" s="35"/>
      <c r="D282" s="35"/>
      <c r="E282" s="33"/>
      <c r="F282" s="33"/>
      <c r="G282" s="33"/>
      <c r="H282" s="33"/>
      <c r="I282" s="36"/>
      <c r="J282" s="33"/>
      <c r="K282" s="37"/>
      <c r="L282" s="38"/>
      <c r="M282" s="33"/>
      <c r="N282" s="39"/>
      <c r="O282" s="35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4"/>
      <c r="AC282" s="33"/>
      <c r="AD282" s="33"/>
      <c r="AE282" s="33"/>
    </row>
    <row r="283" spans="1:31" x14ac:dyDescent="0.3">
      <c r="A283" s="35"/>
      <c r="B283" s="33"/>
      <c r="C283" s="35"/>
      <c r="D283" s="35"/>
      <c r="E283" s="33"/>
      <c r="F283" s="33"/>
      <c r="G283" s="33"/>
      <c r="H283" s="33"/>
      <c r="I283" s="36"/>
      <c r="J283" s="33"/>
      <c r="K283" s="37"/>
      <c r="L283" s="37"/>
      <c r="M283" s="33"/>
      <c r="N283" s="39"/>
      <c r="O283" s="35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4"/>
      <c r="AC283" s="33"/>
      <c r="AD283" s="33"/>
      <c r="AE283" s="33"/>
    </row>
    <row r="284" spans="1:31" x14ac:dyDescent="0.3">
      <c r="A284" s="35"/>
      <c r="B284" s="33"/>
      <c r="C284" s="35"/>
      <c r="D284" s="35"/>
      <c r="E284" s="33"/>
      <c r="F284" s="33"/>
      <c r="G284" s="33"/>
      <c r="H284" s="33"/>
      <c r="I284" s="36"/>
      <c r="J284" s="33"/>
      <c r="K284" s="37"/>
      <c r="L284" s="37"/>
      <c r="M284" s="33"/>
      <c r="N284" s="39"/>
      <c r="O284" s="35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4"/>
      <c r="AC284" s="33"/>
      <c r="AD284" s="33"/>
      <c r="AE284" s="33"/>
    </row>
    <row r="285" spans="1:31" x14ac:dyDescent="0.3">
      <c r="A285" s="35"/>
      <c r="B285" s="33"/>
      <c r="C285" s="35"/>
      <c r="D285" s="35"/>
      <c r="E285" s="33"/>
      <c r="F285" s="33"/>
      <c r="G285" s="33"/>
      <c r="H285" s="33"/>
      <c r="I285" s="36"/>
      <c r="J285" s="33"/>
      <c r="K285" s="37"/>
      <c r="L285" s="38"/>
      <c r="M285" s="33"/>
      <c r="N285" s="39"/>
      <c r="O285" s="35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4"/>
      <c r="AC285" s="33"/>
      <c r="AD285" s="33"/>
      <c r="AE285" s="33"/>
    </row>
    <row r="286" spans="1:31" x14ac:dyDescent="0.3">
      <c r="A286" s="35"/>
      <c r="B286" s="33"/>
      <c r="C286" s="35"/>
      <c r="D286" s="35"/>
      <c r="E286" s="33"/>
      <c r="F286" s="33"/>
      <c r="G286" s="33"/>
      <c r="H286" s="33"/>
      <c r="I286" s="36"/>
      <c r="J286" s="33"/>
      <c r="K286" s="37"/>
      <c r="L286" s="38"/>
      <c r="M286" s="33"/>
      <c r="N286" s="39"/>
      <c r="O286" s="35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4"/>
      <c r="AC286" s="33"/>
      <c r="AD286" s="33"/>
      <c r="AE286" s="33"/>
    </row>
    <row r="287" spans="1:31" x14ac:dyDescent="0.3">
      <c r="A287" s="35"/>
      <c r="B287" s="33"/>
      <c r="C287" s="35"/>
      <c r="D287" s="35"/>
      <c r="E287" s="33"/>
      <c r="F287" s="33"/>
      <c r="G287" s="33"/>
      <c r="H287" s="33"/>
      <c r="I287" s="36"/>
      <c r="J287" s="33"/>
      <c r="K287" s="37"/>
      <c r="L287" s="37"/>
      <c r="M287" s="33"/>
      <c r="N287" s="39"/>
      <c r="O287" s="35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4"/>
      <c r="AC287" s="33"/>
      <c r="AD287" s="33"/>
      <c r="AE287" s="33"/>
    </row>
    <row r="288" spans="1:31" x14ac:dyDescent="0.3">
      <c r="A288" s="35"/>
      <c r="B288" s="33"/>
      <c r="C288" s="35"/>
      <c r="D288" s="35"/>
      <c r="E288" s="33"/>
      <c r="F288" s="33"/>
      <c r="G288" s="33"/>
      <c r="H288" s="33"/>
      <c r="I288" s="36"/>
      <c r="J288" s="33"/>
      <c r="K288" s="37"/>
      <c r="L288" s="37"/>
      <c r="M288" s="33"/>
      <c r="N288" s="39"/>
      <c r="O288" s="35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4"/>
      <c r="AC288" s="33"/>
      <c r="AD288" s="33"/>
      <c r="AE288" s="33"/>
    </row>
    <row r="289" spans="1:31" x14ac:dyDescent="0.3">
      <c r="A289" s="35"/>
      <c r="B289" s="33"/>
      <c r="C289" s="35"/>
      <c r="D289" s="35"/>
      <c r="E289" s="33"/>
      <c r="F289" s="33"/>
      <c r="G289" s="33"/>
      <c r="H289" s="33"/>
      <c r="I289" s="36"/>
      <c r="J289" s="33"/>
      <c r="K289" s="37"/>
      <c r="L289" s="38"/>
      <c r="M289" s="33"/>
      <c r="N289" s="39"/>
      <c r="O289" s="35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4"/>
      <c r="AC289" s="33"/>
      <c r="AD289" s="33"/>
      <c r="AE289" s="33"/>
    </row>
    <row r="290" spans="1:31" x14ac:dyDescent="0.3">
      <c r="A290" s="35"/>
      <c r="B290" s="33"/>
      <c r="C290" s="35"/>
      <c r="D290" s="35"/>
      <c r="E290" s="33"/>
      <c r="F290" s="33"/>
      <c r="G290" s="33"/>
      <c r="H290" s="33"/>
      <c r="I290" s="36"/>
      <c r="J290" s="33"/>
      <c r="K290" s="37"/>
      <c r="L290" s="38"/>
      <c r="M290" s="33"/>
      <c r="N290" s="39"/>
      <c r="O290" s="35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4"/>
      <c r="AC290" s="33"/>
      <c r="AD290" s="33"/>
      <c r="AE290" s="33"/>
    </row>
    <row r="291" spans="1:31" x14ac:dyDescent="0.3">
      <c r="A291" s="35"/>
      <c r="B291" s="33"/>
      <c r="C291" s="35"/>
      <c r="D291" s="35"/>
      <c r="E291" s="33"/>
      <c r="F291" s="33"/>
      <c r="G291" s="33"/>
      <c r="H291" s="33"/>
      <c r="I291" s="36"/>
      <c r="J291" s="33"/>
      <c r="K291" s="37"/>
      <c r="L291" s="38"/>
      <c r="M291" s="33"/>
      <c r="N291" s="39"/>
      <c r="O291" s="35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4"/>
      <c r="AC291" s="33"/>
      <c r="AD291" s="33"/>
      <c r="AE291" s="33"/>
    </row>
    <row r="292" spans="1:31" x14ac:dyDescent="0.3">
      <c r="A292" s="35"/>
      <c r="B292" s="33"/>
      <c r="C292" s="35"/>
      <c r="D292" s="35"/>
      <c r="E292" s="33"/>
      <c r="F292" s="33"/>
      <c r="G292" s="33"/>
      <c r="H292" s="33"/>
      <c r="I292" s="36"/>
      <c r="J292" s="33"/>
      <c r="K292" s="37"/>
      <c r="L292" s="38"/>
      <c r="M292" s="33"/>
      <c r="N292" s="39"/>
      <c r="O292" s="35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4"/>
      <c r="AC292" s="33"/>
      <c r="AD292" s="33"/>
      <c r="AE292" s="33"/>
    </row>
    <row r="293" spans="1:31" x14ac:dyDescent="0.3">
      <c r="A293" s="35"/>
      <c r="B293" s="33"/>
      <c r="C293" s="35"/>
      <c r="D293" s="35"/>
      <c r="E293" s="33"/>
      <c r="F293" s="33"/>
      <c r="G293" s="33"/>
      <c r="H293" s="33"/>
      <c r="I293" s="36"/>
      <c r="J293" s="33"/>
      <c r="K293" s="37"/>
      <c r="L293" s="38"/>
      <c r="M293" s="33"/>
      <c r="N293" s="39"/>
      <c r="O293" s="35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4"/>
      <c r="AC293" s="33"/>
      <c r="AD293" s="33"/>
      <c r="AE293" s="33"/>
    </row>
    <row r="294" spans="1:31" x14ac:dyDescent="0.3">
      <c r="A294" s="35"/>
      <c r="B294" s="33"/>
      <c r="C294" s="35"/>
      <c r="D294" s="35"/>
      <c r="E294" s="33"/>
      <c r="F294" s="33"/>
      <c r="G294" s="33"/>
      <c r="H294" s="33"/>
      <c r="I294" s="36"/>
      <c r="J294" s="33"/>
      <c r="K294" s="37"/>
      <c r="L294" s="37"/>
      <c r="M294" s="33"/>
      <c r="N294" s="39"/>
      <c r="O294" s="40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4"/>
      <c r="AC294" s="33"/>
      <c r="AD294" s="33"/>
      <c r="AE294" s="33"/>
    </row>
    <row r="295" spans="1:31" x14ac:dyDescent="0.3">
      <c r="A295" s="35"/>
      <c r="B295" s="33"/>
      <c r="C295" s="35"/>
      <c r="D295" s="35"/>
      <c r="E295" s="33"/>
      <c r="F295" s="33"/>
      <c r="G295" s="33"/>
      <c r="H295" s="33"/>
      <c r="I295" s="36"/>
      <c r="J295" s="33"/>
      <c r="K295" s="37"/>
      <c r="L295" s="37"/>
      <c r="M295" s="33"/>
      <c r="N295" s="39"/>
      <c r="O295" s="35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4"/>
      <c r="AC295" s="33"/>
      <c r="AD295" s="33"/>
      <c r="AE295" s="33"/>
    </row>
    <row r="296" spans="1:31" x14ac:dyDescent="0.3">
      <c r="A296" s="35"/>
      <c r="B296" s="33"/>
      <c r="C296" s="35"/>
      <c r="D296" s="35"/>
      <c r="E296" s="33"/>
      <c r="F296" s="33"/>
      <c r="G296" s="33"/>
      <c r="H296" s="33"/>
      <c r="I296" s="36"/>
      <c r="J296" s="33"/>
      <c r="K296" s="37"/>
      <c r="L296" s="38"/>
      <c r="M296" s="33"/>
      <c r="N296" s="39"/>
      <c r="O296" s="35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4"/>
      <c r="AC296" s="33"/>
      <c r="AD296" s="33"/>
      <c r="AE296" s="33"/>
    </row>
    <row r="297" spans="1:31" x14ac:dyDescent="0.3">
      <c r="A297" s="35"/>
      <c r="B297" s="33"/>
      <c r="C297" s="35"/>
      <c r="D297" s="35"/>
      <c r="E297" s="33"/>
      <c r="F297" s="33"/>
      <c r="G297" s="33"/>
      <c r="H297" s="33"/>
      <c r="I297" s="36"/>
      <c r="J297" s="33"/>
      <c r="K297" s="37"/>
      <c r="L297" s="38"/>
      <c r="M297" s="33"/>
      <c r="N297" s="39"/>
      <c r="O297" s="35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4"/>
      <c r="AC297" s="33"/>
      <c r="AD297" s="33"/>
      <c r="AE297" s="33"/>
    </row>
    <row r="298" spans="1:31" x14ac:dyDescent="0.3">
      <c r="A298" s="35"/>
      <c r="B298" s="33"/>
      <c r="C298" s="35"/>
      <c r="D298" s="35"/>
      <c r="E298" s="33"/>
      <c r="F298" s="33"/>
      <c r="G298" s="33"/>
      <c r="H298" s="33"/>
      <c r="I298" s="36"/>
      <c r="J298" s="33"/>
      <c r="K298" s="37"/>
      <c r="L298" s="37"/>
      <c r="M298" s="33"/>
      <c r="N298" s="39"/>
      <c r="O298" s="35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4"/>
      <c r="AC298" s="33"/>
      <c r="AD298" s="33"/>
      <c r="AE298" s="33"/>
    </row>
    <row r="299" spans="1:31" x14ac:dyDescent="0.3">
      <c r="A299" s="35"/>
      <c r="B299" s="33"/>
      <c r="C299" s="35"/>
      <c r="D299" s="35"/>
      <c r="E299" s="33"/>
      <c r="F299" s="33"/>
      <c r="G299" s="33"/>
      <c r="H299" s="33"/>
      <c r="I299" s="36"/>
      <c r="J299" s="33"/>
      <c r="K299" s="37"/>
      <c r="L299" s="37"/>
      <c r="M299" s="33"/>
      <c r="N299" s="39"/>
      <c r="O299" s="40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4"/>
      <c r="AC299" s="33"/>
      <c r="AD299" s="33"/>
      <c r="AE299" s="33"/>
    </row>
    <row r="300" spans="1:31" x14ac:dyDescent="0.3">
      <c r="A300" s="35"/>
      <c r="B300" s="33"/>
      <c r="C300" s="35"/>
      <c r="D300" s="35"/>
      <c r="E300" s="33"/>
      <c r="F300" s="33"/>
      <c r="G300" s="33"/>
      <c r="H300" s="33"/>
      <c r="I300" s="36"/>
      <c r="J300" s="33"/>
      <c r="K300" s="37"/>
      <c r="L300" s="38"/>
      <c r="M300" s="33"/>
      <c r="N300" s="39"/>
      <c r="O300" s="35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4"/>
      <c r="AC300" s="33"/>
      <c r="AD300" s="33"/>
      <c r="AE300" s="33"/>
    </row>
    <row r="301" spans="1:31" x14ac:dyDescent="0.3">
      <c r="A301" s="35"/>
      <c r="B301" s="33"/>
      <c r="C301" s="35"/>
      <c r="D301" s="35"/>
      <c r="E301" s="33"/>
      <c r="F301" s="33"/>
      <c r="G301" s="33"/>
      <c r="H301" s="33"/>
      <c r="I301" s="36"/>
      <c r="J301" s="33"/>
      <c r="K301" s="37"/>
      <c r="L301" s="38"/>
      <c r="M301" s="33"/>
      <c r="N301" s="39"/>
      <c r="O301" s="35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4"/>
      <c r="AC301" s="33"/>
      <c r="AD301" s="33"/>
      <c r="AE301" s="33"/>
    </row>
    <row r="302" spans="1:31" x14ac:dyDescent="0.3">
      <c r="A302" s="35"/>
      <c r="B302" s="33"/>
      <c r="C302" s="35"/>
      <c r="D302" s="35"/>
      <c r="E302" s="33"/>
      <c r="F302" s="33"/>
      <c r="G302" s="33"/>
      <c r="H302" s="33"/>
      <c r="I302" s="36"/>
      <c r="J302" s="33"/>
      <c r="K302" s="37"/>
      <c r="L302" s="38"/>
      <c r="M302" s="33"/>
      <c r="N302" s="39"/>
      <c r="O302" s="35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4"/>
      <c r="AC302" s="33"/>
      <c r="AD302" s="33"/>
      <c r="AE302" s="33"/>
    </row>
    <row r="303" spans="1:31" x14ac:dyDescent="0.3">
      <c r="A303" s="35"/>
      <c r="B303" s="33"/>
      <c r="C303" s="35"/>
      <c r="D303" s="35"/>
      <c r="E303" s="33"/>
      <c r="F303" s="33"/>
      <c r="G303" s="33"/>
      <c r="H303" s="33"/>
      <c r="I303" s="36"/>
      <c r="J303" s="33"/>
      <c r="K303" s="37"/>
      <c r="L303" s="38"/>
      <c r="M303" s="33"/>
      <c r="N303" s="39"/>
      <c r="O303" s="35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4"/>
      <c r="AC303" s="33"/>
      <c r="AD303" s="33"/>
      <c r="AE303" s="33"/>
    </row>
    <row r="304" spans="1:31" x14ac:dyDescent="0.3">
      <c r="A304" s="35"/>
      <c r="B304" s="33"/>
      <c r="C304" s="35"/>
      <c r="D304" s="35"/>
      <c r="E304" s="33"/>
      <c r="F304" s="33"/>
      <c r="G304" s="33"/>
      <c r="H304" s="33"/>
      <c r="I304" s="36"/>
      <c r="J304" s="33"/>
      <c r="K304" s="37"/>
      <c r="L304" s="38"/>
      <c r="M304" s="33"/>
      <c r="N304" s="39"/>
      <c r="O304" s="35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4"/>
      <c r="AC304" s="33"/>
      <c r="AD304" s="33"/>
      <c r="AE304" s="33"/>
    </row>
    <row r="305" spans="1:31" x14ac:dyDescent="0.3">
      <c r="A305" s="35"/>
      <c r="B305" s="33"/>
      <c r="C305" s="35"/>
      <c r="D305" s="35"/>
      <c r="E305" s="33"/>
      <c r="F305" s="33"/>
      <c r="G305" s="33"/>
      <c r="H305" s="33"/>
      <c r="I305" s="36"/>
      <c r="J305" s="33"/>
      <c r="K305" s="37"/>
      <c r="L305" s="38"/>
      <c r="M305" s="33"/>
      <c r="N305" s="39"/>
      <c r="O305" s="35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4"/>
      <c r="AC305" s="33"/>
      <c r="AD305" s="33"/>
      <c r="AE305" s="33"/>
    </row>
    <row r="306" spans="1:31" x14ac:dyDescent="0.3">
      <c r="A306" s="35"/>
      <c r="B306" s="33"/>
      <c r="C306" s="35"/>
      <c r="D306" s="35"/>
      <c r="E306" s="33"/>
      <c r="F306" s="33"/>
      <c r="G306" s="33"/>
      <c r="H306" s="33"/>
      <c r="I306" s="36"/>
      <c r="J306" s="33"/>
      <c r="K306" s="37"/>
      <c r="L306" s="38"/>
      <c r="M306" s="33"/>
      <c r="N306" s="39"/>
      <c r="O306" s="35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4"/>
      <c r="AC306" s="33"/>
      <c r="AD306" s="33"/>
      <c r="AE306" s="33"/>
    </row>
    <row r="307" spans="1:31" x14ac:dyDescent="0.3">
      <c r="A307" s="35"/>
      <c r="B307" s="33"/>
      <c r="C307" s="35"/>
      <c r="D307" s="35"/>
      <c r="E307" s="33"/>
      <c r="F307" s="33"/>
      <c r="G307" s="33"/>
      <c r="H307" s="33"/>
      <c r="I307" s="36"/>
      <c r="J307" s="33"/>
      <c r="K307" s="37"/>
      <c r="L307" s="38"/>
      <c r="M307" s="33"/>
      <c r="N307" s="39"/>
      <c r="O307" s="35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4"/>
      <c r="AC307" s="33"/>
      <c r="AD307" s="33"/>
      <c r="AE307" s="33"/>
    </row>
    <row r="308" spans="1:31" x14ac:dyDescent="0.3">
      <c r="A308" s="35"/>
      <c r="B308" s="33"/>
      <c r="C308" s="35"/>
      <c r="D308" s="35"/>
      <c r="E308" s="33"/>
      <c r="F308" s="33"/>
      <c r="G308" s="33"/>
      <c r="H308" s="33"/>
      <c r="I308" s="36"/>
      <c r="J308" s="33"/>
      <c r="K308" s="37"/>
      <c r="L308" s="38"/>
      <c r="M308" s="33"/>
      <c r="N308" s="39"/>
      <c r="O308" s="35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4"/>
      <c r="AC308" s="33"/>
      <c r="AD308" s="33"/>
      <c r="AE308" s="33"/>
    </row>
    <row r="309" spans="1:31" x14ac:dyDescent="0.3">
      <c r="A309" s="35"/>
      <c r="B309" s="33"/>
      <c r="C309" s="35"/>
      <c r="D309" s="35"/>
      <c r="E309" s="33"/>
      <c r="F309" s="33"/>
      <c r="G309" s="33"/>
      <c r="H309" s="33"/>
      <c r="I309" s="36"/>
      <c r="J309" s="33"/>
      <c r="K309" s="37"/>
      <c r="L309" s="38"/>
      <c r="M309" s="33"/>
      <c r="N309" s="39"/>
      <c r="O309" s="35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4"/>
      <c r="AC309" s="33"/>
      <c r="AD309" s="33"/>
      <c r="AE309" s="33"/>
    </row>
    <row r="310" spans="1:31" x14ac:dyDescent="0.3">
      <c r="A310" s="35"/>
      <c r="B310" s="33"/>
      <c r="C310" s="35"/>
      <c r="D310" s="35"/>
      <c r="E310" s="33"/>
      <c r="F310" s="33"/>
      <c r="G310" s="33"/>
      <c r="H310" s="33"/>
      <c r="I310" s="36"/>
      <c r="J310" s="33"/>
      <c r="K310" s="37"/>
      <c r="L310" s="38"/>
      <c r="M310" s="33"/>
      <c r="N310" s="39"/>
      <c r="O310" s="35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4"/>
      <c r="AC310" s="33"/>
      <c r="AD310" s="33"/>
      <c r="AE310" s="33"/>
    </row>
    <row r="311" spans="1:31" x14ac:dyDescent="0.3">
      <c r="A311" s="35"/>
      <c r="B311" s="33"/>
      <c r="C311" s="35"/>
      <c r="D311" s="35"/>
      <c r="E311" s="33"/>
      <c r="F311" s="33"/>
      <c r="G311" s="33"/>
      <c r="H311" s="33"/>
      <c r="I311" s="36"/>
      <c r="J311" s="33"/>
      <c r="K311" s="37"/>
      <c r="L311" s="37"/>
      <c r="M311" s="33"/>
      <c r="N311" s="39"/>
      <c r="O311" s="35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4"/>
      <c r="AC311" s="33"/>
      <c r="AD311" s="33"/>
      <c r="AE311" s="33"/>
    </row>
    <row r="312" spans="1:31" x14ac:dyDescent="0.3">
      <c r="A312" s="35"/>
      <c r="B312" s="33"/>
      <c r="C312" s="35"/>
      <c r="D312" s="35"/>
      <c r="E312" s="33"/>
      <c r="F312" s="33"/>
      <c r="G312" s="33"/>
      <c r="H312" s="33"/>
      <c r="I312" s="36"/>
      <c r="J312" s="33"/>
      <c r="K312" s="37"/>
      <c r="L312" s="38"/>
      <c r="M312" s="33"/>
      <c r="N312" s="39"/>
      <c r="O312" s="35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4"/>
      <c r="AC312" s="33"/>
      <c r="AD312" s="33"/>
      <c r="AE312" s="33"/>
    </row>
    <row r="313" spans="1:31" x14ac:dyDescent="0.3">
      <c r="A313" s="35"/>
      <c r="B313" s="33"/>
      <c r="C313" s="35"/>
      <c r="D313" s="35"/>
      <c r="E313" s="33"/>
      <c r="F313" s="33"/>
      <c r="G313" s="33"/>
      <c r="H313" s="33"/>
      <c r="I313" s="36"/>
      <c r="J313" s="33"/>
      <c r="K313" s="37"/>
      <c r="L313" s="38"/>
      <c r="M313" s="33"/>
      <c r="N313" s="39"/>
      <c r="O313" s="35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4"/>
      <c r="AC313" s="33"/>
      <c r="AD313" s="33"/>
      <c r="AE313" s="33"/>
    </row>
    <row r="314" spans="1:31" x14ac:dyDescent="0.3">
      <c r="A314" s="35"/>
      <c r="B314" s="33"/>
      <c r="C314" s="35"/>
      <c r="D314" s="35"/>
      <c r="E314" s="33"/>
      <c r="F314" s="33"/>
      <c r="G314" s="33"/>
      <c r="H314" s="33"/>
      <c r="I314" s="36"/>
      <c r="J314" s="33"/>
      <c r="K314" s="37"/>
      <c r="L314" s="38"/>
      <c r="M314" s="33"/>
      <c r="N314" s="39"/>
      <c r="O314" s="35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4"/>
      <c r="AC314" s="33"/>
      <c r="AD314" s="33"/>
      <c r="AE314" s="33"/>
    </row>
    <row r="315" spans="1:31" x14ac:dyDescent="0.3">
      <c r="A315" s="35"/>
      <c r="B315" s="33"/>
      <c r="C315" s="35"/>
      <c r="D315" s="35"/>
      <c r="E315" s="33"/>
      <c r="F315" s="33"/>
      <c r="G315" s="33"/>
      <c r="H315" s="33"/>
      <c r="I315" s="36"/>
      <c r="J315" s="33"/>
      <c r="K315" s="37"/>
      <c r="L315" s="38"/>
      <c r="M315" s="33"/>
      <c r="N315" s="39"/>
      <c r="O315" s="35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4"/>
      <c r="AC315" s="33"/>
      <c r="AD315" s="33"/>
      <c r="AE315" s="33"/>
    </row>
    <row r="316" spans="1:31" x14ac:dyDescent="0.3">
      <c r="A316" s="35"/>
      <c r="B316" s="33"/>
      <c r="C316" s="35"/>
      <c r="D316" s="35"/>
      <c r="E316" s="33"/>
      <c r="F316" s="33"/>
      <c r="G316" s="33"/>
      <c r="H316" s="33"/>
      <c r="I316" s="36"/>
      <c r="J316" s="33"/>
      <c r="K316" s="37"/>
      <c r="L316" s="38"/>
      <c r="M316" s="33"/>
      <c r="N316" s="39"/>
      <c r="O316" s="35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4"/>
      <c r="AC316" s="33"/>
      <c r="AD316" s="33"/>
      <c r="AE316" s="33"/>
    </row>
    <row r="317" spans="1:31" x14ac:dyDescent="0.3">
      <c r="A317" s="35"/>
      <c r="B317" s="33"/>
      <c r="C317" s="35"/>
      <c r="D317" s="35"/>
      <c r="E317" s="33"/>
      <c r="F317" s="33"/>
      <c r="G317" s="33"/>
      <c r="H317" s="33"/>
      <c r="I317" s="36"/>
      <c r="J317" s="33"/>
      <c r="K317" s="37"/>
      <c r="L317" s="38"/>
      <c r="M317" s="33"/>
      <c r="N317" s="39"/>
      <c r="O317" s="35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4"/>
      <c r="AC317" s="33"/>
      <c r="AD317" s="33"/>
      <c r="AE317" s="33"/>
    </row>
    <row r="318" spans="1:31" x14ac:dyDescent="0.3">
      <c r="A318" s="35"/>
      <c r="B318" s="33"/>
      <c r="C318" s="35"/>
      <c r="D318" s="35"/>
      <c r="E318" s="33"/>
      <c r="F318" s="33"/>
      <c r="G318" s="33"/>
      <c r="H318" s="33"/>
      <c r="I318" s="36"/>
      <c r="J318" s="33"/>
      <c r="K318" s="37"/>
      <c r="L318" s="38"/>
      <c r="M318" s="33"/>
      <c r="N318" s="39"/>
      <c r="O318" s="35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4"/>
      <c r="AC318" s="33"/>
      <c r="AD318" s="33"/>
      <c r="AE318" s="33"/>
    </row>
    <row r="319" spans="1:31" x14ac:dyDescent="0.3">
      <c r="A319" s="35"/>
      <c r="B319" s="33"/>
      <c r="C319" s="35"/>
      <c r="D319" s="35"/>
      <c r="E319" s="33"/>
      <c r="F319" s="33"/>
      <c r="G319" s="33"/>
      <c r="H319" s="33"/>
      <c r="I319" s="36"/>
      <c r="J319" s="33"/>
      <c r="K319" s="37"/>
      <c r="L319" s="38"/>
      <c r="M319" s="33"/>
      <c r="N319" s="39"/>
      <c r="O319" s="35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4"/>
      <c r="AC319" s="33"/>
      <c r="AD319" s="33"/>
      <c r="AE319" s="33"/>
    </row>
    <row r="320" spans="1:31" x14ac:dyDescent="0.3">
      <c r="A320" s="35"/>
      <c r="B320" s="33"/>
      <c r="C320" s="35"/>
      <c r="D320" s="35"/>
      <c r="E320" s="33"/>
      <c r="F320" s="33"/>
      <c r="G320" s="33"/>
      <c r="H320" s="33"/>
      <c r="I320" s="36"/>
      <c r="J320" s="33"/>
      <c r="K320" s="37"/>
      <c r="L320" s="38"/>
      <c r="M320" s="33"/>
      <c r="N320" s="39"/>
      <c r="O320" s="35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4"/>
      <c r="AC320" s="33"/>
      <c r="AD320" s="33"/>
      <c r="AE320" s="33"/>
    </row>
    <row r="321" spans="1:31" x14ac:dyDescent="0.3">
      <c r="A321" s="35"/>
      <c r="B321" s="33"/>
      <c r="C321" s="35"/>
      <c r="D321" s="35"/>
      <c r="E321" s="33"/>
      <c r="F321" s="33"/>
      <c r="G321" s="33"/>
      <c r="H321" s="33"/>
      <c r="I321" s="36"/>
      <c r="J321" s="33"/>
      <c r="K321" s="37"/>
      <c r="L321" s="37"/>
      <c r="M321" s="33"/>
      <c r="N321" s="39"/>
      <c r="O321" s="40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4"/>
      <c r="AC321" s="33"/>
      <c r="AD321" s="33"/>
      <c r="AE321" s="33"/>
    </row>
    <row r="322" spans="1:31" x14ac:dyDescent="0.3">
      <c r="A322" s="35"/>
      <c r="B322" s="33"/>
      <c r="C322" s="35"/>
      <c r="D322" s="35"/>
      <c r="E322" s="33"/>
      <c r="F322" s="33"/>
      <c r="G322" s="33"/>
      <c r="H322" s="33"/>
      <c r="I322" s="36"/>
      <c r="J322" s="33"/>
      <c r="K322" s="37"/>
      <c r="L322" s="38"/>
      <c r="M322" s="33"/>
      <c r="N322" s="39"/>
      <c r="O322" s="35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/>
      <c r="AC322" s="33"/>
      <c r="AD322" s="33"/>
      <c r="AE322" s="33"/>
    </row>
    <row r="323" spans="1:31" x14ac:dyDescent="0.3">
      <c r="A323" s="35"/>
      <c r="B323" s="33"/>
      <c r="C323" s="35"/>
      <c r="D323" s="35"/>
      <c r="E323" s="33"/>
      <c r="F323" s="33"/>
      <c r="G323" s="33"/>
      <c r="H323" s="33"/>
      <c r="I323" s="36"/>
      <c r="J323" s="33"/>
      <c r="K323" s="37"/>
      <c r="L323" s="37"/>
      <c r="M323" s="33"/>
      <c r="N323" s="39"/>
      <c r="O323" s="35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4"/>
      <c r="AC323" s="33"/>
      <c r="AD323" s="33"/>
      <c r="AE323" s="33"/>
    </row>
    <row r="324" spans="1:31" x14ac:dyDescent="0.3">
      <c r="A324" s="35"/>
      <c r="B324" s="33"/>
      <c r="C324" s="35"/>
      <c r="D324" s="35"/>
      <c r="E324" s="33"/>
      <c r="F324" s="33"/>
      <c r="G324" s="33"/>
      <c r="H324" s="33"/>
      <c r="I324" s="36"/>
      <c r="J324" s="33"/>
      <c r="K324" s="37"/>
      <c r="L324" s="38"/>
      <c r="M324" s="33"/>
      <c r="N324" s="39"/>
      <c r="O324" s="35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4"/>
      <c r="AC324" s="33"/>
      <c r="AD324" s="33"/>
      <c r="AE324" s="33"/>
    </row>
    <row r="325" spans="1:31" x14ac:dyDescent="0.3">
      <c r="A325" s="35"/>
      <c r="B325" s="33"/>
      <c r="C325" s="35"/>
      <c r="D325" s="35"/>
      <c r="E325" s="33"/>
      <c r="F325" s="33"/>
      <c r="G325" s="33"/>
      <c r="H325" s="33"/>
      <c r="I325" s="36"/>
      <c r="J325" s="33"/>
      <c r="K325" s="37"/>
      <c r="L325" s="37"/>
      <c r="M325" s="33"/>
      <c r="N325" s="39"/>
      <c r="O325" s="35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4"/>
      <c r="AC325" s="33"/>
      <c r="AD325" s="33"/>
      <c r="AE325" s="33"/>
    </row>
    <row r="326" spans="1:31" x14ac:dyDescent="0.3">
      <c r="A326" s="35"/>
      <c r="B326" s="33"/>
      <c r="C326" s="35"/>
      <c r="D326" s="35"/>
      <c r="E326" s="33"/>
      <c r="F326" s="33"/>
      <c r="G326" s="33"/>
      <c r="H326" s="33"/>
      <c r="I326" s="36"/>
      <c r="J326" s="33"/>
      <c r="K326" s="37"/>
      <c r="L326" s="37"/>
      <c r="M326" s="33"/>
      <c r="N326" s="39"/>
      <c r="O326" s="35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4"/>
      <c r="AC326" s="33"/>
      <c r="AD326" s="33"/>
      <c r="AE326" s="33"/>
    </row>
    <row r="327" spans="1:31" x14ac:dyDescent="0.3">
      <c r="A327" s="35"/>
      <c r="B327" s="33"/>
      <c r="C327" s="35"/>
      <c r="D327" s="35"/>
      <c r="E327" s="33"/>
      <c r="F327" s="33"/>
      <c r="G327" s="33"/>
      <c r="H327" s="33"/>
      <c r="I327" s="36"/>
      <c r="J327" s="33"/>
      <c r="K327" s="37"/>
      <c r="L327" s="38"/>
      <c r="M327" s="33"/>
      <c r="N327" s="39"/>
      <c r="O327" s="35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4"/>
      <c r="AC327" s="33"/>
      <c r="AD327" s="33"/>
      <c r="AE327" s="33"/>
    </row>
    <row r="328" spans="1:31" x14ac:dyDescent="0.3">
      <c r="A328" s="35"/>
      <c r="B328" s="33"/>
      <c r="C328" s="35"/>
      <c r="D328" s="35"/>
      <c r="E328" s="33"/>
      <c r="F328" s="33"/>
      <c r="G328" s="33"/>
      <c r="H328" s="33"/>
      <c r="I328" s="36"/>
      <c r="J328" s="33"/>
      <c r="K328" s="37"/>
      <c r="L328" s="38"/>
      <c r="M328" s="33"/>
      <c r="N328" s="39"/>
      <c r="O328" s="35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4"/>
      <c r="AC328" s="33"/>
      <c r="AD328" s="33"/>
      <c r="AE328" s="33"/>
    </row>
    <row r="329" spans="1:31" x14ac:dyDescent="0.3">
      <c r="A329" s="35"/>
      <c r="B329" s="33"/>
      <c r="C329" s="35"/>
      <c r="D329" s="35"/>
      <c r="E329" s="33"/>
      <c r="F329" s="33"/>
      <c r="G329" s="33"/>
      <c r="H329" s="33"/>
      <c r="I329" s="36"/>
      <c r="J329" s="33"/>
      <c r="K329" s="37"/>
      <c r="L329" s="37"/>
      <c r="M329" s="33"/>
      <c r="N329" s="39"/>
      <c r="O329" s="35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4"/>
      <c r="AC329" s="33"/>
      <c r="AD329" s="33"/>
      <c r="AE329" s="33"/>
    </row>
    <row r="330" spans="1:31" x14ac:dyDescent="0.3">
      <c r="A330" s="35"/>
      <c r="B330" s="33"/>
      <c r="C330" s="35"/>
      <c r="D330" s="35"/>
      <c r="E330" s="33"/>
      <c r="F330" s="33"/>
      <c r="G330" s="33"/>
      <c r="H330" s="33"/>
      <c r="I330" s="36"/>
      <c r="J330" s="33"/>
      <c r="K330" s="37"/>
      <c r="L330" s="38"/>
      <c r="M330" s="33"/>
      <c r="N330" s="39"/>
      <c r="O330" s="35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4"/>
      <c r="AC330" s="33"/>
      <c r="AD330" s="33"/>
      <c r="AE330" s="33"/>
    </row>
    <row r="331" spans="1:31" x14ac:dyDescent="0.3">
      <c r="A331" s="35"/>
      <c r="B331" s="33"/>
      <c r="C331" s="35"/>
      <c r="D331" s="35"/>
      <c r="E331" s="33"/>
      <c r="F331" s="33"/>
      <c r="G331" s="33"/>
      <c r="H331" s="33"/>
      <c r="I331" s="36"/>
      <c r="J331" s="33"/>
      <c r="K331" s="37"/>
      <c r="L331" s="37"/>
      <c r="M331" s="33"/>
      <c r="N331" s="39"/>
      <c r="O331" s="35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4"/>
      <c r="AC331" s="33"/>
      <c r="AD331" s="33"/>
      <c r="AE331" s="33"/>
    </row>
    <row r="332" spans="1:31" x14ac:dyDescent="0.3">
      <c r="A332" s="35"/>
      <c r="B332" s="33"/>
      <c r="C332" s="35"/>
      <c r="D332" s="35"/>
      <c r="E332" s="33"/>
      <c r="F332" s="33"/>
      <c r="G332" s="33"/>
      <c r="H332" s="33"/>
      <c r="I332" s="36"/>
      <c r="J332" s="33"/>
      <c r="K332" s="37"/>
      <c r="L332" s="37"/>
      <c r="M332" s="33"/>
      <c r="N332" s="39"/>
      <c r="O332" s="35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4"/>
      <c r="AC332" s="33"/>
      <c r="AD332" s="33"/>
      <c r="AE332" s="33"/>
    </row>
    <row r="333" spans="1:31" x14ac:dyDescent="0.3">
      <c r="A333" s="35"/>
      <c r="B333" s="33"/>
      <c r="C333" s="35"/>
      <c r="D333" s="35"/>
      <c r="E333" s="33"/>
      <c r="F333" s="33"/>
      <c r="G333" s="33"/>
      <c r="H333" s="33"/>
      <c r="I333" s="36"/>
      <c r="J333" s="33"/>
      <c r="K333" s="37"/>
      <c r="L333" s="38"/>
      <c r="M333" s="33"/>
      <c r="N333" s="39"/>
      <c r="O333" s="35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4"/>
      <c r="AC333" s="33"/>
      <c r="AD333" s="33"/>
      <c r="AE333" s="33"/>
    </row>
    <row r="334" spans="1:31" x14ac:dyDescent="0.3">
      <c r="A334" s="35"/>
      <c r="B334" s="33"/>
      <c r="C334" s="35"/>
      <c r="D334" s="35"/>
      <c r="E334" s="33"/>
      <c r="F334" s="33"/>
      <c r="G334" s="33"/>
      <c r="H334" s="33"/>
      <c r="I334" s="36"/>
      <c r="J334" s="33"/>
      <c r="K334" s="37"/>
      <c r="L334" s="38"/>
      <c r="M334" s="33"/>
      <c r="N334" s="39"/>
      <c r="O334" s="35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4"/>
      <c r="AC334" s="33"/>
      <c r="AD334" s="33"/>
      <c r="AE334" s="33"/>
    </row>
    <row r="335" spans="1:31" x14ac:dyDescent="0.3">
      <c r="A335" s="35"/>
      <c r="B335" s="33"/>
      <c r="C335" s="35"/>
      <c r="D335" s="35"/>
      <c r="E335" s="33"/>
      <c r="F335" s="33"/>
      <c r="G335" s="33"/>
      <c r="H335" s="33"/>
      <c r="I335" s="36"/>
      <c r="J335" s="33"/>
      <c r="K335" s="37"/>
      <c r="L335" s="37"/>
      <c r="M335" s="33"/>
      <c r="N335" s="39"/>
      <c r="O335" s="40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4"/>
      <c r="AC335" s="33"/>
      <c r="AD335" s="33"/>
      <c r="AE335" s="33"/>
    </row>
    <row r="336" spans="1:31" x14ac:dyDescent="0.3">
      <c r="A336" s="35"/>
      <c r="B336" s="33"/>
      <c r="C336" s="35"/>
      <c r="D336" s="35"/>
      <c r="E336" s="33"/>
      <c r="F336" s="33"/>
      <c r="G336" s="33"/>
      <c r="H336" s="33"/>
      <c r="I336" s="36"/>
      <c r="J336" s="33"/>
      <c r="K336" s="37"/>
      <c r="L336" s="38"/>
      <c r="M336" s="33"/>
      <c r="N336" s="39"/>
      <c r="O336" s="35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4"/>
      <c r="AC336" s="33"/>
      <c r="AD336" s="33"/>
      <c r="AE336" s="33"/>
    </row>
    <row r="337" spans="1:31" x14ac:dyDescent="0.3">
      <c r="A337" s="35"/>
      <c r="B337" s="33"/>
      <c r="C337" s="35"/>
      <c r="D337" s="35"/>
      <c r="E337" s="33"/>
      <c r="F337" s="33"/>
      <c r="G337" s="33"/>
      <c r="H337" s="33"/>
      <c r="I337" s="36"/>
      <c r="J337" s="33"/>
      <c r="K337" s="37"/>
      <c r="L337" s="38"/>
      <c r="M337" s="33"/>
      <c r="N337" s="39"/>
      <c r="O337" s="35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4"/>
      <c r="AC337" s="33"/>
      <c r="AD337" s="33"/>
      <c r="AE337" s="33"/>
    </row>
    <row r="338" spans="1:31" x14ac:dyDescent="0.3">
      <c r="A338" s="35"/>
      <c r="B338" s="33"/>
      <c r="C338" s="35"/>
      <c r="D338" s="35"/>
      <c r="E338" s="33"/>
      <c r="F338" s="33"/>
      <c r="G338" s="33"/>
      <c r="H338" s="33"/>
      <c r="I338" s="36"/>
      <c r="J338" s="33"/>
      <c r="K338" s="37"/>
      <c r="L338" s="37"/>
      <c r="M338" s="33"/>
      <c r="N338" s="39"/>
      <c r="O338" s="40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4"/>
      <c r="AC338" s="33"/>
      <c r="AD338" s="33"/>
      <c r="AE338" s="33"/>
    </row>
    <row r="339" spans="1:31" x14ac:dyDescent="0.3">
      <c r="A339" s="35"/>
      <c r="B339" s="33"/>
      <c r="C339" s="35"/>
      <c r="D339" s="35"/>
      <c r="E339" s="33"/>
      <c r="F339" s="33"/>
      <c r="G339" s="33"/>
      <c r="H339" s="33"/>
      <c r="I339" s="36"/>
      <c r="J339" s="33"/>
      <c r="K339" s="37"/>
      <c r="L339" s="38"/>
      <c r="M339" s="33"/>
      <c r="N339" s="39"/>
      <c r="O339" s="35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4"/>
      <c r="AC339" s="33"/>
      <c r="AD339" s="33"/>
      <c r="AE339" s="33"/>
    </row>
    <row r="340" spans="1:31" x14ac:dyDescent="0.3">
      <c r="A340" s="35"/>
      <c r="B340" s="33"/>
      <c r="C340" s="35"/>
      <c r="D340" s="35"/>
      <c r="E340" s="33"/>
      <c r="F340" s="33"/>
      <c r="G340" s="33"/>
      <c r="H340" s="33"/>
      <c r="I340" s="36"/>
      <c r="J340" s="33"/>
      <c r="K340" s="37"/>
      <c r="L340" s="37"/>
      <c r="M340" s="33"/>
      <c r="N340" s="39"/>
      <c r="O340" s="40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4"/>
      <c r="AC340" s="33"/>
      <c r="AD340" s="33"/>
      <c r="AE340" s="33"/>
    </row>
    <row r="341" spans="1:31" x14ac:dyDescent="0.3">
      <c r="A341" s="35"/>
      <c r="B341" s="33"/>
      <c r="C341" s="35"/>
      <c r="D341" s="35"/>
      <c r="E341" s="33"/>
      <c r="F341" s="33"/>
      <c r="G341" s="33"/>
      <c r="H341" s="33"/>
      <c r="I341" s="36"/>
      <c r="J341" s="33"/>
      <c r="K341" s="37"/>
      <c r="L341" s="38"/>
      <c r="M341" s="33"/>
      <c r="N341" s="39"/>
      <c r="O341" s="35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4"/>
      <c r="AC341" s="33"/>
      <c r="AD341" s="33"/>
      <c r="AE341" s="33"/>
    </row>
    <row r="342" spans="1:31" x14ac:dyDescent="0.3">
      <c r="A342" s="35"/>
      <c r="B342" s="33"/>
      <c r="C342" s="35"/>
      <c r="D342" s="35"/>
      <c r="E342" s="33"/>
      <c r="F342" s="33"/>
      <c r="G342" s="33"/>
      <c r="H342" s="33"/>
      <c r="I342" s="36"/>
      <c r="J342" s="33"/>
      <c r="K342" s="37"/>
      <c r="L342" s="37"/>
      <c r="M342" s="33"/>
      <c r="N342" s="39"/>
      <c r="O342" s="35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4"/>
      <c r="AC342" s="33"/>
      <c r="AD342" s="33"/>
      <c r="AE342" s="33"/>
    </row>
    <row r="343" spans="1:31" x14ac:dyDescent="0.3">
      <c r="A343" s="35"/>
      <c r="B343" s="33"/>
      <c r="C343" s="35"/>
      <c r="D343" s="35"/>
      <c r="E343" s="33"/>
      <c r="F343" s="33"/>
      <c r="G343" s="33"/>
      <c r="H343" s="33"/>
      <c r="I343" s="36"/>
      <c r="J343" s="33"/>
      <c r="K343" s="37"/>
      <c r="L343" s="38"/>
      <c r="M343" s="33"/>
      <c r="N343" s="39"/>
      <c r="O343" s="35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4"/>
      <c r="AC343" s="33"/>
      <c r="AD343" s="33"/>
      <c r="AE343" s="33"/>
    </row>
    <row r="344" spans="1:31" x14ac:dyDescent="0.3">
      <c r="A344" s="35"/>
      <c r="B344" s="33"/>
      <c r="C344" s="35"/>
      <c r="D344" s="35"/>
      <c r="E344" s="33"/>
      <c r="F344" s="33"/>
      <c r="G344" s="33"/>
      <c r="H344" s="33"/>
      <c r="I344" s="36"/>
      <c r="J344" s="33"/>
      <c r="K344" s="37"/>
      <c r="L344" s="38"/>
      <c r="M344" s="33"/>
      <c r="N344" s="39"/>
      <c r="O344" s="35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4"/>
      <c r="AC344" s="33"/>
      <c r="AD344" s="33"/>
      <c r="AE344" s="33"/>
    </row>
    <row r="345" spans="1:31" x14ac:dyDescent="0.3">
      <c r="A345" s="35"/>
      <c r="B345" s="33"/>
      <c r="C345" s="35"/>
      <c r="D345" s="35"/>
      <c r="E345" s="33"/>
      <c r="F345" s="33"/>
      <c r="G345" s="33"/>
      <c r="H345" s="33"/>
      <c r="I345" s="36"/>
      <c r="J345" s="33"/>
      <c r="K345" s="37"/>
      <c r="L345" s="37"/>
      <c r="M345" s="33"/>
      <c r="N345" s="39"/>
      <c r="O345" s="40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4"/>
      <c r="AC345" s="33"/>
      <c r="AD345" s="33"/>
      <c r="AE345" s="33"/>
    </row>
    <row r="346" spans="1:31" x14ac:dyDescent="0.3">
      <c r="A346" s="35"/>
      <c r="B346" s="33"/>
      <c r="C346" s="35"/>
      <c r="D346" s="35"/>
      <c r="E346" s="33"/>
      <c r="F346" s="33"/>
      <c r="G346" s="33"/>
      <c r="H346" s="33"/>
      <c r="I346" s="36"/>
      <c r="J346" s="33"/>
      <c r="K346" s="37"/>
      <c r="L346" s="38"/>
      <c r="M346" s="33"/>
      <c r="N346" s="39"/>
      <c r="O346" s="35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4"/>
      <c r="AC346" s="33"/>
      <c r="AD346" s="33"/>
      <c r="AE346" s="33"/>
    </row>
    <row r="347" spans="1:31" x14ac:dyDescent="0.3">
      <c r="A347" s="35"/>
      <c r="B347" s="33"/>
      <c r="C347" s="35"/>
      <c r="D347" s="35"/>
      <c r="E347" s="33"/>
      <c r="F347" s="33"/>
      <c r="G347" s="33"/>
      <c r="H347" s="33"/>
      <c r="I347" s="36"/>
      <c r="J347" s="33"/>
      <c r="K347" s="37"/>
      <c r="L347" s="38"/>
      <c r="M347" s="33"/>
      <c r="N347" s="39"/>
      <c r="O347" s="35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4"/>
      <c r="AC347" s="33"/>
      <c r="AD347" s="33"/>
      <c r="AE347" s="33"/>
    </row>
    <row r="348" spans="1:31" x14ac:dyDescent="0.3">
      <c r="A348" s="35"/>
      <c r="B348" s="33"/>
      <c r="C348" s="35"/>
      <c r="D348" s="35"/>
      <c r="E348" s="33"/>
      <c r="F348" s="33"/>
      <c r="G348" s="33"/>
      <c r="H348" s="33"/>
      <c r="I348" s="36"/>
      <c r="J348" s="33"/>
      <c r="K348" s="37"/>
      <c r="L348" s="38"/>
      <c r="M348" s="33"/>
      <c r="N348" s="39"/>
      <c r="O348" s="35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4"/>
      <c r="AC348" s="33"/>
      <c r="AD348" s="33"/>
      <c r="AE348" s="33"/>
    </row>
    <row r="349" spans="1:31" x14ac:dyDescent="0.3">
      <c r="A349" s="35"/>
      <c r="B349" s="33"/>
      <c r="C349" s="35"/>
      <c r="D349" s="35"/>
      <c r="E349" s="33"/>
      <c r="F349" s="33"/>
      <c r="G349" s="33"/>
      <c r="H349" s="33"/>
      <c r="I349" s="36"/>
      <c r="J349" s="33"/>
      <c r="K349" s="37"/>
      <c r="L349" s="37"/>
      <c r="M349" s="33"/>
      <c r="N349" s="39"/>
      <c r="O349" s="35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4"/>
      <c r="AC349" s="33"/>
      <c r="AD349" s="33"/>
      <c r="AE349" s="33"/>
    </row>
    <row r="350" spans="1:31" x14ac:dyDescent="0.3">
      <c r="A350" s="35"/>
      <c r="B350" s="33"/>
      <c r="C350" s="35"/>
      <c r="D350" s="35"/>
      <c r="E350" s="33"/>
      <c r="F350" s="33"/>
      <c r="G350" s="33"/>
      <c r="H350" s="33"/>
      <c r="I350" s="36"/>
      <c r="J350" s="33"/>
      <c r="K350" s="37"/>
      <c r="L350" s="37"/>
      <c r="M350" s="33"/>
      <c r="N350" s="39"/>
      <c r="O350" s="35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4"/>
      <c r="AC350" s="33"/>
      <c r="AD350" s="33"/>
      <c r="AE350" s="33"/>
    </row>
    <row r="351" spans="1:31" x14ac:dyDescent="0.3">
      <c r="A351" s="35"/>
      <c r="B351" s="33"/>
      <c r="C351" s="35"/>
      <c r="D351" s="35"/>
      <c r="E351" s="33"/>
      <c r="F351" s="33"/>
      <c r="G351" s="33"/>
      <c r="H351" s="33"/>
      <c r="I351" s="36"/>
      <c r="J351" s="33"/>
      <c r="K351" s="37"/>
      <c r="L351" s="38"/>
      <c r="M351" s="33"/>
      <c r="N351" s="39"/>
      <c r="O351" s="35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4"/>
      <c r="AC351" s="33"/>
      <c r="AD351" s="33"/>
      <c r="AE351" s="33"/>
    </row>
    <row r="352" spans="1:31" x14ac:dyDescent="0.3">
      <c r="A352" s="35"/>
      <c r="B352" s="33"/>
      <c r="C352" s="35"/>
      <c r="D352" s="35"/>
      <c r="E352" s="33"/>
      <c r="F352" s="33"/>
      <c r="G352" s="33"/>
      <c r="H352" s="33"/>
      <c r="I352" s="36"/>
      <c r="J352" s="33"/>
      <c r="K352" s="37"/>
      <c r="L352" s="37"/>
      <c r="M352" s="33"/>
      <c r="N352" s="39"/>
      <c r="O352" s="35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4"/>
      <c r="AC352" s="33"/>
      <c r="AD352" s="33"/>
      <c r="AE352" s="33"/>
    </row>
    <row r="353" spans="1:31" x14ac:dyDescent="0.3">
      <c r="A353" s="35"/>
      <c r="B353" s="33"/>
      <c r="C353" s="35"/>
      <c r="D353" s="35"/>
      <c r="E353" s="33"/>
      <c r="F353" s="33"/>
      <c r="G353" s="33"/>
      <c r="H353" s="33"/>
      <c r="I353" s="36"/>
      <c r="J353" s="33"/>
      <c r="K353" s="37"/>
      <c r="L353" s="37"/>
      <c r="M353" s="33"/>
      <c r="N353" s="39"/>
      <c r="O353" s="35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4"/>
      <c r="AC353" s="33"/>
      <c r="AD353" s="33"/>
      <c r="AE353" s="33"/>
    </row>
    <row r="354" spans="1:31" x14ac:dyDescent="0.3">
      <c r="A354" s="35"/>
      <c r="B354" s="33"/>
      <c r="C354" s="35"/>
      <c r="D354" s="35"/>
      <c r="E354" s="33"/>
      <c r="F354" s="33"/>
      <c r="G354" s="33"/>
      <c r="H354" s="33"/>
      <c r="I354" s="36"/>
      <c r="J354" s="33"/>
      <c r="K354" s="37"/>
      <c r="L354" s="37"/>
      <c r="M354" s="33"/>
      <c r="N354" s="39"/>
      <c r="O354" s="40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4"/>
      <c r="AC354" s="33"/>
      <c r="AD354" s="33"/>
      <c r="AE354" s="33"/>
    </row>
    <row r="355" spans="1:31" x14ac:dyDescent="0.3">
      <c r="A355" s="35"/>
      <c r="B355" s="33"/>
      <c r="C355" s="35"/>
      <c r="D355" s="35"/>
      <c r="E355" s="33"/>
      <c r="F355" s="33"/>
      <c r="G355" s="33"/>
      <c r="H355" s="33"/>
      <c r="I355" s="36"/>
      <c r="J355" s="33"/>
      <c r="K355" s="37"/>
      <c r="L355" s="38"/>
      <c r="M355" s="33"/>
      <c r="N355" s="39"/>
      <c r="O355" s="35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4"/>
      <c r="AC355" s="33"/>
      <c r="AD355" s="33"/>
      <c r="AE355" s="33"/>
    </row>
    <row r="356" spans="1:31" x14ac:dyDescent="0.3">
      <c r="A356" s="35"/>
      <c r="B356" s="33"/>
      <c r="C356" s="35"/>
      <c r="D356" s="35"/>
      <c r="E356" s="33"/>
      <c r="F356" s="33"/>
      <c r="G356" s="33"/>
      <c r="H356" s="33"/>
      <c r="I356" s="36"/>
      <c r="J356" s="33"/>
      <c r="K356" s="37"/>
      <c r="L356" s="38"/>
      <c r="M356" s="33"/>
      <c r="N356" s="39"/>
      <c r="O356" s="35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4"/>
      <c r="AC356" s="33"/>
      <c r="AD356" s="33"/>
      <c r="AE356" s="33"/>
    </row>
    <row r="357" spans="1:31" x14ac:dyDescent="0.3">
      <c r="A357" s="35"/>
      <c r="B357" s="33"/>
      <c r="C357" s="35"/>
      <c r="D357" s="35"/>
      <c r="E357" s="33"/>
      <c r="F357" s="33"/>
      <c r="G357" s="33"/>
      <c r="H357" s="33"/>
      <c r="I357" s="36"/>
      <c r="J357" s="33"/>
      <c r="K357" s="37"/>
      <c r="L357" s="38"/>
      <c r="M357" s="33"/>
      <c r="N357" s="39"/>
      <c r="O357" s="35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4"/>
      <c r="AC357" s="33"/>
      <c r="AD357" s="33"/>
      <c r="AE357" s="33"/>
    </row>
    <row r="358" spans="1:31" x14ac:dyDescent="0.3">
      <c r="A358" s="35"/>
      <c r="B358" s="33"/>
      <c r="C358" s="35"/>
      <c r="D358" s="35"/>
      <c r="E358" s="33"/>
      <c r="F358" s="33"/>
      <c r="G358" s="33"/>
      <c r="H358" s="33"/>
      <c r="I358" s="36"/>
      <c r="J358" s="33"/>
      <c r="K358" s="37"/>
      <c r="L358" s="38"/>
      <c r="M358" s="33"/>
      <c r="N358" s="39"/>
      <c r="O358" s="35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4"/>
      <c r="AC358" s="33"/>
      <c r="AD358" s="33"/>
      <c r="AE358" s="33"/>
    </row>
    <row r="359" spans="1:31" x14ac:dyDescent="0.3">
      <c r="A359" s="35"/>
      <c r="B359" s="33"/>
      <c r="C359" s="35"/>
      <c r="D359" s="35"/>
      <c r="E359" s="33"/>
      <c r="F359" s="33"/>
      <c r="G359" s="33"/>
      <c r="H359" s="33"/>
      <c r="I359" s="36"/>
      <c r="J359" s="33"/>
      <c r="K359" s="37"/>
      <c r="L359" s="38"/>
      <c r="M359" s="33"/>
      <c r="N359" s="39"/>
      <c r="O359" s="35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4"/>
      <c r="AC359" s="33"/>
      <c r="AD359" s="33"/>
      <c r="AE359" s="33"/>
    </row>
    <row r="360" spans="1:31" x14ac:dyDescent="0.3">
      <c r="A360" s="35"/>
      <c r="B360" s="33"/>
      <c r="C360" s="35"/>
      <c r="D360" s="35"/>
      <c r="E360" s="33"/>
      <c r="F360" s="33"/>
      <c r="G360" s="33"/>
      <c r="H360" s="33"/>
      <c r="I360" s="36"/>
      <c r="J360" s="33"/>
      <c r="K360" s="37"/>
      <c r="L360" s="38"/>
      <c r="M360" s="33"/>
      <c r="N360" s="39"/>
      <c r="O360" s="35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4"/>
      <c r="AC360" s="33"/>
      <c r="AD360" s="33"/>
      <c r="AE360" s="33"/>
    </row>
    <row r="361" spans="1:31" x14ac:dyDescent="0.3">
      <c r="A361" s="35"/>
      <c r="B361" s="33"/>
      <c r="C361" s="35"/>
      <c r="D361" s="35"/>
      <c r="E361" s="33"/>
      <c r="F361" s="33"/>
      <c r="G361" s="33"/>
      <c r="H361" s="33"/>
      <c r="I361" s="36"/>
      <c r="J361" s="33"/>
      <c r="K361" s="37"/>
      <c r="L361" s="37"/>
      <c r="M361" s="33"/>
      <c r="N361" s="39"/>
      <c r="O361" s="35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4"/>
      <c r="AC361" s="33"/>
      <c r="AD361" s="33"/>
      <c r="AE361" s="33"/>
    </row>
    <row r="362" spans="1:31" x14ac:dyDescent="0.3">
      <c r="A362" s="35"/>
      <c r="B362" s="33"/>
      <c r="C362" s="35"/>
      <c r="D362" s="35"/>
      <c r="E362" s="33"/>
      <c r="F362" s="33"/>
      <c r="G362" s="33"/>
      <c r="H362" s="33"/>
      <c r="I362" s="36"/>
      <c r="J362" s="33"/>
      <c r="K362" s="37"/>
      <c r="L362" s="38"/>
      <c r="M362" s="33"/>
      <c r="N362" s="39"/>
      <c r="O362" s="35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4"/>
      <c r="AC362" s="33"/>
      <c r="AD362" s="33"/>
      <c r="AE362" s="33"/>
    </row>
    <row r="363" spans="1:31" x14ac:dyDescent="0.3">
      <c r="A363" s="35"/>
      <c r="B363" s="33"/>
      <c r="C363" s="35"/>
      <c r="D363" s="35"/>
      <c r="E363" s="33"/>
      <c r="F363" s="33"/>
      <c r="G363" s="33"/>
      <c r="H363" s="33"/>
      <c r="I363" s="36"/>
      <c r="J363" s="33"/>
      <c r="K363" s="37"/>
      <c r="L363" s="38"/>
      <c r="M363" s="33"/>
      <c r="N363" s="39"/>
      <c r="O363" s="35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4"/>
      <c r="AC363" s="33"/>
      <c r="AD363" s="33"/>
      <c r="AE363" s="33"/>
    </row>
    <row r="364" spans="1:31" x14ac:dyDescent="0.3">
      <c r="A364" s="35"/>
      <c r="B364" s="33"/>
      <c r="C364" s="35"/>
      <c r="D364" s="35"/>
      <c r="E364" s="33"/>
      <c r="F364" s="33"/>
      <c r="G364" s="33"/>
      <c r="H364" s="33"/>
      <c r="I364" s="36"/>
      <c r="J364" s="33"/>
      <c r="K364" s="37"/>
      <c r="L364" s="37"/>
      <c r="M364" s="33"/>
      <c r="N364" s="39"/>
      <c r="O364" s="40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4"/>
      <c r="AC364" s="33"/>
      <c r="AD364" s="33"/>
      <c r="AE364" s="33"/>
    </row>
    <row r="365" spans="1:31" x14ac:dyDescent="0.3">
      <c r="A365" s="35"/>
      <c r="B365" s="33"/>
      <c r="C365" s="35"/>
      <c r="D365" s="35"/>
      <c r="E365" s="33"/>
      <c r="F365" s="33"/>
      <c r="G365" s="33"/>
      <c r="H365" s="33"/>
      <c r="I365" s="36"/>
      <c r="J365" s="33"/>
      <c r="K365" s="37"/>
      <c r="L365" s="38"/>
      <c r="M365" s="33"/>
      <c r="N365" s="39"/>
      <c r="O365" s="35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4"/>
      <c r="AC365" s="33"/>
      <c r="AD365" s="33"/>
      <c r="AE365" s="33"/>
    </row>
    <row r="366" spans="1:31" x14ac:dyDescent="0.3">
      <c r="A366" s="35"/>
      <c r="B366" s="33"/>
      <c r="C366" s="35"/>
      <c r="D366" s="35"/>
      <c r="E366" s="33"/>
      <c r="F366" s="33"/>
      <c r="G366" s="33"/>
      <c r="H366" s="33"/>
      <c r="I366" s="36"/>
      <c r="J366" s="33"/>
      <c r="K366" s="37"/>
      <c r="L366" s="38"/>
      <c r="M366" s="33"/>
      <c r="N366" s="39"/>
      <c r="O366" s="35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4"/>
      <c r="AC366" s="33"/>
      <c r="AD366" s="33"/>
      <c r="AE366" s="33"/>
    </row>
    <row r="367" spans="1:31" x14ac:dyDescent="0.3">
      <c r="A367" s="35"/>
      <c r="B367" s="33"/>
      <c r="C367" s="35"/>
      <c r="D367" s="35"/>
      <c r="E367" s="33"/>
      <c r="F367" s="33"/>
      <c r="G367" s="33"/>
      <c r="H367" s="33"/>
      <c r="I367" s="36"/>
      <c r="J367" s="33"/>
      <c r="K367" s="37"/>
      <c r="L367" s="38"/>
      <c r="M367" s="33"/>
      <c r="N367" s="39"/>
      <c r="O367" s="35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4"/>
      <c r="AC367" s="33"/>
      <c r="AD367" s="33"/>
      <c r="AE367" s="33"/>
    </row>
    <row r="368" spans="1:31" x14ac:dyDescent="0.3">
      <c r="A368" s="35"/>
      <c r="B368" s="33"/>
      <c r="C368" s="35"/>
      <c r="D368" s="35"/>
      <c r="E368" s="33"/>
      <c r="F368" s="33"/>
      <c r="G368" s="33"/>
      <c r="H368" s="33"/>
      <c r="I368" s="36"/>
      <c r="J368" s="33"/>
      <c r="K368" s="37"/>
      <c r="L368" s="38"/>
      <c r="M368" s="33"/>
      <c r="N368" s="39"/>
      <c r="O368" s="35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4"/>
      <c r="AC368" s="33"/>
      <c r="AD368" s="33"/>
      <c r="AE368" s="33"/>
    </row>
    <row r="369" spans="1:31" x14ac:dyDescent="0.3">
      <c r="A369" s="35"/>
      <c r="B369" s="33"/>
      <c r="C369" s="35"/>
      <c r="D369" s="35"/>
      <c r="E369" s="33"/>
      <c r="F369" s="33"/>
      <c r="G369" s="33"/>
      <c r="H369" s="33"/>
      <c r="I369" s="36"/>
      <c r="J369" s="33"/>
      <c r="K369" s="37"/>
      <c r="L369" s="38"/>
      <c r="M369" s="33"/>
      <c r="N369" s="39"/>
      <c r="O369" s="35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4"/>
      <c r="AC369" s="33"/>
      <c r="AD369" s="33"/>
      <c r="AE369" s="33"/>
    </row>
    <row r="370" spans="1:31" x14ac:dyDescent="0.3">
      <c r="A370" s="35"/>
      <c r="B370" s="33"/>
      <c r="C370" s="35"/>
      <c r="D370" s="35"/>
      <c r="E370" s="33"/>
      <c r="F370" s="33"/>
      <c r="G370" s="33"/>
      <c r="H370" s="33"/>
      <c r="I370" s="36"/>
      <c r="J370" s="33"/>
      <c r="K370" s="37"/>
      <c r="L370" s="38"/>
      <c r="M370" s="33"/>
      <c r="N370" s="39"/>
      <c r="O370" s="35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4"/>
      <c r="AC370" s="33"/>
      <c r="AD370" s="33"/>
      <c r="AE370" s="33"/>
    </row>
    <row r="371" spans="1:31" x14ac:dyDescent="0.3">
      <c r="A371" s="35"/>
      <c r="B371" s="33"/>
      <c r="C371" s="35"/>
      <c r="D371" s="35"/>
      <c r="E371" s="33"/>
      <c r="F371" s="33"/>
      <c r="G371" s="33"/>
      <c r="H371" s="33"/>
      <c r="I371" s="36"/>
      <c r="J371" s="33"/>
      <c r="K371" s="37"/>
      <c r="L371" s="38"/>
      <c r="M371" s="33"/>
      <c r="N371" s="39"/>
      <c r="O371" s="35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4"/>
      <c r="AC371" s="33"/>
      <c r="AD371" s="33"/>
      <c r="AE371" s="33"/>
    </row>
    <row r="372" spans="1:31" x14ac:dyDescent="0.3">
      <c r="A372" s="35"/>
      <c r="B372" s="33"/>
      <c r="C372" s="35"/>
      <c r="D372" s="35"/>
      <c r="E372" s="33"/>
      <c r="F372" s="33"/>
      <c r="G372" s="33"/>
      <c r="H372" s="33"/>
      <c r="I372" s="36"/>
      <c r="J372" s="33"/>
      <c r="K372" s="37"/>
      <c r="L372" s="38"/>
      <c r="M372" s="33"/>
      <c r="N372" s="39"/>
      <c r="O372" s="35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4"/>
      <c r="AC372" s="33"/>
      <c r="AD372" s="33"/>
      <c r="AE372" s="33"/>
    </row>
    <row r="373" spans="1:31" x14ac:dyDescent="0.3">
      <c r="A373" s="35"/>
      <c r="B373" s="33"/>
      <c r="C373" s="35"/>
      <c r="D373" s="35"/>
      <c r="E373" s="33"/>
      <c r="F373" s="33"/>
      <c r="G373" s="33"/>
      <c r="H373" s="33"/>
      <c r="I373" s="36"/>
      <c r="J373" s="33"/>
      <c r="K373" s="37"/>
      <c r="L373" s="38"/>
      <c r="M373" s="33"/>
      <c r="N373" s="39"/>
      <c r="O373" s="35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4"/>
      <c r="AC373" s="33"/>
      <c r="AD373" s="33"/>
      <c r="AE373" s="33"/>
    </row>
    <row r="374" spans="1:31" x14ac:dyDescent="0.3">
      <c r="A374" s="35"/>
      <c r="B374" s="33"/>
      <c r="C374" s="35"/>
      <c r="D374" s="35"/>
      <c r="E374" s="33"/>
      <c r="F374" s="33"/>
      <c r="G374" s="33"/>
      <c r="H374" s="33"/>
      <c r="I374" s="36"/>
      <c r="J374" s="33"/>
      <c r="K374" s="37"/>
      <c r="L374" s="38"/>
      <c r="M374" s="33"/>
      <c r="N374" s="39"/>
      <c r="O374" s="35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4"/>
      <c r="AC374" s="33"/>
      <c r="AD374" s="33"/>
      <c r="AE374" s="33"/>
    </row>
    <row r="375" spans="1:31" x14ac:dyDescent="0.3">
      <c r="A375" s="35"/>
      <c r="B375" s="33"/>
      <c r="C375" s="35"/>
      <c r="D375" s="35"/>
      <c r="E375" s="33"/>
      <c r="F375" s="33"/>
      <c r="G375" s="33"/>
      <c r="H375" s="33"/>
      <c r="I375" s="36"/>
      <c r="J375" s="33"/>
      <c r="K375" s="37"/>
      <c r="L375" s="38"/>
      <c r="M375" s="33"/>
      <c r="N375" s="39"/>
      <c r="O375" s="35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4"/>
      <c r="AC375" s="33"/>
      <c r="AD375" s="33"/>
      <c r="AE375" s="33"/>
    </row>
    <row r="376" spans="1:31" x14ac:dyDescent="0.3">
      <c r="A376" s="35"/>
      <c r="B376" s="33"/>
      <c r="C376" s="35"/>
      <c r="D376" s="35"/>
      <c r="E376" s="33"/>
      <c r="F376" s="33"/>
      <c r="G376" s="33"/>
      <c r="H376" s="33"/>
      <c r="I376" s="36"/>
      <c r="J376" s="33"/>
      <c r="K376" s="37"/>
      <c r="L376" s="38"/>
      <c r="M376" s="33"/>
      <c r="N376" s="39"/>
      <c r="O376" s="35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4"/>
      <c r="AC376" s="33"/>
      <c r="AD376" s="33"/>
      <c r="AE376" s="33"/>
    </row>
    <row r="377" spans="1:31" x14ac:dyDescent="0.3">
      <c r="A377" s="35"/>
      <c r="B377" s="33"/>
      <c r="C377" s="35"/>
      <c r="D377" s="35"/>
      <c r="E377" s="33"/>
      <c r="F377" s="33"/>
      <c r="G377" s="33"/>
      <c r="H377" s="33"/>
      <c r="I377" s="36"/>
      <c r="J377" s="33"/>
      <c r="K377" s="37"/>
      <c r="L377" s="38"/>
      <c r="M377" s="33"/>
      <c r="N377" s="39"/>
      <c r="O377" s="35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4"/>
      <c r="AC377" s="33"/>
      <c r="AD377" s="33"/>
      <c r="AE377" s="33"/>
    </row>
    <row r="378" spans="1:31" x14ac:dyDescent="0.3">
      <c r="A378" s="35"/>
      <c r="B378" s="33"/>
      <c r="C378" s="35"/>
      <c r="D378" s="35"/>
      <c r="E378" s="33"/>
      <c r="F378" s="33"/>
      <c r="G378" s="33"/>
      <c r="H378" s="33"/>
      <c r="I378" s="36"/>
      <c r="J378" s="33"/>
      <c r="K378" s="37"/>
      <c r="L378" s="38"/>
      <c r="M378" s="33"/>
      <c r="N378" s="39"/>
      <c r="O378" s="35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4"/>
      <c r="AC378" s="33"/>
      <c r="AD378" s="33"/>
      <c r="AE378" s="33"/>
    </row>
    <row r="379" spans="1:31" x14ac:dyDescent="0.3">
      <c r="A379" s="35"/>
      <c r="B379" s="33"/>
      <c r="C379" s="35"/>
      <c r="D379" s="35"/>
      <c r="E379" s="33"/>
      <c r="F379" s="33"/>
      <c r="G379" s="33"/>
      <c r="H379" s="33"/>
      <c r="I379" s="36"/>
      <c r="J379" s="33"/>
      <c r="K379" s="37"/>
      <c r="L379" s="38"/>
      <c r="M379" s="33"/>
      <c r="N379" s="39"/>
      <c r="O379" s="35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4"/>
      <c r="AC379" s="33"/>
      <c r="AD379" s="33"/>
      <c r="AE379" s="33"/>
    </row>
    <row r="380" spans="1:31" x14ac:dyDescent="0.3">
      <c r="A380" s="35"/>
      <c r="B380" s="33"/>
      <c r="C380" s="35"/>
      <c r="D380" s="35"/>
      <c r="E380" s="33"/>
      <c r="F380" s="33"/>
      <c r="G380" s="33"/>
      <c r="H380" s="33"/>
      <c r="I380" s="36"/>
      <c r="J380" s="33"/>
      <c r="K380" s="37"/>
      <c r="L380" s="38"/>
      <c r="M380" s="33"/>
      <c r="N380" s="39"/>
      <c r="O380" s="35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4"/>
      <c r="AC380" s="33"/>
      <c r="AD380" s="33"/>
      <c r="AE380" s="33"/>
    </row>
    <row r="381" spans="1:31" x14ac:dyDescent="0.3">
      <c r="A381" s="35"/>
      <c r="B381" s="33"/>
      <c r="C381" s="35"/>
      <c r="D381" s="35"/>
      <c r="E381" s="33"/>
      <c r="F381" s="33"/>
      <c r="G381" s="33"/>
      <c r="H381" s="33"/>
      <c r="I381" s="36"/>
      <c r="J381" s="33"/>
      <c r="K381" s="37"/>
      <c r="L381" s="38"/>
      <c r="M381" s="33"/>
      <c r="N381" s="39"/>
      <c r="O381" s="35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4"/>
      <c r="AC381" s="33"/>
      <c r="AD381" s="33"/>
      <c r="AE381" s="33"/>
    </row>
    <row r="382" spans="1:31" x14ac:dyDescent="0.3">
      <c r="A382" s="35"/>
      <c r="B382" s="33"/>
      <c r="C382" s="35"/>
      <c r="D382" s="35"/>
      <c r="E382" s="33"/>
      <c r="F382" s="33"/>
      <c r="G382" s="33"/>
      <c r="H382" s="33"/>
      <c r="I382" s="36"/>
      <c r="J382" s="33"/>
      <c r="K382" s="37"/>
      <c r="L382" s="38"/>
      <c r="M382" s="33"/>
      <c r="N382" s="39"/>
      <c r="O382" s="35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4"/>
      <c r="AC382" s="33"/>
      <c r="AD382" s="33"/>
      <c r="AE382" s="33"/>
    </row>
    <row r="383" spans="1:31" x14ac:dyDescent="0.3">
      <c r="A383" s="35"/>
      <c r="B383" s="33"/>
      <c r="C383" s="35"/>
      <c r="D383" s="35"/>
      <c r="E383" s="33"/>
      <c r="F383" s="33"/>
      <c r="G383" s="33"/>
      <c r="H383" s="33"/>
      <c r="I383" s="36"/>
      <c r="J383" s="33"/>
      <c r="K383" s="37"/>
      <c r="L383" s="37"/>
      <c r="M383" s="33"/>
      <c r="N383" s="39"/>
      <c r="O383" s="35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4"/>
      <c r="AC383" s="33"/>
      <c r="AD383" s="33"/>
      <c r="AE383" s="33"/>
    </row>
    <row r="384" spans="1:31" x14ac:dyDescent="0.3">
      <c r="A384" s="35"/>
      <c r="B384" s="33"/>
      <c r="C384" s="35"/>
      <c r="D384" s="35"/>
      <c r="E384" s="33"/>
      <c r="F384" s="33"/>
      <c r="G384" s="33"/>
      <c r="H384" s="33"/>
      <c r="I384" s="36"/>
      <c r="J384" s="33"/>
      <c r="K384" s="37"/>
      <c r="L384" s="38"/>
      <c r="M384" s="33"/>
      <c r="N384" s="39"/>
      <c r="O384" s="35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4"/>
      <c r="AC384" s="33"/>
      <c r="AD384" s="33"/>
      <c r="AE384" s="33"/>
    </row>
    <row r="385" spans="1:31" x14ac:dyDescent="0.3">
      <c r="A385" s="35"/>
      <c r="B385" s="33"/>
      <c r="C385" s="35"/>
      <c r="D385" s="35"/>
      <c r="E385" s="33"/>
      <c r="F385" s="33"/>
      <c r="G385" s="33"/>
      <c r="H385" s="33"/>
      <c r="I385" s="36"/>
      <c r="J385" s="33"/>
      <c r="K385" s="37"/>
      <c r="L385" s="38"/>
      <c r="M385" s="33"/>
      <c r="N385" s="39"/>
      <c r="O385" s="35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4"/>
      <c r="AC385" s="33"/>
      <c r="AD385" s="33"/>
      <c r="AE385" s="33"/>
    </row>
    <row r="386" spans="1:31" x14ac:dyDescent="0.3">
      <c r="A386" s="35"/>
      <c r="B386" s="33"/>
      <c r="C386" s="35"/>
      <c r="D386" s="35"/>
      <c r="E386" s="33"/>
      <c r="F386" s="33"/>
      <c r="G386" s="33"/>
      <c r="H386" s="33"/>
      <c r="I386" s="36"/>
      <c r="J386" s="33"/>
      <c r="K386" s="37"/>
      <c r="L386" s="38"/>
      <c r="M386" s="33"/>
      <c r="N386" s="39"/>
      <c r="O386" s="35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4"/>
      <c r="AC386" s="33"/>
      <c r="AD386" s="33"/>
      <c r="AE386" s="33"/>
    </row>
    <row r="387" spans="1:31" x14ac:dyDescent="0.3">
      <c r="A387" s="35"/>
      <c r="B387" s="33"/>
      <c r="C387" s="35"/>
      <c r="D387" s="35"/>
      <c r="E387" s="33"/>
      <c r="F387" s="33"/>
      <c r="G387" s="33"/>
      <c r="H387" s="33"/>
      <c r="I387" s="36"/>
      <c r="J387" s="33"/>
      <c r="K387" s="37"/>
      <c r="L387" s="38"/>
      <c r="M387" s="33"/>
      <c r="N387" s="39"/>
      <c r="O387" s="35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4"/>
      <c r="AC387" s="33"/>
      <c r="AD387" s="33"/>
      <c r="AE387" s="33"/>
    </row>
    <row r="388" spans="1:31" x14ac:dyDescent="0.3">
      <c r="A388" s="35"/>
      <c r="B388" s="33"/>
      <c r="C388" s="35"/>
      <c r="D388" s="35"/>
      <c r="E388" s="33"/>
      <c r="F388" s="33"/>
      <c r="G388" s="33"/>
      <c r="H388" s="33"/>
      <c r="I388" s="36"/>
      <c r="J388" s="33"/>
      <c r="K388" s="37"/>
      <c r="L388" s="38"/>
      <c r="M388" s="33"/>
      <c r="N388" s="39"/>
      <c r="O388" s="35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4"/>
      <c r="AC388" s="33"/>
      <c r="AD388" s="33"/>
      <c r="AE388" s="33"/>
    </row>
    <row r="389" spans="1:31" x14ac:dyDescent="0.3">
      <c r="A389" s="35"/>
      <c r="B389" s="33"/>
      <c r="C389" s="35"/>
      <c r="D389" s="35"/>
      <c r="E389" s="33"/>
      <c r="F389" s="33"/>
      <c r="G389" s="33"/>
      <c r="H389" s="33"/>
      <c r="I389" s="36"/>
      <c r="J389" s="33"/>
      <c r="K389" s="37"/>
      <c r="L389" s="38"/>
      <c r="M389" s="33"/>
      <c r="N389" s="39"/>
      <c r="O389" s="35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4"/>
      <c r="AC389" s="33"/>
      <c r="AD389" s="33"/>
      <c r="AE389" s="33"/>
    </row>
    <row r="390" spans="1:31" x14ac:dyDescent="0.3">
      <c r="A390" s="35"/>
      <c r="B390" s="33"/>
      <c r="C390" s="35"/>
      <c r="D390" s="35"/>
      <c r="E390" s="33"/>
      <c r="F390" s="33"/>
      <c r="G390" s="33"/>
      <c r="H390" s="33"/>
      <c r="I390" s="36"/>
      <c r="J390" s="33"/>
      <c r="K390" s="37"/>
      <c r="L390" s="38"/>
      <c r="M390" s="33"/>
      <c r="N390" s="39"/>
      <c r="O390" s="35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4"/>
      <c r="AC390" s="33"/>
      <c r="AD390" s="33"/>
      <c r="AE390" s="33"/>
    </row>
    <row r="391" spans="1:31" x14ac:dyDescent="0.3">
      <c r="A391" s="35"/>
      <c r="B391" s="33"/>
      <c r="C391" s="35"/>
      <c r="D391" s="35"/>
      <c r="E391" s="33"/>
      <c r="F391" s="33"/>
      <c r="G391" s="33"/>
      <c r="H391" s="33"/>
      <c r="I391" s="36"/>
      <c r="J391" s="33"/>
      <c r="K391" s="37"/>
      <c r="L391" s="38"/>
      <c r="M391" s="33"/>
      <c r="N391" s="39"/>
      <c r="O391" s="35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4"/>
      <c r="AC391" s="33"/>
      <c r="AD391" s="33"/>
      <c r="AE391" s="33"/>
    </row>
    <row r="392" spans="1:31" x14ac:dyDescent="0.3">
      <c r="A392" s="35"/>
      <c r="B392" s="33"/>
      <c r="C392" s="35"/>
      <c r="D392" s="35"/>
      <c r="E392" s="33"/>
      <c r="F392" s="33"/>
      <c r="G392" s="33"/>
      <c r="H392" s="33"/>
      <c r="I392" s="36"/>
      <c r="J392" s="33"/>
      <c r="K392" s="37"/>
      <c r="L392" s="37"/>
      <c r="M392" s="33"/>
      <c r="N392" s="39"/>
      <c r="O392" s="40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4"/>
      <c r="AC392" s="33"/>
      <c r="AD392" s="33"/>
      <c r="AE392" s="33"/>
    </row>
    <row r="393" spans="1:31" x14ac:dyDescent="0.3">
      <c r="A393" s="35"/>
      <c r="B393" s="33"/>
      <c r="C393" s="35"/>
      <c r="D393" s="35"/>
      <c r="E393" s="33"/>
      <c r="F393" s="33"/>
      <c r="G393" s="33"/>
      <c r="H393" s="33"/>
      <c r="I393" s="36"/>
      <c r="J393" s="33"/>
      <c r="K393" s="37"/>
      <c r="L393" s="37"/>
      <c r="M393" s="33"/>
      <c r="N393" s="39"/>
      <c r="O393" s="40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4"/>
      <c r="AC393" s="33"/>
      <c r="AD393" s="33"/>
      <c r="AE393" s="33"/>
    </row>
    <row r="394" spans="1:31" x14ac:dyDescent="0.3">
      <c r="A394" s="35"/>
      <c r="B394" s="33"/>
      <c r="C394" s="35"/>
      <c r="D394" s="35"/>
      <c r="E394" s="33"/>
      <c r="F394" s="33"/>
      <c r="G394" s="33"/>
      <c r="H394" s="33"/>
      <c r="I394" s="36"/>
      <c r="J394" s="33"/>
      <c r="K394" s="37"/>
      <c r="L394" s="38"/>
      <c r="M394" s="33"/>
      <c r="N394" s="39"/>
      <c r="O394" s="35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4"/>
      <c r="AC394" s="33"/>
      <c r="AD394" s="33"/>
      <c r="AE394" s="33"/>
    </row>
    <row r="395" spans="1:31" x14ac:dyDescent="0.3">
      <c r="A395" s="35"/>
      <c r="B395" s="33"/>
      <c r="C395" s="35"/>
      <c r="D395" s="35"/>
      <c r="E395" s="33"/>
      <c r="F395" s="33"/>
      <c r="G395" s="33"/>
      <c r="H395" s="33"/>
      <c r="I395" s="36"/>
      <c r="J395" s="33"/>
      <c r="K395" s="37"/>
      <c r="L395" s="38"/>
      <c r="M395" s="33"/>
      <c r="N395" s="39"/>
      <c r="O395" s="35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4"/>
      <c r="AC395" s="33"/>
      <c r="AD395" s="33"/>
      <c r="AE395" s="33"/>
    </row>
    <row r="396" spans="1:31" x14ac:dyDescent="0.3">
      <c r="A396" s="35"/>
      <c r="B396" s="33"/>
      <c r="C396" s="35"/>
      <c r="D396" s="35"/>
      <c r="E396" s="33"/>
      <c r="F396" s="33"/>
      <c r="G396" s="33"/>
      <c r="H396" s="33"/>
      <c r="I396" s="36"/>
      <c r="J396" s="33"/>
      <c r="K396" s="37"/>
      <c r="L396" s="38"/>
      <c r="M396" s="33"/>
      <c r="N396" s="39"/>
      <c r="O396" s="35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4"/>
      <c r="AC396" s="33"/>
      <c r="AD396" s="33"/>
      <c r="AE396" s="33"/>
    </row>
    <row r="397" spans="1:31" x14ac:dyDescent="0.3">
      <c r="A397" s="35"/>
      <c r="B397" s="33"/>
      <c r="C397" s="35"/>
      <c r="D397" s="35"/>
      <c r="E397" s="33"/>
      <c r="F397" s="33"/>
      <c r="G397" s="33"/>
      <c r="H397" s="33"/>
      <c r="I397" s="36"/>
      <c r="J397" s="33"/>
      <c r="K397" s="37"/>
      <c r="L397" s="38"/>
      <c r="M397" s="33"/>
      <c r="N397" s="39"/>
      <c r="O397" s="35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4"/>
      <c r="AC397" s="33"/>
      <c r="AD397" s="33"/>
      <c r="AE397" s="33"/>
    </row>
    <row r="398" spans="1:31" x14ac:dyDescent="0.3">
      <c r="A398" s="35"/>
      <c r="B398" s="33"/>
      <c r="C398" s="35"/>
      <c r="D398" s="35"/>
      <c r="E398" s="33"/>
      <c r="F398" s="33"/>
      <c r="G398" s="33"/>
      <c r="H398" s="33"/>
      <c r="I398" s="36"/>
      <c r="J398" s="33"/>
      <c r="K398" s="37"/>
      <c r="L398" s="38"/>
      <c r="M398" s="33"/>
      <c r="N398" s="39"/>
      <c r="O398" s="35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4"/>
      <c r="AC398" s="33"/>
      <c r="AD398" s="33"/>
      <c r="AE398" s="33"/>
    </row>
    <row r="399" spans="1:31" x14ac:dyDescent="0.3">
      <c r="A399" s="35"/>
      <c r="B399" s="33"/>
      <c r="C399" s="35"/>
      <c r="D399" s="35"/>
      <c r="E399" s="33"/>
      <c r="F399" s="33"/>
      <c r="G399" s="33"/>
      <c r="H399" s="33"/>
      <c r="I399" s="36"/>
      <c r="J399" s="33"/>
      <c r="K399" s="37"/>
      <c r="L399" s="38"/>
      <c r="M399" s="33"/>
      <c r="N399" s="39"/>
      <c r="O399" s="35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4"/>
      <c r="AC399" s="33"/>
      <c r="AD399" s="33"/>
      <c r="AE399" s="33"/>
    </row>
    <row r="400" spans="1:31" x14ac:dyDescent="0.3">
      <c r="A400" s="35"/>
      <c r="B400" s="33"/>
      <c r="C400" s="35"/>
      <c r="D400" s="35"/>
      <c r="E400" s="33"/>
      <c r="F400" s="33"/>
      <c r="G400" s="33"/>
      <c r="H400" s="33"/>
      <c r="I400" s="36"/>
      <c r="J400" s="33"/>
      <c r="K400" s="37"/>
      <c r="L400" s="37"/>
      <c r="M400" s="33"/>
      <c r="N400" s="39"/>
      <c r="O400" s="40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4"/>
      <c r="AC400" s="33"/>
      <c r="AD400" s="33"/>
      <c r="AE400" s="33"/>
    </row>
    <row r="401" spans="1:31" x14ac:dyDescent="0.3">
      <c r="A401" s="35"/>
      <c r="B401" s="33"/>
      <c r="C401" s="35"/>
      <c r="D401" s="35"/>
      <c r="E401" s="33"/>
      <c r="F401" s="33"/>
      <c r="G401" s="33"/>
      <c r="H401" s="33"/>
      <c r="I401" s="36"/>
      <c r="J401" s="33"/>
      <c r="K401" s="37"/>
      <c r="L401" s="38"/>
      <c r="M401" s="33"/>
      <c r="N401" s="39"/>
      <c r="O401" s="35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4"/>
      <c r="AC401" s="33"/>
      <c r="AD401" s="33"/>
      <c r="AE401" s="33"/>
    </row>
    <row r="402" spans="1:31" x14ac:dyDescent="0.3">
      <c r="A402" s="35"/>
      <c r="B402" s="33"/>
      <c r="C402" s="35"/>
      <c r="D402" s="35"/>
      <c r="E402" s="33"/>
      <c r="F402" s="33"/>
      <c r="G402" s="33"/>
      <c r="H402" s="33"/>
      <c r="I402" s="36"/>
      <c r="J402" s="33"/>
      <c r="K402" s="37"/>
      <c r="L402" s="38"/>
      <c r="M402" s="33"/>
      <c r="N402" s="39"/>
      <c r="O402" s="35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4"/>
      <c r="AC402" s="33"/>
      <c r="AD402" s="33"/>
      <c r="AE402" s="33"/>
    </row>
    <row r="403" spans="1:31" x14ac:dyDescent="0.3">
      <c r="A403" s="35"/>
      <c r="B403" s="33"/>
      <c r="C403" s="35"/>
      <c r="D403" s="35"/>
      <c r="E403" s="33"/>
      <c r="F403" s="33"/>
      <c r="G403" s="33"/>
      <c r="H403" s="33"/>
      <c r="I403" s="36"/>
      <c r="J403" s="33"/>
      <c r="K403" s="37"/>
      <c r="L403" s="38"/>
      <c r="M403" s="33"/>
      <c r="N403" s="39"/>
      <c r="O403" s="35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4"/>
      <c r="AC403" s="33"/>
      <c r="AD403" s="33"/>
      <c r="AE403" s="33"/>
    </row>
    <row r="404" spans="1:31" x14ac:dyDescent="0.3">
      <c r="A404" s="35"/>
      <c r="B404" s="33"/>
      <c r="C404" s="35"/>
      <c r="D404" s="35"/>
      <c r="E404" s="33"/>
      <c r="F404" s="33"/>
      <c r="G404" s="33"/>
      <c r="H404" s="33"/>
      <c r="I404" s="36"/>
      <c r="J404" s="33"/>
      <c r="K404" s="37"/>
      <c r="L404" s="37"/>
      <c r="M404" s="33"/>
      <c r="N404" s="39"/>
      <c r="O404" s="40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4"/>
      <c r="AC404" s="33"/>
      <c r="AD404" s="33"/>
      <c r="AE404" s="33"/>
    </row>
    <row r="405" spans="1:31" x14ac:dyDescent="0.3">
      <c r="A405" s="35"/>
      <c r="B405" s="33"/>
      <c r="C405" s="35"/>
      <c r="D405" s="35"/>
      <c r="E405" s="33"/>
      <c r="F405" s="33"/>
      <c r="G405" s="33"/>
      <c r="H405" s="33"/>
      <c r="I405" s="36"/>
      <c r="J405" s="33"/>
      <c r="K405" s="37"/>
      <c r="L405" s="38"/>
      <c r="M405" s="33"/>
      <c r="N405" s="39"/>
      <c r="O405" s="35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4"/>
      <c r="AC405" s="33"/>
      <c r="AD405" s="33"/>
      <c r="AE405" s="33"/>
    </row>
    <row r="406" spans="1:31" x14ac:dyDescent="0.3">
      <c r="A406" s="35"/>
      <c r="B406" s="33"/>
      <c r="C406" s="35"/>
      <c r="D406" s="35"/>
      <c r="E406" s="33"/>
      <c r="F406" s="33"/>
      <c r="G406" s="33"/>
      <c r="H406" s="33"/>
      <c r="I406" s="36"/>
      <c r="J406" s="33"/>
      <c r="K406" s="37"/>
      <c r="L406" s="38"/>
      <c r="M406" s="33"/>
      <c r="N406" s="39"/>
      <c r="O406" s="35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4"/>
      <c r="AC406" s="33"/>
      <c r="AD406" s="33"/>
      <c r="AE406" s="33"/>
    </row>
    <row r="407" spans="1:31" x14ac:dyDescent="0.3">
      <c r="A407" s="35"/>
      <c r="B407" s="33"/>
      <c r="C407" s="35"/>
      <c r="D407" s="35"/>
      <c r="E407" s="33"/>
      <c r="F407" s="33"/>
      <c r="G407" s="33"/>
      <c r="H407" s="33"/>
      <c r="I407" s="36"/>
      <c r="J407" s="33"/>
      <c r="K407" s="37"/>
      <c r="L407" s="38"/>
      <c r="M407" s="33"/>
      <c r="N407" s="39"/>
      <c r="O407" s="35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4"/>
      <c r="AC407" s="33"/>
      <c r="AD407" s="33"/>
      <c r="AE407" s="33"/>
    </row>
    <row r="408" spans="1:31" x14ac:dyDescent="0.3">
      <c r="A408" s="35"/>
      <c r="B408" s="33"/>
      <c r="C408" s="35"/>
      <c r="D408" s="35"/>
      <c r="E408" s="33"/>
      <c r="F408" s="33"/>
      <c r="G408" s="33"/>
      <c r="H408" s="33"/>
      <c r="I408" s="36"/>
      <c r="J408" s="33"/>
      <c r="K408" s="37"/>
      <c r="L408" s="38"/>
      <c r="M408" s="33"/>
      <c r="N408" s="39"/>
      <c r="O408" s="35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4"/>
      <c r="AC408" s="33"/>
      <c r="AD408" s="33"/>
      <c r="AE408" s="33"/>
    </row>
    <row r="409" spans="1:31" x14ac:dyDescent="0.3">
      <c r="A409" s="35"/>
      <c r="B409" s="33"/>
      <c r="C409" s="35"/>
      <c r="D409" s="35"/>
      <c r="E409" s="33"/>
      <c r="F409" s="33"/>
      <c r="G409" s="33"/>
      <c r="H409" s="33"/>
      <c r="I409" s="36"/>
      <c r="J409" s="33"/>
      <c r="K409" s="37"/>
      <c r="L409" s="38"/>
      <c r="M409" s="33"/>
      <c r="N409" s="39"/>
      <c r="O409" s="35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4"/>
      <c r="AC409" s="33"/>
      <c r="AD409" s="33"/>
      <c r="AE409" s="33"/>
    </row>
    <row r="410" spans="1:31" x14ac:dyDescent="0.3">
      <c r="A410" s="35"/>
      <c r="B410" s="33"/>
      <c r="C410" s="35"/>
      <c r="D410" s="35"/>
      <c r="E410" s="33"/>
      <c r="F410" s="33"/>
      <c r="G410" s="33"/>
      <c r="H410" s="33"/>
      <c r="I410" s="36"/>
      <c r="J410" s="33"/>
      <c r="K410" s="37"/>
      <c r="L410" s="38"/>
      <c r="M410" s="33"/>
      <c r="N410" s="39"/>
      <c r="O410" s="35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4"/>
      <c r="AC410" s="33"/>
      <c r="AD410" s="33"/>
      <c r="AE410" s="33"/>
    </row>
    <row r="411" spans="1:31" x14ac:dyDescent="0.3">
      <c r="A411" s="35"/>
      <c r="B411" s="33"/>
      <c r="C411" s="35"/>
      <c r="D411" s="35"/>
      <c r="E411" s="33"/>
      <c r="F411" s="33"/>
      <c r="G411" s="33"/>
      <c r="H411" s="33"/>
      <c r="I411" s="36"/>
      <c r="J411" s="33"/>
      <c r="K411" s="37"/>
      <c r="L411" s="38"/>
      <c r="M411" s="33"/>
      <c r="N411" s="39"/>
      <c r="O411" s="35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4"/>
      <c r="AC411" s="33"/>
      <c r="AD411" s="33"/>
      <c r="AE411" s="33"/>
    </row>
    <row r="412" spans="1:31" x14ac:dyDescent="0.3">
      <c r="A412" s="35"/>
      <c r="B412" s="33"/>
      <c r="C412" s="35"/>
      <c r="D412" s="35"/>
      <c r="E412" s="33"/>
      <c r="F412" s="33"/>
      <c r="G412" s="33"/>
      <c r="H412" s="33"/>
      <c r="I412" s="36"/>
      <c r="J412" s="33"/>
      <c r="K412" s="37"/>
      <c r="L412" s="38"/>
      <c r="M412" s="33"/>
      <c r="N412" s="39"/>
      <c r="O412" s="35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4"/>
      <c r="AC412" s="33"/>
      <c r="AD412" s="33"/>
      <c r="AE412" s="33"/>
    </row>
    <row r="413" spans="1:31" x14ac:dyDescent="0.3">
      <c r="A413" s="35"/>
      <c r="B413" s="33"/>
      <c r="C413" s="35"/>
      <c r="D413" s="35"/>
      <c r="E413" s="33"/>
      <c r="F413" s="33"/>
      <c r="G413" s="33"/>
      <c r="H413" s="33"/>
      <c r="I413" s="36"/>
      <c r="J413" s="33"/>
      <c r="K413" s="37"/>
      <c r="L413" s="38"/>
      <c r="M413" s="33"/>
      <c r="N413" s="39"/>
      <c r="O413" s="35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4"/>
      <c r="AC413" s="33"/>
      <c r="AD413" s="33"/>
      <c r="AE413" s="33"/>
    </row>
    <row r="414" spans="1:31" x14ac:dyDescent="0.3">
      <c r="A414" s="35"/>
      <c r="B414" s="33"/>
      <c r="C414" s="35"/>
      <c r="D414" s="35"/>
      <c r="E414" s="33"/>
      <c r="F414" s="33"/>
      <c r="G414" s="33"/>
      <c r="H414" s="33"/>
      <c r="I414" s="36"/>
      <c r="J414" s="33"/>
      <c r="K414" s="37"/>
      <c r="L414" s="38"/>
      <c r="M414" s="33"/>
      <c r="N414" s="39"/>
      <c r="O414" s="35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4"/>
      <c r="AC414" s="33"/>
      <c r="AD414" s="33"/>
      <c r="AE414" s="33"/>
    </row>
    <row r="415" spans="1:31" x14ac:dyDescent="0.3">
      <c r="A415" s="35"/>
      <c r="B415" s="33"/>
      <c r="C415" s="35"/>
      <c r="D415" s="35"/>
      <c r="E415" s="33"/>
      <c r="F415" s="33"/>
      <c r="G415" s="33"/>
      <c r="H415" s="33"/>
      <c r="I415" s="36"/>
      <c r="J415" s="33"/>
      <c r="K415" s="37"/>
      <c r="L415" s="38"/>
      <c r="M415" s="33"/>
      <c r="N415" s="39"/>
      <c r="O415" s="35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4"/>
      <c r="AC415" s="33"/>
      <c r="AD415" s="33"/>
      <c r="AE415" s="33"/>
    </row>
    <row r="416" spans="1:31" x14ac:dyDescent="0.3">
      <c r="A416" s="35"/>
      <c r="B416" s="33"/>
      <c r="C416" s="35"/>
      <c r="D416" s="35"/>
      <c r="E416" s="33"/>
      <c r="F416" s="33"/>
      <c r="G416" s="33"/>
      <c r="H416" s="33"/>
      <c r="I416" s="36"/>
      <c r="J416" s="33"/>
      <c r="K416" s="37"/>
      <c r="L416" s="37"/>
      <c r="M416" s="33"/>
      <c r="N416" s="39"/>
      <c r="O416" s="40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4"/>
      <c r="AC416" s="33"/>
      <c r="AD416" s="33"/>
      <c r="AE416" s="33"/>
    </row>
    <row r="417" spans="1:31" x14ac:dyDescent="0.3">
      <c r="A417" s="35"/>
      <c r="B417" s="33"/>
      <c r="C417" s="35"/>
      <c r="D417" s="35"/>
      <c r="E417" s="33"/>
      <c r="F417" s="33"/>
      <c r="G417" s="33"/>
      <c r="H417" s="33"/>
      <c r="I417" s="36"/>
      <c r="J417" s="33"/>
      <c r="K417" s="37"/>
      <c r="L417" s="38"/>
      <c r="M417" s="33"/>
      <c r="N417" s="39"/>
      <c r="O417" s="35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4"/>
      <c r="AC417" s="33"/>
      <c r="AD417" s="33"/>
      <c r="AE417" s="33"/>
    </row>
    <row r="418" spans="1:31" x14ac:dyDescent="0.3">
      <c r="A418" s="35"/>
      <c r="B418" s="33"/>
      <c r="C418" s="35"/>
      <c r="D418" s="35"/>
      <c r="E418" s="33"/>
      <c r="F418" s="33"/>
      <c r="G418" s="33"/>
      <c r="H418" s="33"/>
      <c r="I418" s="36"/>
      <c r="J418" s="33"/>
      <c r="K418" s="37"/>
      <c r="L418" s="38"/>
      <c r="M418" s="33"/>
      <c r="N418" s="39"/>
      <c r="O418" s="35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4"/>
      <c r="AC418" s="33"/>
      <c r="AD418" s="33"/>
      <c r="AE418" s="33"/>
    </row>
    <row r="419" spans="1:31" x14ac:dyDescent="0.3">
      <c r="A419" s="35"/>
      <c r="B419" s="33"/>
      <c r="C419" s="35"/>
      <c r="D419" s="35"/>
      <c r="E419" s="33"/>
      <c r="F419" s="33"/>
      <c r="G419" s="33"/>
      <c r="H419" s="33"/>
      <c r="I419" s="36"/>
      <c r="J419" s="33"/>
      <c r="K419" s="37"/>
      <c r="L419" s="38"/>
      <c r="M419" s="33"/>
      <c r="N419" s="39"/>
      <c r="O419" s="35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4"/>
      <c r="AC419" s="33"/>
      <c r="AD419" s="33"/>
      <c r="AE419" s="33"/>
    </row>
    <row r="420" spans="1:31" x14ac:dyDescent="0.3">
      <c r="A420" s="35"/>
      <c r="B420" s="33"/>
      <c r="C420" s="35"/>
      <c r="D420" s="35"/>
      <c r="E420" s="33"/>
      <c r="F420" s="33"/>
      <c r="G420" s="33"/>
      <c r="H420" s="33"/>
      <c r="I420" s="36"/>
      <c r="J420" s="33"/>
      <c r="K420" s="37"/>
      <c r="L420" s="37"/>
      <c r="M420" s="33"/>
      <c r="N420" s="39"/>
      <c r="O420" s="35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4"/>
      <c r="AC420" s="33"/>
      <c r="AD420" s="33"/>
      <c r="AE420" s="33"/>
    </row>
    <row r="421" spans="1:31" x14ac:dyDescent="0.3">
      <c r="A421" s="35"/>
      <c r="B421" s="33"/>
      <c r="C421" s="35"/>
      <c r="D421" s="35"/>
      <c r="E421" s="33"/>
      <c r="F421" s="33"/>
      <c r="G421" s="33"/>
      <c r="H421" s="33"/>
      <c r="I421" s="36"/>
      <c r="J421" s="33"/>
      <c r="K421" s="37"/>
      <c r="L421" s="37"/>
      <c r="M421" s="33"/>
      <c r="N421" s="39"/>
      <c r="O421" s="35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4"/>
      <c r="AC421" s="33"/>
      <c r="AD421" s="33"/>
      <c r="AE421" s="33"/>
    </row>
    <row r="422" spans="1:31" x14ac:dyDescent="0.3">
      <c r="A422" s="35"/>
      <c r="B422" s="33"/>
      <c r="C422" s="35"/>
      <c r="D422" s="35"/>
      <c r="E422" s="33"/>
      <c r="F422" s="33"/>
      <c r="G422" s="33"/>
      <c r="H422" s="33"/>
      <c r="I422" s="36"/>
      <c r="J422" s="33"/>
      <c r="K422" s="37"/>
      <c r="L422" s="37"/>
      <c r="M422" s="33"/>
      <c r="N422" s="39"/>
      <c r="O422" s="35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4"/>
      <c r="AC422" s="33"/>
      <c r="AD422" s="33"/>
      <c r="AE422" s="33"/>
    </row>
    <row r="423" spans="1:31" x14ac:dyDescent="0.3">
      <c r="A423" s="35"/>
      <c r="B423" s="33"/>
      <c r="C423" s="35"/>
      <c r="D423" s="35"/>
      <c r="E423" s="33"/>
      <c r="F423" s="33"/>
      <c r="G423" s="33"/>
      <c r="H423" s="33"/>
      <c r="I423" s="36"/>
      <c r="J423" s="33"/>
      <c r="K423" s="37"/>
      <c r="L423" s="38"/>
      <c r="M423" s="33"/>
      <c r="N423" s="39"/>
      <c r="O423" s="35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4"/>
      <c r="AC423" s="33"/>
      <c r="AD423" s="33"/>
      <c r="AE423" s="33"/>
    </row>
    <row r="424" spans="1:31" x14ac:dyDescent="0.3">
      <c r="A424" s="35"/>
      <c r="B424" s="33"/>
      <c r="C424" s="35"/>
      <c r="D424" s="35"/>
      <c r="E424" s="33"/>
      <c r="F424" s="33"/>
      <c r="G424" s="33"/>
      <c r="H424" s="33"/>
      <c r="I424" s="36"/>
      <c r="J424" s="33"/>
      <c r="K424" s="37"/>
      <c r="L424" s="37"/>
      <c r="M424" s="33"/>
      <c r="N424" s="39"/>
      <c r="O424" s="35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4"/>
      <c r="AC424" s="33"/>
      <c r="AD424" s="33"/>
      <c r="AE424" s="33"/>
    </row>
    <row r="425" spans="1:31" x14ac:dyDescent="0.3">
      <c r="A425" s="35"/>
      <c r="B425" s="33"/>
      <c r="C425" s="35"/>
      <c r="D425" s="35"/>
      <c r="E425" s="33"/>
      <c r="F425" s="33"/>
      <c r="G425" s="33"/>
      <c r="H425" s="33"/>
      <c r="I425" s="36"/>
      <c r="J425" s="33"/>
      <c r="K425" s="37"/>
      <c r="L425" s="38"/>
      <c r="M425" s="33"/>
      <c r="N425" s="39"/>
      <c r="O425" s="35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4"/>
      <c r="AC425" s="33"/>
      <c r="AD425" s="33"/>
      <c r="AE425" s="33"/>
    </row>
    <row r="426" spans="1:31" x14ac:dyDescent="0.3">
      <c r="A426" s="35"/>
      <c r="B426" s="33"/>
      <c r="C426" s="35"/>
      <c r="D426" s="35"/>
      <c r="E426" s="33"/>
      <c r="F426" s="33"/>
      <c r="G426" s="33"/>
      <c r="H426" s="33"/>
      <c r="I426" s="36"/>
      <c r="J426" s="33"/>
      <c r="K426" s="37"/>
      <c r="L426" s="38"/>
      <c r="M426" s="33"/>
      <c r="N426" s="39"/>
      <c r="O426" s="35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4"/>
      <c r="AC426" s="33"/>
      <c r="AD426" s="33"/>
      <c r="AE426" s="33"/>
    </row>
    <row r="427" spans="1:31" x14ac:dyDescent="0.3">
      <c r="A427" s="35"/>
      <c r="B427" s="33"/>
      <c r="C427" s="35"/>
      <c r="D427" s="35"/>
      <c r="E427" s="33"/>
      <c r="F427" s="33"/>
      <c r="G427" s="33"/>
      <c r="H427" s="33"/>
      <c r="I427" s="36"/>
      <c r="J427" s="33"/>
      <c r="K427" s="37"/>
      <c r="L427" s="38"/>
      <c r="M427" s="33"/>
      <c r="N427" s="39"/>
      <c r="O427" s="35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4"/>
      <c r="AC427" s="33"/>
      <c r="AD427" s="33"/>
      <c r="AE427" s="33"/>
    </row>
    <row r="428" spans="1:31" x14ac:dyDescent="0.3">
      <c r="A428" s="35"/>
      <c r="B428" s="33"/>
      <c r="C428" s="35"/>
      <c r="D428" s="35"/>
      <c r="E428" s="33"/>
      <c r="F428" s="33"/>
      <c r="G428" s="33"/>
      <c r="H428" s="33"/>
      <c r="I428" s="36"/>
      <c r="J428" s="33"/>
      <c r="K428" s="37"/>
      <c r="L428" s="38"/>
      <c r="M428" s="33"/>
      <c r="N428" s="39"/>
      <c r="O428" s="35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4"/>
      <c r="AC428" s="33"/>
      <c r="AD428" s="33"/>
      <c r="AE428" s="33"/>
    </row>
    <row r="429" spans="1:31" x14ac:dyDescent="0.3">
      <c r="A429" s="35"/>
      <c r="B429" s="33"/>
      <c r="C429" s="35"/>
      <c r="D429" s="35"/>
      <c r="E429" s="33"/>
      <c r="F429" s="33"/>
      <c r="G429" s="33"/>
      <c r="H429" s="33"/>
      <c r="I429" s="36"/>
      <c r="J429" s="33"/>
      <c r="K429" s="37"/>
      <c r="L429" s="38"/>
      <c r="M429" s="33"/>
      <c r="N429" s="39"/>
      <c r="O429" s="35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4"/>
      <c r="AC429" s="33"/>
      <c r="AD429" s="33"/>
      <c r="AE429" s="33"/>
    </row>
    <row r="430" spans="1:31" x14ac:dyDescent="0.3">
      <c r="A430" s="35"/>
      <c r="B430" s="33"/>
      <c r="C430" s="35"/>
      <c r="D430" s="35"/>
      <c r="E430" s="33"/>
      <c r="F430" s="33"/>
      <c r="G430" s="33"/>
      <c r="H430" s="33"/>
      <c r="I430" s="36"/>
      <c r="J430" s="33"/>
      <c r="K430" s="37"/>
      <c r="L430" s="38"/>
      <c r="M430" s="33"/>
      <c r="N430" s="39"/>
      <c r="O430" s="35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4"/>
      <c r="AC430" s="33"/>
      <c r="AD430" s="33"/>
      <c r="AE430" s="33"/>
    </row>
    <row r="431" spans="1:31" x14ac:dyDescent="0.3">
      <c r="A431" s="35"/>
      <c r="B431" s="33"/>
      <c r="C431" s="35"/>
      <c r="D431" s="35"/>
      <c r="E431" s="33"/>
      <c r="F431" s="33"/>
      <c r="G431" s="33"/>
      <c r="H431" s="33"/>
      <c r="I431" s="36"/>
      <c r="J431" s="33"/>
      <c r="K431" s="37"/>
      <c r="L431" s="38"/>
      <c r="M431" s="33"/>
      <c r="N431" s="39"/>
      <c r="O431" s="35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4"/>
      <c r="AC431" s="33"/>
      <c r="AD431" s="33"/>
      <c r="AE431" s="33"/>
    </row>
    <row r="432" spans="1:31" x14ac:dyDescent="0.3">
      <c r="A432" s="35"/>
      <c r="B432" s="33"/>
      <c r="C432" s="35"/>
      <c r="D432" s="35"/>
      <c r="E432" s="33"/>
      <c r="F432" s="33"/>
      <c r="G432" s="33"/>
      <c r="H432" s="33"/>
      <c r="I432" s="36"/>
      <c r="J432" s="33"/>
      <c r="K432" s="37"/>
      <c r="L432" s="37"/>
      <c r="M432" s="33"/>
      <c r="N432" s="39"/>
      <c r="O432" s="40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4"/>
      <c r="AC432" s="33"/>
      <c r="AD432" s="33"/>
      <c r="AE432" s="33"/>
    </row>
    <row r="433" spans="1:31" x14ac:dyDescent="0.3">
      <c r="A433" s="35"/>
      <c r="B433" s="33"/>
      <c r="C433" s="35"/>
      <c r="D433" s="35"/>
      <c r="E433" s="33"/>
      <c r="F433" s="33"/>
      <c r="G433" s="33"/>
      <c r="H433" s="33"/>
      <c r="I433" s="36"/>
      <c r="J433" s="33"/>
      <c r="K433" s="37"/>
      <c r="L433" s="38"/>
      <c r="M433" s="33"/>
      <c r="N433" s="39"/>
      <c r="O433" s="40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4"/>
      <c r="AC433" s="33"/>
      <c r="AD433" s="33"/>
      <c r="AE433" s="33"/>
    </row>
    <row r="434" spans="1:31" x14ac:dyDescent="0.3">
      <c r="A434" s="35"/>
      <c r="B434" s="33"/>
      <c r="C434" s="35"/>
      <c r="D434" s="35"/>
      <c r="E434" s="33"/>
      <c r="F434" s="33"/>
      <c r="G434" s="33"/>
      <c r="H434" s="33"/>
      <c r="I434" s="36"/>
      <c r="J434" s="33"/>
      <c r="K434" s="37"/>
      <c r="L434" s="38"/>
      <c r="M434" s="33"/>
      <c r="N434" s="39"/>
      <c r="O434" s="35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4"/>
      <c r="AC434" s="33"/>
      <c r="AD434" s="33"/>
      <c r="AE434" s="33"/>
    </row>
    <row r="435" spans="1:31" x14ac:dyDescent="0.3">
      <c r="A435" s="35"/>
      <c r="B435" s="33"/>
      <c r="C435" s="35"/>
      <c r="D435" s="35"/>
      <c r="E435" s="33"/>
      <c r="F435" s="33"/>
      <c r="G435" s="33"/>
      <c r="H435" s="33"/>
      <c r="I435" s="36"/>
      <c r="J435" s="33"/>
      <c r="K435" s="37"/>
      <c r="L435" s="38"/>
      <c r="M435" s="33"/>
      <c r="N435" s="39"/>
      <c r="O435" s="35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4"/>
      <c r="AC435" s="33"/>
      <c r="AD435" s="33"/>
      <c r="AE435" s="33"/>
    </row>
    <row r="436" spans="1:31" x14ac:dyDescent="0.3">
      <c r="A436" s="35"/>
      <c r="B436" s="33"/>
      <c r="C436" s="35"/>
      <c r="D436" s="35"/>
      <c r="E436" s="33"/>
      <c r="F436" s="33"/>
      <c r="G436" s="33"/>
      <c r="H436" s="33"/>
      <c r="I436" s="36"/>
      <c r="J436" s="33"/>
      <c r="K436" s="37"/>
      <c r="L436" s="38"/>
      <c r="M436" s="33"/>
      <c r="N436" s="39"/>
      <c r="O436" s="35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4"/>
      <c r="AC436" s="33"/>
      <c r="AD436" s="33"/>
      <c r="AE436" s="33"/>
    </row>
    <row r="437" spans="1:31" x14ac:dyDescent="0.3">
      <c r="A437" s="35"/>
      <c r="B437" s="33"/>
      <c r="C437" s="35"/>
      <c r="D437" s="35"/>
      <c r="E437" s="33"/>
      <c r="F437" s="33"/>
      <c r="G437" s="33"/>
      <c r="H437" s="33"/>
      <c r="I437" s="36"/>
      <c r="J437" s="33"/>
      <c r="K437" s="37"/>
      <c r="L437" s="38"/>
      <c r="M437" s="33"/>
      <c r="N437" s="39"/>
      <c r="O437" s="35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4"/>
      <c r="AC437" s="33"/>
      <c r="AD437" s="33"/>
      <c r="AE437" s="33"/>
    </row>
    <row r="438" spans="1:31" x14ac:dyDescent="0.3">
      <c r="A438" s="35"/>
      <c r="B438" s="33"/>
      <c r="C438" s="35"/>
      <c r="D438" s="35"/>
      <c r="E438" s="33"/>
      <c r="F438" s="33"/>
      <c r="G438" s="33"/>
      <c r="H438" s="33"/>
      <c r="I438" s="36"/>
      <c r="J438" s="33"/>
      <c r="K438" s="37"/>
      <c r="L438" s="38"/>
      <c r="M438" s="33"/>
      <c r="N438" s="39"/>
      <c r="O438" s="35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4"/>
      <c r="AC438" s="33"/>
      <c r="AD438" s="33"/>
      <c r="AE438" s="33"/>
    </row>
    <row r="439" spans="1:31" x14ac:dyDescent="0.3">
      <c r="A439" s="35"/>
      <c r="B439" s="33"/>
      <c r="C439" s="35"/>
      <c r="D439" s="35"/>
      <c r="E439" s="33"/>
      <c r="F439" s="33"/>
      <c r="G439" s="33"/>
      <c r="H439" s="33"/>
      <c r="I439" s="36"/>
      <c r="J439" s="33"/>
      <c r="K439" s="37"/>
      <c r="L439" s="37"/>
      <c r="M439" s="33"/>
      <c r="N439" s="39"/>
      <c r="O439" s="40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4"/>
      <c r="AC439" s="33"/>
      <c r="AD439" s="33"/>
      <c r="AE439" s="33"/>
    </row>
    <row r="440" spans="1:31" x14ac:dyDescent="0.3">
      <c r="A440" s="35"/>
      <c r="B440" s="33"/>
      <c r="C440" s="35"/>
      <c r="D440" s="35"/>
      <c r="E440" s="33"/>
      <c r="F440" s="33"/>
      <c r="G440" s="33"/>
      <c r="H440" s="33"/>
      <c r="I440" s="36"/>
      <c r="J440" s="33"/>
      <c r="K440" s="37"/>
      <c r="L440" s="37"/>
      <c r="M440" s="33"/>
      <c r="N440" s="39"/>
      <c r="O440" s="40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4"/>
      <c r="AC440" s="33"/>
      <c r="AD440" s="33"/>
      <c r="AE440" s="33"/>
    </row>
    <row r="441" spans="1:31" x14ac:dyDescent="0.3">
      <c r="A441" s="35"/>
      <c r="B441" s="33"/>
      <c r="C441" s="35"/>
      <c r="D441" s="35"/>
      <c r="E441" s="33"/>
      <c r="F441" s="33"/>
      <c r="G441" s="33"/>
      <c r="H441" s="33"/>
      <c r="I441" s="36"/>
      <c r="J441" s="33"/>
      <c r="K441" s="37"/>
      <c r="L441" s="38"/>
      <c r="M441" s="33"/>
      <c r="N441" s="39"/>
      <c r="O441" s="35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4"/>
      <c r="AC441" s="33"/>
      <c r="AD441" s="33"/>
      <c r="AE441" s="33"/>
    </row>
    <row r="442" spans="1:31" x14ac:dyDescent="0.3">
      <c r="A442" s="35"/>
      <c r="B442" s="33"/>
      <c r="C442" s="35"/>
      <c r="D442" s="35"/>
      <c r="E442" s="33"/>
      <c r="F442" s="33"/>
      <c r="G442" s="33"/>
      <c r="H442" s="33"/>
      <c r="I442" s="36"/>
      <c r="J442" s="33"/>
      <c r="K442" s="37"/>
      <c r="L442" s="37"/>
      <c r="M442" s="33"/>
      <c r="N442" s="39"/>
      <c r="O442" s="35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4"/>
      <c r="AC442" s="33"/>
      <c r="AD442" s="33"/>
      <c r="AE442" s="33"/>
    </row>
    <row r="443" spans="1:31" x14ac:dyDescent="0.3">
      <c r="A443" s="35"/>
      <c r="B443" s="33"/>
      <c r="C443" s="35"/>
      <c r="D443" s="35"/>
      <c r="E443" s="33"/>
      <c r="F443" s="33"/>
      <c r="G443" s="33"/>
      <c r="H443" s="33"/>
      <c r="I443" s="36"/>
      <c r="J443" s="33"/>
      <c r="K443" s="37"/>
      <c r="L443" s="38"/>
      <c r="M443" s="33"/>
      <c r="N443" s="39"/>
      <c r="O443" s="35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4"/>
      <c r="AC443" s="33"/>
      <c r="AD443" s="33"/>
      <c r="AE443" s="33"/>
    </row>
    <row r="444" spans="1:31" x14ac:dyDescent="0.3">
      <c r="A444" s="35"/>
      <c r="B444" s="33"/>
      <c r="C444" s="35"/>
      <c r="D444" s="35"/>
      <c r="E444" s="33"/>
      <c r="F444" s="33"/>
      <c r="G444" s="33"/>
      <c r="H444" s="33"/>
      <c r="I444" s="36"/>
      <c r="J444" s="33"/>
      <c r="K444" s="37"/>
      <c r="L444" s="38"/>
      <c r="M444" s="33"/>
      <c r="N444" s="39"/>
      <c r="O444" s="35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4"/>
      <c r="AC444" s="33"/>
      <c r="AD444" s="33"/>
      <c r="AE444" s="33"/>
    </row>
    <row r="445" spans="1:31" x14ac:dyDescent="0.3">
      <c r="A445" s="35"/>
      <c r="B445" s="33"/>
      <c r="C445" s="35"/>
      <c r="D445" s="35"/>
      <c r="E445" s="33"/>
      <c r="F445" s="33"/>
      <c r="G445" s="33"/>
      <c r="H445" s="33"/>
      <c r="I445" s="36"/>
      <c r="J445" s="33"/>
      <c r="K445" s="37"/>
      <c r="L445" s="37"/>
      <c r="M445" s="33"/>
      <c r="N445" s="39"/>
      <c r="O445" s="35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4"/>
      <c r="AC445" s="33"/>
      <c r="AD445" s="33"/>
      <c r="AE445" s="33"/>
    </row>
    <row r="446" spans="1:31" x14ac:dyDescent="0.3">
      <c r="A446" s="35"/>
      <c r="B446" s="33"/>
      <c r="C446" s="35"/>
      <c r="D446" s="35"/>
      <c r="E446" s="33"/>
      <c r="F446" s="33"/>
      <c r="G446" s="33"/>
      <c r="H446" s="33"/>
      <c r="I446" s="36"/>
      <c r="J446" s="33"/>
      <c r="K446" s="37"/>
      <c r="L446" s="38"/>
      <c r="M446" s="33"/>
      <c r="N446" s="39"/>
      <c r="O446" s="35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4"/>
      <c r="AC446" s="33"/>
      <c r="AD446" s="33"/>
      <c r="AE446" s="33"/>
    </row>
    <row r="447" spans="1:31" x14ac:dyDescent="0.3">
      <c r="A447" s="35"/>
      <c r="B447" s="33"/>
      <c r="C447" s="35"/>
      <c r="D447" s="35"/>
      <c r="E447" s="33"/>
      <c r="F447" s="33"/>
      <c r="G447" s="33"/>
      <c r="H447" s="33"/>
      <c r="I447" s="36"/>
      <c r="J447" s="33"/>
      <c r="K447" s="37"/>
      <c r="L447" s="38"/>
      <c r="M447" s="33"/>
      <c r="N447" s="39"/>
      <c r="O447" s="35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4"/>
      <c r="AC447" s="33"/>
      <c r="AD447" s="33"/>
      <c r="AE447" s="33"/>
    </row>
    <row r="448" spans="1:31" x14ac:dyDescent="0.3">
      <c r="A448" s="35"/>
      <c r="B448" s="33"/>
      <c r="C448" s="35"/>
      <c r="D448" s="35"/>
      <c r="E448" s="33"/>
      <c r="F448" s="33"/>
      <c r="G448" s="33"/>
      <c r="H448" s="33"/>
      <c r="I448" s="36"/>
      <c r="J448" s="33"/>
      <c r="K448" s="37"/>
      <c r="L448" s="38"/>
      <c r="M448" s="33"/>
      <c r="N448" s="39"/>
      <c r="O448" s="35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4"/>
      <c r="AC448" s="33"/>
      <c r="AD448" s="33"/>
      <c r="AE448" s="33"/>
    </row>
    <row r="449" spans="1:31" x14ac:dyDescent="0.3">
      <c r="A449" s="35"/>
      <c r="B449" s="33"/>
      <c r="C449" s="35"/>
      <c r="D449" s="35"/>
      <c r="E449" s="33"/>
      <c r="F449" s="33"/>
      <c r="G449" s="33"/>
      <c r="H449" s="33"/>
      <c r="I449" s="36"/>
      <c r="J449" s="33"/>
      <c r="K449" s="37"/>
      <c r="L449" s="37"/>
      <c r="M449" s="33"/>
      <c r="N449" s="39"/>
      <c r="O449" s="35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4"/>
      <c r="AC449" s="33"/>
      <c r="AD449" s="33"/>
      <c r="AE449" s="33"/>
    </row>
    <row r="450" spans="1:31" x14ac:dyDescent="0.3">
      <c r="A450" s="35"/>
      <c r="B450" s="33"/>
      <c r="C450" s="35"/>
      <c r="D450" s="35"/>
      <c r="E450" s="33"/>
      <c r="F450" s="33"/>
      <c r="G450" s="33"/>
      <c r="H450" s="33"/>
      <c r="I450" s="36"/>
      <c r="J450" s="33"/>
      <c r="K450" s="37"/>
      <c r="L450" s="38"/>
      <c r="M450" s="33"/>
      <c r="N450" s="39"/>
      <c r="O450" s="35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4"/>
      <c r="AC450" s="33"/>
      <c r="AD450" s="33"/>
      <c r="AE450" s="33"/>
    </row>
    <row r="451" spans="1:31" x14ac:dyDescent="0.3">
      <c r="A451" s="35"/>
      <c r="B451" s="33"/>
      <c r="C451" s="35"/>
      <c r="D451" s="35"/>
      <c r="E451" s="33"/>
      <c r="F451" s="33"/>
      <c r="G451" s="33"/>
      <c r="H451" s="33"/>
      <c r="I451" s="36"/>
      <c r="J451" s="33"/>
      <c r="K451" s="37"/>
      <c r="L451" s="37"/>
      <c r="M451" s="33"/>
      <c r="N451" s="39"/>
      <c r="O451" s="40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4"/>
      <c r="AC451" s="33"/>
      <c r="AD451" s="33"/>
      <c r="AE451" s="33"/>
    </row>
    <row r="452" spans="1:31" x14ac:dyDescent="0.3">
      <c r="A452" s="35"/>
      <c r="B452" s="33"/>
      <c r="C452" s="35"/>
      <c r="D452" s="35"/>
      <c r="E452" s="33"/>
      <c r="F452" s="33"/>
      <c r="G452" s="33"/>
      <c r="H452" s="33"/>
      <c r="I452" s="36"/>
      <c r="J452" s="33"/>
      <c r="K452" s="37"/>
      <c r="L452" s="38"/>
      <c r="M452" s="33"/>
      <c r="N452" s="39"/>
      <c r="O452" s="35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4"/>
      <c r="AC452" s="33"/>
      <c r="AD452" s="33"/>
      <c r="AE452" s="33"/>
    </row>
    <row r="453" spans="1:31" x14ac:dyDescent="0.3">
      <c r="A453" s="35"/>
      <c r="B453" s="33"/>
      <c r="C453" s="35"/>
      <c r="D453" s="35"/>
      <c r="E453" s="33"/>
      <c r="F453" s="33"/>
      <c r="G453" s="33"/>
      <c r="H453" s="33"/>
      <c r="I453" s="36"/>
      <c r="J453" s="33"/>
      <c r="K453" s="37"/>
      <c r="L453" s="38"/>
      <c r="M453" s="33"/>
      <c r="N453" s="39"/>
      <c r="O453" s="35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4"/>
      <c r="AC453" s="33"/>
      <c r="AD453" s="33"/>
      <c r="AE453" s="33"/>
    </row>
    <row r="454" spans="1:31" x14ac:dyDescent="0.3">
      <c r="A454" s="35"/>
      <c r="B454" s="33"/>
      <c r="C454" s="35"/>
      <c r="D454" s="35"/>
      <c r="E454" s="33"/>
      <c r="F454" s="33"/>
      <c r="G454" s="33"/>
      <c r="H454" s="33"/>
      <c r="I454" s="36"/>
      <c r="J454" s="33"/>
      <c r="K454" s="37"/>
      <c r="L454" s="38"/>
      <c r="M454" s="33"/>
      <c r="N454" s="39"/>
      <c r="O454" s="35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4"/>
      <c r="AC454" s="33"/>
      <c r="AD454" s="33"/>
      <c r="AE454" s="33"/>
    </row>
    <row r="455" spans="1:31" x14ac:dyDescent="0.3">
      <c r="A455" s="35"/>
      <c r="B455" s="33"/>
      <c r="C455" s="35"/>
      <c r="D455" s="35"/>
      <c r="E455" s="33"/>
      <c r="F455" s="33"/>
      <c r="G455" s="33"/>
      <c r="H455" s="33"/>
      <c r="I455" s="36"/>
      <c r="J455" s="33"/>
      <c r="K455" s="37"/>
      <c r="L455" s="38"/>
      <c r="M455" s="33"/>
      <c r="N455" s="39"/>
      <c r="O455" s="35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4"/>
      <c r="AC455" s="33"/>
      <c r="AD455" s="33"/>
      <c r="AE455" s="33"/>
    </row>
    <row r="456" spans="1:31" x14ac:dyDescent="0.3">
      <c r="A456" s="35"/>
      <c r="B456" s="33"/>
      <c r="C456" s="35"/>
      <c r="D456" s="35"/>
      <c r="E456" s="33"/>
      <c r="F456" s="33"/>
      <c r="G456" s="33"/>
      <c r="H456" s="33"/>
      <c r="I456" s="36"/>
      <c r="J456" s="33"/>
      <c r="K456" s="37"/>
      <c r="L456" s="38"/>
      <c r="M456" s="33"/>
      <c r="N456" s="39"/>
      <c r="O456" s="35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4"/>
      <c r="AC456" s="33"/>
      <c r="AD456" s="33"/>
      <c r="AE456" s="33"/>
    </row>
    <row r="457" spans="1:31" x14ac:dyDescent="0.3">
      <c r="A457" s="35"/>
      <c r="B457" s="33"/>
      <c r="C457" s="35"/>
      <c r="D457" s="35"/>
      <c r="E457" s="33"/>
      <c r="F457" s="33"/>
      <c r="G457" s="33"/>
      <c r="H457" s="33"/>
      <c r="I457" s="36"/>
      <c r="J457" s="33"/>
      <c r="K457" s="37"/>
      <c r="L457" s="38"/>
      <c r="M457" s="33"/>
      <c r="N457" s="39"/>
      <c r="O457" s="35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4"/>
      <c r="AC457" s="33"/>
      <c r="AD457" s="33"/>
      <c r="AE457" s="33"/>
    </row>
    <row r="458" spans="1:31" x14ac:dyDescent="0.3">
      <c r="A458" s="35"/>
      <c r="B458" s="33"/>
      <c r="C458" s="35"/>
      <c r="D458" s="35"/>
      <c r="E458" s="33"/>
      <c r="F458" s="33"/>
      <c r="G458" s="33"/>
      <c r="H458" s="33"/>
      <c r="I458" s="36"/>
      <c r="J458" s="33"/>
      <c r="K458" s="37"/>
      <c r="L458" s="38"/>
      <c r="M458" s="33"/>
      <c r="N458" s="39"/>
      <c r="O458" s="35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4"/>
      <c r="AC458" s="33"/>
      <c r="AD458" s="33"/>
      <c r="AE458" s="33"/>
    </row>
    <row r="459" spans="1:31" x14ac:dyDescent="0.3">
      <c r="A459" s="35"/>
      <c r="B459" s="33"/>
      <c r="C459" s="35"/>
      <c r="D459" s="35"/>
      <c r="E459" s="33"/>
      <c r="F459" s="33"/>
      <c r="G459" s="33"/>
      <c r="H459" s="33"/>
      <c r="I459" s="36"/>
      <c r="J459" s="33"/>
      <c r="K459" s="37"/>
      <c r="L459" s="38"/>
      <c r="M459" s="33"/>
      <c r="N459" s="39"/>
      <c r="O459" s="35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4"/>
      <c r="AC459" s="33"/>
      <c r="AD459" s="33"/>
      <c r="AE459" s="33"/>
    </row>
    <row r="460" spans="1:31" x14ac:dyDescent="0.3">
      <c r="A460" s="35"/>
      <c r="B460" s="33"/>
      <c r="C460" s="35"/>
      <c r="D460" s="35"/>
      <c r="E460" s="33"/>
      <c r="F460" s="33"/>
      <c r="G460" s="33"/>
      <c r="H460" s="33"/>
      <c r="I460" s="36"/>
      <c r="J460" s="33"/>
      <c r="K460" s="37"/>
      <c r="L460" s="37"/>
      <c r="M460" s="33"/>
      <c r="N460" s="39"/>
      <c r="O460" s="40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4"/>
      <c r="AC460" s="33"/>
      <c r="AD460" s="33"/>
      <c r="AE460" s="33"/>
    </row>
    <row r="461" spans="1:31" x14ac:dyDescent="0.3">
      <c r="A461" s="35"/>
      <c r="B461" s="33"/>
      <c r="C461" s="35"/>
      <c r="D461" s="35"/>
      <c r="E461" s="33"/>
      <c r="F461" s="33"/>
      <c r="G461" s="33"/>
      <c r="H461" s="33"/>
      <c r="I461" s="36"/>
      <c r="J461" s="33"/>
      <c r="K461" s="37"/>
      <c r="L461" s="38"/>
      <c r="M461" s="33"/>
      <c r="N461" s="39"/>
      <c r="O461" s="35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4"/>
      <c r="AC461" s="33"/>
      <c r="AD461" s="33"/>
      <c r="AE461" s="33"/>
    </row>
    <row r="462" spans="1:31" x14ac:dyDescent="0.3">
      <c r="A462" s="35"/>
      <c r="B462" s="33"/>
      <c r="C462" s="35"/>
      <c r="D462" s="35"/>
      <c r="E462" s="33"/>
      <c r="F462" s="33"/>
      <c r="G462" s="33"/>
      <c r="H462" s="33"/>
      <c r="I462" s="36"/>
      <c r="J462" s="33"/>
      <c r="K462" s="37"/>
      <c r="L462" s="38"/>
      <c r="M462" s="33"/>
      <c r="N462" s="39"/>
      <c r="O462" s="35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4"/>
      <c r="AC462" s="33"/>
      <c r="AD462" s="33"/>
      <c r="AE462" s="33"/>
    </row>
    <row r="463" spans="1:31" x14ac:dyDescent="0.3">
      <c r="A463" s="35"/>
      <c r="B463" s="33"/>
      <c r="C463" s="35"/>
      <c r="D463" s="35"/>
      <c r="E463" s="33"/>
      <c r="F463" s="33"/>
      <c r="G463" s="33"/>
      <c r="H463" s="33"/>
      <c r="I463" s="36"/>
      <c r="J463" s="33"/>
      <c r="K463" s="37"/>
      <c r="L463" s="37"/>
      <c r="M463" s="33"/>
      <c r="N463" s="39"/>
      <c r="O463" s="35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4"/>
      <c r="AC463" s="33"/>
      <c r="AD463" s="33"/>
      <c r="AE463" s="33"/>
    </row>
    <row r="464" spans="1:31" x14ac:dyDescent="0.3">
      <c r="A464" s="35"/>
      <c r="B464" s="33"/>
      <c r="C464" s="35"/>
      <c r="D464" s="35"/>
      <c r="E464" s="33"/>
      <c r="F464" s="33"/>
      <c r="G464" s="33"/>
      <c r="H464" s="33"/>
      <c r="I464" s="36"/>
      <c r="J464" s="33"/>
      <c r="K464" s="37"/>
      <c r="L464" s="37"/>
      <c r="M464" s="33"/>
      <c r="N464" s="39"/>
      <c r="O464" s="35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4"/>
      <c r="AC464" s="33"/>
      <c r="AD464" s="33"/>
      <c r="AE464" s="33"/>
    </row>
    <row r="465" spans="1:31" x14ac:dyDescent="0.3">
      <c r="A465" s="35"/>
      <c r="B465" s="33"/>
      <c r="C465" s="35"/>
      <c r="D465" s="35"/>
      <c r="E465" s="33"/>
      <c r="F465" s="33"/>
      <c r="G465" s="33"/>
      <c r="H465" s="33"/>
      <c r="I465" s="36"/>
      <c r="J465" s="33"/>
      <c r="K465" s="37"/>
      <c r="L465" s="38"/>
      <c r="M465" s="33"/>
      <c r="N465" s="39"/>
      <c r="O465" s="35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4"/>
      <c r="AC465" s="33"/>
      <c r="AD465" s="33"/>
      <c r="AE465" s="33"/>
    </row>
    <row r="466" spans="1:31" x14ac:dyDescent="0.3">
      <c r="A466" s="35"/>
      <c r="B466" s="33"/>
      <c r="C466" s="35"/>
      <c r="D466" s="35"/>
      <c r="E466" s="33"/>
      <c r="F466" s="33"/>
      <c r="G466" s="33"/>
      <c r="H466" s="33"/>
      <c r="I466" s="36"/>
      <c r="J466" s="33"/>
      <c r="K466" s="37"/>
      <c r="L466" s="38"/>
      <c r="M466" s="33"/>
      <c r="N466" s="39"/>
      <c r="O466" s="35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4"/>
      <c r="AC466" s="33"/>
      <c r="AD466" s="33"/>
      <c r="AE466" s="33"/>
    </row>
    <row r="467" spans="1:31" x14ac:dyDescent="0.3">
      <c r="A467" s="35"/>
      <c r="B467" s="33"/>
      <c r="C467" s="35"/>
      <c r="D467" s="35"/>
      <c r="E467" s="33"/>
      <c r="F467" s="33"/>
      <c r="G467" s="33"/>
      <c r="H467" s="33"/>
      <c r="I467" s="36"/>
      <c r="J467" s="33"/>
      <c r="K467" s="37"/>
      <c r="L467" s="38"/>
      <c r="M467" s="33"/>
      <c r="N467" s="39"/>
      <c r="O467" s="35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4"/>
      <c r="AC467" s="33"/>
      <c r="AD467" s="33"/>
      <c r="AE467" s="33"/>
    </row>
    <row r="468" spans="1:31" x14ac:dyDescent="0.3">
      <c r="A468" s="35"/>
      <c r="B468" s="33"/>
      <c r="C468" s="35"/>
      <c r="D468" s="35"/>
      <c r="E468" s="33"/>
      <c r="F468" s="33"/>
      <c r="G468" s="33"/>
      <c r="H468" s="33"/>
      <c r="I468" s="36"/>
      <c r="J468" s="33"/>
      <c r="K468" s="37"/>
      <c r="L468" s="38"/>
      <c r="M468" s="33"/>
      <c r="N468" s="39"/>
      <c r="O468" s="35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4"/>
      <c r="AC468" s="33"/>
      <c r="AD468" s="33"/>
      <c r="AE468" s="33"/>
    </row>
    <row r="469" spans="1:31" x14ac:dyDescent="0.3">
      <c r="A469" s="35"/>
      <c r="B469" s="33"/>
      <c r="C469" s="35"/>
      <c r="D469" s="35"/>
      <c r="E469" s="33"/>
      <c r="F469" s="33"/>
      <c r="G469" s="33"/>
      <c r="H469" s="33"/>
      <c r="I469" s="36"/>
      <c r="J469" s="33"/>
      <c r="K469" s="37"/>
      <c r="L469" s="38"/>
      <c r="M469" s="33"/>
      <c r="N469" s="39"/>
      <c r="O469" s="35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4"/>
      <c r="AC469" s="33"/>
      <c r="AD469" s="33"/>
      <c r="AE469" s="33"/>
    </row>
    <row r="470" spans="1:31" x14ac:dyDescent="0.3">
      <c r="A470" s="35"/>
      <c r="B470" s="33"/>
      <c r="C470" s="35"/>
      <c r="D470" s="35"/>
      <c r="E470" s="33"/>
      <c r="F470" s="33"/>
      <c r="G470" s="33"/>
      <c r="H470" s="33"/>
      <c r="I470" s="36"/>
      <c r="J470" s="33"/>
      <c r="K470" s="37"/>
      <c r="L470" s="38"/>
      <c r="M470" s="33"/>
      <c r="N470" s="39"/>
      <c r="O470" s="35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4"/>
      <c r="AC470" s="33"/>
      <c r="AD470" s="33"/>
      <c r="AE470" s="33"/>
    </row>
    <row r="471" spans="1:31" x14ac:dyDescent="0.3">
      <c r="A471" s="35"/>
      <c r="B471" s="33"/>
      <c r="C471" s="35"/>
      <c r="D471" s="35"/>
      <c r="E471" s="33"/>
      <c r="F471" s="33"/>
      <c r="G471" s="33"/>
      <c r="H471" s="33"/>
      <c r="I471" s="36"/>
      <c r="J471" s="33"/>
      <c r="K471" s="37"/>
      <c r="L471" s="38"/>
      <c r="M471" s="33"/>
      <c r="N471" s="39"/>
      <c r="O471" s="35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4"/>
      <c r="AC471" s="33"/>
      <c r="AD471" s="33"/>
      <c r="AE471" s="33"/>
    </row>
    <row r="472" spans="1:31" x14ac:dyDescent="0.3">
      <c r="A472" s="35"/>
      <c r="B472" s="33"/>
      <c r="C472" s="35"/>
      <c r="D472" s="35"/>
      <c r="E472" s="33"/>
      <c r="F472" s="33"/>
      <c r="G472" s="33"/>
      <c r="H472" s="33"/>
      <c r="I472" s="36"/>
      <c r="J472" s="33"/>
      <c r="K472" s="37"/>
      <c r="L472" s="37"/>
      <c r="M472" s="33"/>
      <c r="N472" s="39"/>
      <c r="O472" s="35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4"/>
      <c r="AC472" s="33"/>
      <c r="AD472" s="33"/>
      <c r="AE472" s="33"/>
    </row>
    <row r="473" spans="1:31" x14ac:dyDescent="0.3">
      <c r="A473" s="35"/>
      <c r="B473" s="33"/>
      <c r="C473" s="35"/>
      <c r="D473" s="35"/>
      <c r="E473" s="33"/>
      <c r="F473" s="33"/>
      <c r="G473" s="33"/>
      <c r="H473" s="33"/>
      <c r="I473" s="36"/>
      <c r="J473" s="33"/>
      <c r="K473" s="37"/>
      <c r="L473" s="38"/>
      <c r="M473" s="33"/>
      <c r="N473" s="39"/>
      <c r="O473" s="35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4"/>
      <c r="AC473" s="33"/>
      <c r="AD473" s="33"/>
      <c r="AE473" s="33"/>
    </row>
    <row r="474" spans="1:31" x14ac:dyDescent="0.3">
      <c r="A474" s="35"/>
      <c r="B474" s="33"/>
      <c r="C474" s="35"/>
      <c r="D474" s="35"/>
      <c r="E474" s="33"/>
      <c r="F474" s="33"/>
      <c r="G474" s="33"/>
      <c r="H474" s="33"/>
      <c r="I474" s="36"/>
      <c r="J474" s="33"/>
      <c r="K474" s="37"/>
      <c r="L474" s="38"/>
      <c r="M474" s="33"/>
      <c r="N474" s="39"/>
      <c r="O474" s="35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4"/>
      <c r="AC474" s="33"/>
      <c r="AD474" s="33"/>
      <c r="AE474" s="33"/>
    </row>
    <row r="475" spans="1:31" x14ac:dyDescent="0.3">
      <c r="A475" s="35"/>
      <c r="B475" s="33"/>
      <c r="C475" s="35"/>
      <c r="D475" s="35"/>
      <c r="E475" s="33"/>
      <c r="F475" s="33"/>
      <c r="G475" s="33"/>
      <c r="H475" s="33"/>
      <c r="I475" s="36"/>
      <c r="J475" s="33"/>
      <c r="K475" s="37"/>
      <c r="L475" s="38"/>
      <c r="M475" s="33"/>
      <c r="N475" s="39"/>
      <c r="O475" s="35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4"/>
      <c r="AC475" s="33"/>
      <c r="AD475" s="33"/>
      <c r="AE475" s="33"/>
    </row>
    <row r="476" spans="1:31" x14ac:dyDescent="0.3">
      <c r="A476" s="35"/>
      <c r="B476" s="33"/>
      <c r="C476" s="35"/>
      <c r="D476" s="35"/>
      <c r="E476" s="33"/>
      <c r="F476" s="33"/>
      <c r="G476" s="33"/>
      <c r="H476" s="33"/>
      <c r="I476" s="36"/>
      <c r="J476" s="33"/>
      <c r="K476" s="37"/>
      <c r="L476" s="38"/>
      <c r="M476" s="33"/>
      <c r="N476" s="39"/>
      <c r="O476" s="35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4"/>
      <c r="AC476" s="33"/>
      <c r="AD476" s="33"/>
      <c r="AE476" s="33"/>
    </row>
    <row r="477" spans="1:31" x14ac:dyDescent="0.3">
      <c r="A477" s="35"/>
      <c r="B477" s="33"/>
      <c r="C477" s="35"/>
      <c r="D477" s="35"/>
      <c r="E477" s="33"/>
      <c r="F477" s="33"/>
      <c r="G477" s="33"/>
      <c r="H477" s="33"/>
      <c r="I477" s="36"/>
      <c r="J477" s="33"/>
      <c r="K477" s="37"/>
      <c r="L477" s="38"/>
      <c r="M477" s="33"/>
      <c r="N477" s="39"/>
      <c r="O477" s="35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4"/>
      <c r="AC477" s="33"/>
      <c r="AD477" s="33"/>
      <c r="AE477" s="33"/>
    </row>
    <row r="478" spans="1:31" x14ac:dyDescent="0.3">
      <c r="A478" s="35"/>
      <c r="B478" s="33"/>
      <c r="C478" s="35"/>
      <c r="D478" s="35"/>
      <c r="E478" s="33"/>
      <c r="F478" s="33"/>
      <c r="G478" s="33"/>
      <c r="H478" s="33"/>
      <c r="I478" s="36"/>
      <c r="J478" s="33"/>
      <c r="K478" s="37"/>
      <c r="L478" s="38"/>
      <c r="M478" s="33"/>
      <c r="N478" s="39"/>
      <c r="O478" s="35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4"/>
      <c r="AC478" s="33"/>
      <c r="AD478" s="33"/>
      <c r="AE478" s="33"/>
    </row>
    <row r="479" spans="1:31" x14ac:dyDescent="0.3">
      <c r="A479" s="35"/>
      <c r="B479" s="33"/>
      <c r="C479" s="35"/>
      <c r="D479" s="35"/>
      <c r="E479" s="33"/>
      <c r="F479" s="33"/>
      <c r="G479" s="33"/>
      <c r="H479" s="33"/>
      <c r="I479" s="36"/>
      <c r="J479" s="33"/>
      <c r="K479" s="37"/>
      <c r="L479" s="38"/>
      <c r="M479" s="33"/>
      <c r="N479" s="39"/>
      <c r="O479" s="35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4"/>
      <c r="AC479" s="33"/>
      <c r="AD479" s="33"/>
      <c r="AE479" s="33"/>
    </row>
    <row r="480" spans="1:31" x14ac:dyDescent="0.3">
      <c r="A480" s="35"/>
      <c r="B480" s="33"/>
      <c r="C480" s="35"/>
      <c r="D480" s="35"/>
      <c r="E480" s="33"/>
      <c r="F480" s="33"/>
      <c r="G480" s="33"/>
      <c r="H480" s="33"/>
      <c r="I480" s="36"/>
      <c r="J480" s="33"/>
      <c r="K480" s="37"/>
      <c r="L480" s="38"/>
      <c r="M480" s="33"/>
      <c r="N480" s="39"/>
      <c r="O480" s="35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4"/>
      <c r="AC480" s="33"/>
      <c r="AD480" s="33"/>
      <c r="AE480" s="33"/>
    </row>
    <row r="481" spans="1:31" x14ac:dyDescent="0.3">
      <c r="A481" s="35"/>
      <c r="B481" s="33"/>
      <c r="C481" s="35"/>
      <c r="D481" s="35"/>
      <c r="E481" s="33"/>
      <c r="F481" s="33"/>
      <c r="G481" s="33"/>
      <c r="H481" s="33"/>
      <c r="I481" s="36"/>
      <c r="J481" s="33"/>
      <c r="K481" s="37"/>
      <c r="L481" s="38"/>
      <c r="M481" s="33"/>
      <c r="N481" s="39"/>
      <c r="O481" s="35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4"/>
      <c r="AC481" s="33"/>
      <c r="AD481" s="33"/>
      <c r="AE481" s="33"/>
    </row>
    <row r="482" spans="1:31" x14ac:dyDescent="0.3">
      <c r="A482" s="35"/>
      <c r="B482" s="33"/>
      <c r="C482" s="35"/>
      <c r="D482" s="35"/>
      <c r="E482" s="33"/>
      <c r="F482" s="33"/>
      <c r="G482" s="33"/>
      <c r="H482" s="33"/>
      <c r="I482" s="36"/>
      <c r="J482" s="33"/>
      <c r="K482" s="37"/>
      <c r="L482" s="38"/>
      <c r="M482" s="33"/>
      <c r="N482" s="39"/>
      <c r="O482" s="35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4"/>
      <c r="AC482" s="33"/>
      <c r="AD482" s="33"/>
      <c r="AE482" s="33"/>
    </row>
    <row r="483" spans="1:31" x14ac:dyDescent="0.3">
      <c r="A483" s="35"/>
      <c r="B483" s="33"/>
      <c r="C483" s="35"/>
      <c r="D483" s="35"/>
      <c r="E483" s="33"/>
      <c r="F483" s="33"/>
      <c r="G483" s="33"/>
      <c r="H483" s="33"/>
      <c r="I483" s="36"/>
      <c r="J483" s="33"/>
      <c r="K483" s="37"/>
      <c r="L483" s="38"/>
      <c r="M483" s="33"/>
      <c r="N483" s="39"/>
      <c r="O483" s="35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4"/>
      <c r="AC483" s="33"/>
      <c r="AD483" s="33"/>
      <c r="AE483" s="33"/>
    </row>
    <row r="484" spans="1:31" x14ac:dyDescent="0.3">
      <c r="A484" s="35"/>
      <c r="B484" s="33"/>
      <c r="C484" s="35"/>
      <c r="D484" s="35"/>
      <c r="E484" s="33"/>
      <c r="F484" s="33"/>
      <c r="G484" s="33"/>
      <c r="H484" s="33"/>
      <c r="I484" s="36"/>
      <c r="J484" s="33"/>
      <c r="K484" s="37"/>
      <c r="L484" s="38"/>
      <c r="M484" s="33"/>
      <c r="N484" s="39"/>
      <c r="O484" s="35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4"/>
      <c r="AC484" s="33"/>
      <c r="AD484" s="33"/>
      <c r="AE484" s="33"/>
    </row>
    <row r="485" spans="1:31" x14ac:dyDescent="0.3">
      <c r="A485" s="35"/>
      <c r="B485" s="33"/>
      <c r="C485" s="35"/>
      <c r="D485" s="35"/>
      <c r="E485" s="33"/>
      <c r="F485" s="33"/>
      <c r="G485" s="33"/>
      <c r="H485" s="33"/>
      <c r="I485" s="36"/>
      <c r="J485" s="33"/>
      <c r="K485" s="37"/>
      <c r="L485" s="37"/>
      <c r="M485" s="33"/>
      <c r="N485" s="39"/>
      <c r="O485" s="35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4"/>
      <c r="AC485" s="33"/>
      <c r="AD485" s="33"/>
      <c r="AE485" s="33"/>
    </row>
    <row r="486" spans="1:31" x14ac:dyDescent="0.3">
      <c r="A486" s="35"/>
      <c r="B486" s="33"/>
      <c r="C486" s="35"/>
      <c r="D486" s="35"/>
      <c r="E486" s="33"/>
      <c r="F486" s="33"/>
      <c r="G486" s="33"/>
      <c r="H486" s="33"/>
      <c r="I486" s="36"/>
      <c r="J486" s="33"/>
      <c r="K486" s="37"/>
      <c r="L486" s="38"/>
      <c r="M486" s="33"/>
      <c r="N486" s="39"/>
      <c r="O486" s="35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4"/>
      <c r="AC486" s="33"/>
      <c r="AD486" s="33"/>
      <c r="AE486" s="33"/>
    </row>
    <row r="487" spans="1:31" x14ac:dyDescent="0.3">
      <c r="A487" s="35"/>
      <c r="B487" s="33"/>
      <c r="C487" s="35"/>
      <c r="D487" s="35"/>
      <c r="E487" s="33"/>
      <c r="F487" s="33"/>
      <c r="G487" s="33"/>
      <c r="H487" s="33"/>
      <c r="I487" s="36"/>
      <c r="J487" s="33"/>
      <c r="K487" s="37"/>
      <c r="L487" s="38"/>
      <c r="M487" s="33"/>
      <c r="N487" s="39"/>
      <c r="O487" s="35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4"/>
      <c r="AC487" s="33"/>
      <c r="AD487" s="33"/>
      <c r="AE487" s="33"/>
    </row>
    <row r="488" spans="1:31" x14ac:dyDescent="0.3">
      <c r="A488" s="35"/>
      <c r="B488" s="33"/>
      <c r="C488" s="35"/>
      <c r="D488" s="35"/>
      <c r="E488" s="33"/>
      <c r="F488" s="33"/>
      <c r="G488" s="33"/>
      <c r="H488" s="33"/>
      <c r="I488" s="36"/>
      <c r="J488" s="33"/>
      <c r="K488" s="37"/>
      <c r="L488" s="38"/>
      <c r="M488" s="33"/>
      <c r="N488" s="39"/>
      <c r="O488" s="35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4"/>
      <c r="AC488" s="33"/>
      <c r="AD488" s="33"/>
      <c r="AE488" s="33"/>
    </row>
    <row r="489" spans="1:31" x14ac:dyDescent="0.3">
      <c r="A489" s="35"/>
      <c r="B489" s="33"/>
      <c r="C489" s="35"/>
      <c r="D489" s="35"/>
      <c r="E489" s="33"/>
      <c r="F489" s="33"/>
      <c r="G489" s="33"/>
      <c r="H489" s="33"/>
      <c r="I489" s="36"/>
      <c r="J489" s="33"/>
      <c r="K489" s="37"/>
      <c r="L489" s="38"/>
      <c r="M489" s="33"/>
      <c r="N489" s="39"/>
      <c r="O489" s="35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4"/>
      <c r="AC489" s="33"/>
      <c r="AD489" s="33"/>
      <c r="AE489" s="33"/>
    </row>
    <row r="490" spans="1:31" x14ac:dyDescent="0.3">
      <c r="A490" s="35"/>
      <c r="B490" s="33"/>
      <c r="C490" s="35"/>
      <c r="D490" s="35"/>
      <c r="E490" s="33"/>
      <c r="F490" s="33"/>
      <c r="G490" s="33"/>
      <c r="H490" s="33"/>
      <c r="I490" s="36"/>
      <c r="J490" s="33"/>
      <c r="K490" s="37"/>
      <c r="L490" s="38"/>
      <c r="M490" s="33"/>
      <c r="N490" s="39"/>
      <c r="O490" s="35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4"/>
      <c r="AC490" s="33"/>
      <c r="AD490" s="33"/>
      <c r="AE490" s="33"/>
    </row>
    <row r="491" spans="1:31" x14ac:dyDescent="0.3">
      <c r="A491" s="35"/>
      <c r="B491" s="33"/>
      <c r="C491" s="35"/>
      <c r="D491" s="35"/>
      <c r="E491" s="33"/>
      <c r="F491" s="33"/>
      <c r="G491" s="33"/>
      <c r="H491" s="33"/>
      <c r="I491" s="36"/>
      <c r="J491" s="33"/>
      <c r="K491" s="37"/>
      <c r="L491" s="37"/>
      <c r="M491" s="33"/>
      <c r="N491" s="39"/>
      <c r="O491" s="35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4"/>
      <c r="AC491" s="33"/>
      <c r="AD491" s="33"/>
      <c r="AE491" s="33"/>
    </row>
    <row r="492" spans="1:31" x14ac:dyDescent="0.3">
      <c r="A492" s="35"/>
      <c r="B492" s="33"/>
      <c r="C492" s="35"/>
      <c r="D492" s="35"/>
      <c r="E492" s="33"/>
      <c r="F492" s="33"/>
      <c r="G492" s="33"/>
      <c r="H492" s="33"/>
      <c r="I492" s="36"/>
      <c r="J492" s="33"/>
      <c r="K492" s="37"/>
      <c r="L492" s="38"/>
      <c r="M492" s="33"/>
      <c r="N492" s="39"/>
      <c r="O492" s="35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4"/>
      <c r="AC492" s="33"/>
      <c r="AD492" s="33"/>
      <c r="AE492" s="33"/>
    </row>
    <row r="493" spans="1:31" x14ac:dyDescent="0.3">
      <c r="A493" s="35"/>
      <c r="B493" s="33"/>
      <c r="C493" s="35"/>
      <c r="D493" s="35"/>
      <c r="E493" s="33"/>
      <c r="F493" s="33"/>
      <c r="G493" s="33"/>
      <c r="H493" s="33"/>
      <c r="I493" s="36"/>
      <c r="J493" s="33"/>
      <c r="K493" s="37"/>
      <c r="L493" s="38"/>
      <c r="M493" s="33"/>
      <c r="N493" s="39"/>
      <c r="O493" s="35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4"/>
      <c r="AC493" s="33"/>
      <c r="AD493" s="33"/>
      <c r="AE493" s="33"/>
    </row>
    <row r="494" spans="1:31" x14ac:dyDescent="0.3">
      <c r="A494" s="35"/>
      <c r="B494" s="33"/>
      <c r="C494" s="35"/>
      <c r="D494" s="35"/>
      <c r="E494" s="33"/>
      <c r="F494" s="33"/>
      <c r="G494" s="33"/>
      <c r="H494" s="33"/>
      <c r="I494" s="36"/>
      <c r="J494" s="33"/>
      <c r="K494" s="37"/>
      <c r="L494" s="38"/>
      <c r="M494" s="33"/>
      <c r="N494" s="39"/>
      <c r="O494" s="35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4"/>
      <c r="AC494" s="33"/>
      <c r="AD494" s="33"/>
      <c r="AE494" s="33"/>
    </row>
    <row r="495" spans="1:31" x14ac:dyDescent="0.3">
      <c r="A495" s="35"/>
      <c r="B495" s="33"/>
      <c r="C495" s="35"/>
      <c r="D495" s="35"/>
      <c r="E495" s="33"/>
      <c r="F495" s="33"/>
      <c r="G495" s="33"/>
      <c r="H495" s="33"/>
      <c r="I495" s="36"/>
      <c r="J495" s="33"/>
      <c r="K495" s="37"/>
      <c r="L495" s="38"/>
      <c r="M495" s="33"/>
      <c r="N495" s="39"/>
      <c r="O495" s="35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4"/>
      <c r="AC495" s="33"/>
      <c r="AD495" s="33"/>
      <c r="AE495" s="33"/>
    </row>
    <row r="496" spans="1:31" x14ac:dyDescent="0.3">
      <c r="A496" s="35"/>
      <c r="B496" s="33"/>
      <c r="C496" s="35"/>
      <c r="D496" s="35"/>
      <c r="E496" s="33"/>
      <c r="F496" s="33"/>
      <c r="G496" s="33"/>
      <c r="H496" s="33"/>
      <c r="I496" s="36"/>
      <c r="J496" s="33"/>
      <c r="K496" s="37"/>
      <c r="L496" s="38"/>
      <c r="M496" s="33"/>
      <c r="N496" s="39"/>
      <c r="O496" s="35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4"/>
      <c r="AC496" s="33"/>
      <c r="AD496" s="33"/>
      <c r="AE496" s="33"/>
    </row>
    <row r="497" spans="1:31" x14ac:dyDescent="0.3">
      <c r="A497" s="35"/>
      <c r="B497" s="33"/>
      <c r="C497" s="35"/>
      <c r="D497" s="35"/>
      <c r="E497" s="33"/>
      <c r="F497" s="33"/>
      <c r="G497" s="33"/>
      <c r="H497" s="33"/>
      <c r="I497" s="36"/>
      <c r="J497" s="33"/>
      <c r="K497" s="37"/>
      <c r="L497" s="38"/>
      <c r="M497" s="33"/>
      <c r="N497" s="39"/>
      <c r="O497" s="35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4"/>
      <c r="AC497" s="33"/>
      <c r="AD497" s="33"/>
      <c r="AE497" s="33"/>
    </row>
    <row r="498" spans="1:31" x14ac:dyDescent="0.3">
      <c r="A498" s="35"/>
      <c r="B498" s="33"/>
      <c r="C498" s="35"/>
      <c r="D498" s="35"/>
      <c r="E498" s="33"/>
      <c r="F498" s="33"/>
      <c r="G498" s="33"/>
      <c r="H498" s="33"/>
      <c r="I498" s="36"/>
      <c r="J498" s="33"/>
      <c r="K498" s="37"/>
      <c r="L498" s="37"/>
      <c r="M498" s="33"/>
      <c r="N498" s="39"/>
      <c r="O498" s="35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4"/>
      <c r="AC498" s="33"/>
      <c r="AD498" s="33"/>
      <c r="AE498" s="33"/>
    </row>
    <row r="499" spans="1:31" x14ac:dyDescent="0.3">
      <c r="A499" s="35"/>
      <c r="B499" s="33"/>
      <c r="C499" s="35"/>
      <c r="D499" s="35"/>
      <c r="E499" s="33"/>
      <c r="F499" s="33"/>
      <c r="G499" s="33"/>
      <c r="H499" s="33"/>
      <c r="I499" s="36"/>
      <c r="J499" s="33"/>
      <c r="K499" s="37"/>
      <c r="L499" s="38"/>
      <c r="M499" s="33"/>
      <c r="N499" s="39"/>
      <c r="O499" s="35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4"/>
      <c r="AC499" s="33"/>
      <c r="AD499" s="33"/>
      <c r="AE499" s="33"/>
    </row>
    <row r="500" spans="1:31" x14ac:dyDescent="0.3">
      <c r="A500" s="35"/>
      <c r="B500" s="33"/>
      <c r="C500" s="35"/>
      <c r="D500" s="35"/>
      <c r="E500" s="33"/>
      <c r="F500" s="33"/>
      <c r="G500" s="33"/>
      <c r="H500" s="33"/>
      <c r="I500" s="36"/>
      <c r="J500" s="33"/>
      <c r="K500" s="37"/>
      <c r="L500" s="38"/>
      <c r="M500" s="33"/>
      <c r="N500" s="39"/>
      <c r="O500" s="35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4"/>
      <c r="AC500" s="33"/>
      <c r="AD500" s="33"/>
      <c r="AE500" s="33"/>
    </row>
    <row r="501" spans="1:31" x14ac:dyDescent="0.3">
      <c r="A501" s="35"/>
      <c r="B501" s="33"/>
      <c r="C501" s="35"/>
      <c r="D501" s="35"/>
      <c r="E501" s="33"/>
      <c r="F501" s="33"/>
      <c r="G501" s="33"/>
      <c r="H501" s="33"/>
      <c r="I501" s="36"/>
      <c r="J501" s="33"/>
      <c r="K501" s="37"/>
      <c r="L501" s="37"/>
      <c r="M501" s="33"/>
      <c r="N501" s="39"/>
      <c r="O501" s="40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4"/>
      <c r="AC501" s="33"/>
      <c r="AD501" s="33"/>
      <c r="AE501" s="33"/>
    </row>
    <row r="502" spans="1:31" x14ac:dyDescent="0.3">
      <c r="A502" s="35"/>
      <c r="B502" s="33"/>
      <c r="C502" s="35"/>
      <c r="D502" s="35"/>
      <c r="E502" s="33"/>
      <c r="F502" s="33"/>
      <c r="G502" s="33"/>
      <c r="H502" s="33"/>
      <c r="I502" s="36"/>
      <c r="J502" s="33"/>
      <c r="K502" s="37"/>
      <c r="L502" s="38"/>
      <c r="M502" s="33"/>
      <c r="N502" s="39"/>
      <c r="O502" s="35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4"/>
      <c r="AC502" s="33"/>
      <c r="AD502" s="33"/>
      <c r="AE502" s="33"/>
    </row>
    <row r="503" spans="1:31" x14ac:dyDescent="0.3">
      <c r="A503" s="35"/>
      <c r="B503" s="33"/>
      <c r="C503" s="35"/>
      <c r="D503" s="35"/>
      <c r="E503" s="33"/>
      <c r="F503" s="33"/>
      <c r="G503" s="33"/>
      <c r="H503" s="33"/>
      <c r="I503" s="36"/>
      <c r="J503" s="33"/>
      <c r="K503" s="37"/>
      <c r="L503" s="38"/>
      <c r="M503" s="33"/>
      <c r="N503" s="39"/>
      <c r="O503" s="35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4"/>
      <c r="AC503" s="33"/>
      <c r="AD503" s="33"/>
      <c r="AE503" s="33"/>
    </row>
    <row r="504" spans="1:31" x14ac:dyDescent="0.3">
      <c r="A504" s="35"/>
      <c r="B504" s="33"/>
      <c r="C504" s="35"/>
      <c r="D504" s="35"/>
      <c r="E504" s="33"/>
      <c r="F504" s="33"/>
      <c r="G504" s="33"/>
      <c r="H504" s="33"/>
      <c r="I504" s="36"/>
      <c r="J504" s="33"/>
      <c r="K504" s="37"/>
      <c r="L504" s="37"/>
      <c r="M504" s="33"/>
      <c r="N504" s="39"/>
      <c r="O504" s="35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4"/>
      <c r="AC504" s="33"/>
      <c r="AD504" s="33"/>
      <c r="AE504" s="33"/>
    </row>
    <row r="505" spans="1:31" x14ac:dyDescent="0.3">
      <c r="A505" s="35"/>
      <c r="B505" s="33"/>
      <c r="C505" s="35"/>
      <c r="D505" s="35"/>
      <c r="E505" s="33"/>
      <c r="F505" s="33"/>
      <c r="G505" s="33"/>
      <c r="H505" s="33"/>
      <c r="I505" s="36"/>
      <c r="J505" s="33"/>
      <c r="K505" s="37"/>
      <c r="L505" s="38"/>
      <c r="M505" s="33"/>
      <c r="N505" s="39"/>
      <c r="O505" s="35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4"/>
      <c r="AC505" s="33"/>
      <c r="AD505" s="33"/>
      <c r="AE505" s="33"/>
    </row>
    <row r="506" spans="1:31" x14ac:dyDescent="0.3">
      <c r="A506" s="35"/>
      <c r="B506" s="33"/>
      <c r="C506" s="35"/>
      <c r="D506" s="35"/>
      <c r="E506" s="33"/>
      <c r="F506" s="33"/>
      <c r="G506" s="33"/>
      <c r="H506" s="33"/>
      <c r="I506" s="36"/>
      <c r="J506" s="33"/>
      <c r="K506" s="37"/>
      <c r="L506" s="38"/>
      <c r="M506" s="33"/>
      <c r="N506" s="39"/>
      <c r="O506" s="35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4"/>
      <c r="AC506" s="33"/>
      <c r="AD506" s="33"/>
      <c r="AE506" s="33"/>
    </row>
    <row r="507" spans="1:31" x14ac:dyDescent="0.3">
      <c r="A507" s="35"/>
      <c r="B507" s="33"/>
      <c r="C507" s="35"/>
      <c r="D507" s="35"/>
      <c r="E507" s="33"/>
      <c r="F507" s="33"/>
      <c r="G507" s="33"/>
      <c r="H507" s="33"/>
      <c r="I507" s="36"/>
      <c r="J507" s="33"/>
      <c r="K507" s="37"/>
      <c r="L507" s="38"/>
      <c r="M507" s="33"/>
      <c r="N507" s="39"/>
      <c r="O507" s="35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4"/>
      <c r="AC507" s="33"/>
      <c r="AD507" s="33"/>
      <c r="AE507" s="33"/>
    </row>
    <row r="508" spans="1:31" x14ac:dyDescent="0.3">
      <c r="A508" s="35"/>
      <c r="B508" s="33"/>
      <c r="C508" s="35"/>
      <c r="D508" s="35"/>
      <c r="E508" s="33"/>
      <c r="F508" s="33"/>
      <c r="G508" s="33"/>
      <c r="H508" s="33"/>
      <c r="I508" s="36"/>
      <c r="J508" s="33"/>
      <c r="K508" s="37"/>
      <c r="L508" s="38"/>
      <c r="M508" s="33"/>
      <c r="N508" s="39"/>
      <c r="O508" s="35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4"/>
      <c r="AC508" s="33"/>
      <c r="AD508" s="33"/>
      <c r="AE508" s="33"/>
    </row>
    <row r="509" spans="1:31" x14ac:dyDescent="0.3">
      <c r="A509" s="35"/>
      <c r="B509" s="33"/>
      <c r="C509" s="35"/>
      <c r="D509" s="35"/>
      <c r="E509" s="33"/>
      <c r="F509" s="33"/>
      <c r="G509" s="33"/>
      <c r="H509" s="33"/>
      <c r="I509" s="36"/>
      <c r="J509" s="33"/>
      <c r="K509" s="37"/>
      <c r="L509" s="38"/>
      <c r="M509" s="33"/>
      <c r="N509" s="39"/>
      <c r="O509" s="35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4"/>
      <c r="AC509" s="33"/>
      <c r="AD509" s="33"/>
      <c r="AE509" s="33"/>
    </row>
    <row r="510" spans="1:31" x14ac:dyDescent="0.3">
      <c r="A510" s="35"/>
      <c r="B510" s="33"/>
      <c r="C510" s="35"/>
      <c r="D510" s="35"/>
      <c r="E510" s="33"/>
      <c r="F510" s="33"/>
      <c r="G510" s="33"/>
      <c r="H510" s="33"/>
      <c r="I510" s="36"/>
      <c r="J510" s="33"/>
      <c r="K510" s="37"/>
      <c r="L510" s="38"/>
      <c r="M510" s="33"/>
      <c r="N510" s="39"/>
      <c r="O510" s="35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4"/>
      <c r="AC510" s="33"/>
      <c r="AD510" s="33"/>
      <c r="AE510" s="33"/>
    </row>
    <row r="511" spans="1:31" x14ac:dyDescent="0.3">
      <c r="A511" s="35"/>
      <c r="B511" s="33"/>
      <c r="C511" s="35"/>
      <c r="D511" s="35"/>
      <c r="E511" s="33"/>
      <c r="F511" s="33"/>
      <c r="G511" s="33"/>
      <c r="H511" s="33"/>
      <c r="I511" s="36"/>
      <c r="J511" s="33"/>
      <c r="K511" s="37"/>
      <c r="L511" s="38"/>
      <c r="M511" s="33"/>
      <c r="N511" s="39"/>
      <c r="O511" s="35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4"/>
      <c r="AC511" s="33"/>
      <c r="AD511" s="33"/>
      <c r="AE511" s="33"/>
    </row>
    <row r="512" spans="1:31" x14ac:dyDescent="0.3">
      <c r="A512" s="35"/>
      <c r="B512" s="33"/>
      <c r="C512" s="35"/>
      <c r="D512" s="35"/>
      <c r="E512" s="33"/>
      <c r="F512" s="33"/>
      <c r="G512" s="33"/>
      <c r="H512" s="33"/>
      <c r="I512" s="36"/>
      <c r="J512" s="33"/>
      <c r="K512" s="37"/>
      <c r="L512" s="38"/>
      <c r="M512" s="33"/>
      <c r="N512" s="39"/>
      <c r="O512" s="35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4"/>
      <c r="AC512" s="33"/>
      <c r="AD512" s="33"/>
      <c r="AE512" s="33"/>
    </row>
    <row r="513" spans="1:31" x14ac:dyDescent="0.3">
      <c r="A513" s="35"/>
      <c r="B513" s="33"/>
      <c r="C513" s="35"/>
      <c r="D513" s="35"/>
      <c r="E513" s="33"/>
      <c r="F513" s="33"/>
      <c r="G513" s="33"/>
      <c r="H513" s="33"/>
      <c r="I513" s="36"/>
      <c r="J513" s="33"/>
      <c r="K513" s="37"/>
      <c r="L513" s="38"/>
      <c r="M513" s="33"/>
      <c r="N513" s="39"/>
      <c r="O513" s="35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4"/>
      <c r="AC513" s="33"/>
      <c r="AD513" s="33"/>
      <c r="AE513" s="33"/>
    </row>
    <row r="514" spans="1:31" x14ac:dyDescent="0.3">
      <c r="A514" s="35"/>
      <c r="B514" s="33"/>
      <c r="C514" s="35"/>
      <c r="D514" s="35"/>
      <c r="E514" s="33"/>
      <c r="F514" s="33"/>
      <c r="G514" s="33"/>
      <c r="H514" s="33"/>
      <c r="I514" s="36"/>
      <c r="J514" s="33"/>
      <c r="K514" s="37"/>
      <c r="L514" s="38"/>
      <c r="M514" s="33"/>
      <c r="N514" s="39"/>
      <c r="O514" s="35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4"/>
      <c r="AC514" s="33"/>
      <c r="AD514" s="33"/>
      <c r="AE514" s="33"/>
    </row>
    <row r="515" spans="1:31" x14ac:dyDescent="0.3">
      <c r="A515" s="35"/>
      <c r="B515" s="33"/>
      <c r="C515" s="35"/>
      <c r="D515" s="35"/>
      <c r="E515" s="33"/>
      <c r="F515" s="33"/>
      <c r="G515" s="33"/>
      <c r="H515" s="33"/>
      <c r="I515" s="36"/>
      <c r="J515" s="33"/>
      <c r="K515" s="37"/>
      <c r="L515" s="38"/>
      <c r="M515" s="33"/>
      <c r="N515" s="39"/>
      <c r="O515" s="35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4"/>
      <c r="AC515" s="33"/>
      <c r="AD515" s="33"/>
      <c r="AE515" s="33"/>
    </row>
    <row r="516" spans="1:31" x14ac:dyDescent="0.3">
      <c r="A516" s="35"/>
      <c r="B516" s="33"/>
      <c r="C516" s="35"/>
      <c r="D516" s="35"/>
      <c r="E516" s="33"/>
      <c r="F516" s="33"/>
      <c r="G516" s="33"/>
      <c r="H516" s="33"/>
      <c r="I516" s="36"/>
      <c r="J516" s="33"/>
      <c r="K516" s="37"/>
      <c r="L516" s="38"/>
      <c r="M516" s="33"/>
      <c r="N516" s="39"/>
      <c r="O516" s="35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4"/>
      <c r="AC516" s="33"/>
      <c r="AD516" s="33"/>
      <c r="AE516" s="33"/>
    </row>
    <row r="517" spans="1:31" x14ac:dyDescent="0.3">
      <c r="A517" s="35"/>
      <c r="B517" s="33"/>
      <c r="C517" s="35"/>
      <c r="D517" s="35"/>
      <c r="E517" s="33"/>
      <c r="F517" s="33"/>
      <c r="G517" s="33"/>
      <c r="H517" s="33"/>
      <c r="I517" s="36"/>
      <c r="J517" s="33"/>
      <c r="K517" s="37"/>
      <c r="L517" s="38"/>
      <c r="M517" s="33"/>
      <c r="N517" s="39"/>
      <c r="O517" s="35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4"/>
      <c r="AC517" s="33"/>
      <c r="AD517" s="33"/>
      <c r="AE517" s="33"/>
    </row>
    <row r="518" spans="1:31" x14ac:dyDescent="0.3">
      <c r="A518" s="35"/>
      <c r="B518" s="33"/>
      <c r="C518" s="35"/>
      <c r="D518" s="35"/>
      <c r="E518" s="33"/>
      <c r="F518" s="33"/>
      <c r="G518" s="33"/>
      <c r="H518" s="33"/>
      <c r="I518" s="36"/>
      <c r="J518" s="33"/>
      <c r="K518" s="37"/>
      <c r="L518" s="38"/>
      <c r="M518" s="33"/>
      <c r="N518" s="39"/>
      <c r="O518" s="35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4"/>
      <c r="AC518" s="33"/>
      <c r="AD518" s="33"/>
      <c r="AE518" s="33"/>
    </row>
    <row r="519" spans="1:31" x14ac:dyDescent="0.3">
      <c r="A519" s="35"/>
      <c r="B519" s="33"/>
      <c r="C519" s="35"/>
      <c r="D519" s="35"/>
      <c r="E519" s="33"/>
      <c r="F519" s="33"/>
      <c r="G519" s="33"/>
      <c r="H519" s="33"/>
      <c r="I519" s="36"/>
      <c r="J519" s="33"/>
      <c r="K519" s="37"/>
      <c r="L519" s="38"/>
      <c r="M519" s="33"/>
      <c r="N519" s="39"/>
      <c r="O519" s="35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4"/>
      <c r="AC519" s="33"/>
      <c r="AD519" s="33"/>
      <c r="AE519" s="33"/>
    </row>
    <row r="520" spans="1:31" x14ac:dyDescent="0.3">
      <c r="A520" s="35"/>
      <c r="B520" s="33"/>
      <c r="C520" s="35"/>
      <c r="D520" s="35"/>
      <c r="E520" s="33"/>
      <c r="F520" s="33"/>
      <c r="G520" s="33"/>
      <c r="H520" s="33"/>
      <c r="I520" s="36"/>
      <c r="J520" s="33"/>
      <c r="K520" s="37"/>
      <c r="L520" s="38"/>
      <c r="M520" s="33"/>
      <c r="N520" s="39"/>
      <c r="O520" s="35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4"/>
      <c r="AC520" s="33"/>
      <c r="AD520" s="33"/>
      <c r="AE520" s="33"/>
    </row>
    <row r="521" spans="1:31" x14ac:dyDescent="0.3">
      <c r="A521" s="35"/>
      <c r="B521" s="33"/>
      <c r="C521" s="35"/>
      <c r="D521" s="35"/>
      <c r="E521" s="33"/>
      <c r="F521" s="33"/>
      <c r="G521" s="33"/>
      <c r="H521" s="33"/>
      <c r="I521" s="36"/>
      <c r="J521" s="33"/>
      <c r="K521" s="37"/>
      <c r="L521" s="38"/>
      <c r="M521" s="33"/>
      <c r="N521" s="39"/>
      <c r="O521" s="35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4"/>
      <c r="AC521" s="33"/>
      <c r="AD521" s="33"/>
      <c r="AE521" s="33"/>
    </row>
    <row r="522" spans="1:31" x14ac:dyDescent="0.3">
      <c r="A522" s="35"/>
      <c r="B522" s="33"/>
      <c r="C522" s="35"/>
      <c r="D522" s="35"/>
      <c r="E522" s="33"/>
      <c r="F522" s="33"/>
      <c r="G522" s="33"/>
      <c r="H522" s="33"/>
      <c r="I522" s="36"/>
      <c r="J522" s="33"/>
      <c r="K522" s="37"/>
      <c r="L522" s="37"/>
      <c r="M522" s="33"/>
      <c r="N522" s="39"/>
      <c r="O522" s="35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4"/>
      <c r="AC522" s="33"/>
      <c r="AD522" s="33"/>
      <c r="AE522" s="33"/>
    </row>
    <row r="523" spans="1:31" x14ac:dyDescent="0.3">
      <c r="A523" s="35"/>
      <c r="B523" s="33"/>
      <c r="C523" s="35"/>
      <c r="D523" s="35"/>
      <c r="E523" s="33"/>
      <c r="F523" s="33"/>
      <c r="G523" s="33"/>
      <c r="H523" s="33"/>
      <c r="I523" s="36"/>
      <c r="J523" s="33"/>
      <c r="K523" s="37"/>
      <c r="L523" s="38"/>
      <c r="M523" s="33"/>
      <c r="N523" s="39"/>
      <c r="O523" s="35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4"/>
      <c r="AC523" s="33"/>
      <c r="AD523" s="33"/>
      <c r="AE523" s="33"/>
    </row>
    <row r="524" spans="1:31" x14ac:dyDescent="0.3">
      <c r="A524" s="35"/>
      <c r="B524" s="33"/>
      <c r="C524" s="35"/>
      <c r="D524" s="35"/>
      <c r="E524" s="33"/>
      <c r="F524" s="33"/>
      <c r="G524" s="33"/>
      <c r="H524" s="33"/>
      <c r="I524" s="36"/>
      <c r="J524" s="33"/>
      <c r="K524" s="37"/>
      <c r="L524" s="38"/>
      <c r="M524" s="33"/>
      <c r="N524" s="39"/>
      <c r="O524" s="35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4"/>
      <c r="AC524" s="33"/>
      <c r="AD524" s="33"/>
      <c r="AE524" s="33"/>
    </row>
    <row r="525" spans="1:31" x14ac:dyDescent="0.3">
      <c r="A525" s="35"/>
      <c r="B525" s="33"/>
      <c r="C525" s="35"/>
      <c r="D525" s="35"/>
      <c r="E525" s="33"/>
      <c r="F525" s="33"/>
      <c r="G525" s="33"/>
      <c r="H525" s="33"/>
      <c r="I525" s="36"/>
      <c r="J525" s="33"/>
      <c r="K525" s="37"/>
      <c r="L525" s="38"/>
      <c r="M525" s="33"/>
      <c r="N525" s="39"/>
      <c r="O525" s="35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4"/>
      <c r="AC525" s="33"/>
      <c r="AD525" s="33"/>
      <c r="AE525" s="33"/>
    </row>
    <row r="526" spans="1:31" x14ac:dyDescent="0.3">
      <c r="A526" s="35"/>
      <c r="B526" s="33"/>
      <c r="C526" s="35"/>
      <c r="D526" s="35"/>
      <c r="E526" s="33"/>
      <c r="F526" s="33"/>
      <c r="G526" s="33"/>
      <c r="H526" s="33"/>
      <c r="I526" s="36"/>
      <c r="J526" s="33"/>
      <c r="K526" s="37"/>
      <c r="L526" s="38"/>
      <c r="M526" s="33"/>
      <c r="N526" s="39"/>
      <c r="O526" s="35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4"/>
      <c r="AC526" s="33"/>
      <c r="AD526" s="33"/>
      <c r="AE526" s="33"/>
    </row>
    <row r="527" spans="1:31" x14ac:dyDescent="0.3">
      <c r="A527" s="35"/>
      <c r="B527" s="33"/>
      <c r="C527" s="35"/>
      <c r="D527" s="35"/>
      <c r="E527" s="33"/>
      <c r="F527" s="33"/>
      <c r="G527" s="33"/>
      <c r="H527" s="33"/>
      <c r="I527" s="36"/>
      <c r="J527" s="33"/>
      <c r="K527" s="37"/>
      <c r="L527" s="38"/>
      <c r="M527" s="33"/>
      <c r="N527" s="39"/>
      <c r="O527" s="35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4"/>
      <c r="AC527" s="33"/>
      <c r="AD527" s="33"/>
      <c r="AE527" s="33"/>
    </row>
    <row r="528" spans="1:31" x14ac:dyDescent="0.3">
      <c r="A528" s="35"/>
      <c r="B528" s="33"/>
      <c r="C528" s="35"/>
      <c r="D528" s="35"/>
      <c r="E528" s="33"/>
      <c r="F528" s="33"/>
      <c r="G528" s="33"/>
      <c r="H528" s="33"/>
      <c r="I528" s="36"/>
      <c r="J528" s="33"/>
      <c r="K528" s="37"/>
      <c r="L528" s="37"/>
      <c r="M528" s="33"/>
      <c r="N528" s="39"/>
      <c r="O528" s="35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4"/>
      <c r="AC528" s="33"/>
      <c r="AD528" s="33"/>
      <c r="AE528" s="33"/>
    </row>
    <row r="529" spans="1:31" x14ac:dyDescent="0.3">
      <c r="A529" s="35"/>
      <c r="B529" s="33"/>
      <c r="C529" s="35"/>
      <c r="D529" s="35"/>
      <c r="E529" s="33"/>
      <c r="F529" s="33"/>
      <c r="G529" s="33"/>
      <c r="H529" s="33"/>
      <c r="I529" s="36"/>
      <c r="J529" s="33"/>
      <c r="K529" s="37"/>
      <c r="L529" s="38"/>
      <c r="M529" s="33"/>
      <c r="N529" s="39"/>
      <c r="O529" s="35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4"/>
      <c r="AC529" s="33"/>
      <c r="AD529" s="33"/>
      <c r="AE529" s="33"/>
    </row>
    <row r="530" spans="1:31" x14ac:dyDescent="0.3">
      <c r="A530" s="35"/>
      <c r="B530" s="33"/>
      <c r="C530" s="35"/>
      <c r="D530" s="35"/>
      <c r="E530" s="33"/>
      <c r="F530" s="33"/>
      <c r="G530" s="33"/>
      <c r="H530" s="33"/>
      <c r="I530" s="36"/>
      <c r="J530" s="33"/>
      <c r="K530" s="37"/>
      <c r="L530" s="37"/>
      <c r="M530" s="33"/>
      <c r="N530" s="39"/>
      <c r="O530" s="40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4"/>
      <c r="AC530" s="33"/>
      <c r="AD530" s="33"/>
      <c r="AE530" s="33"/>
    </row>
    <row r="531" spans="1:31" x14ac:dyDescent="0.3">
      <c r="A531" s="35"/>
      <c r="B531" s="33"/>
      <c r="C531" s="35"/>
      <c r="D531" s="35"/>
      <c r="E531" s="33"/>
      <c r="F531" s="33"/>
      <c r="G531" s="33"/>
      <c r="H531" s="33"/>
      <c r="I531" s="36"/>
      <c r="J531" s="33"/>
      <c r="K531" s="37"/>
      <c r="L531" s="37"/>
      <c r="M531" s="33"/>
      <c r="N531" s="39"/>
      <c r="O531" s="35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4"/>
      <c r="AC531" s="33"/>
      <c r="AD531" s="33"/>
      <c r="AE531" s="33"/>
    </row>
    <row r="532" spans="1:31" x14ac:dyDescent="0.3">
      <c r="A532" s="35"/>
      <c r="B532" s="33"/>
      <c r="C532" s="35"/>
      <c r="D532" s="35"/>
      <c r="E532" s="33"/>
      <c r="F532" s="33"/>
      <c r="G532" s="33"/>
      <c r="H532" s="33"/>
      <c r="I532" s="36"/>
      <c r="J532" s="33"/>
      <c r="K532" s="37"/>
      <c r="L532" s="38"/>
      <c r="M532" s="33"/>
      <c r="N532" s="39"/>
      <c r="O532" s="35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4"/>
      <c r="AC532" s="33"/>
      <c r="AD532" s="33"/>
      <c r="AE532" s="33"/>
    </row>
    <row r="533" spans="1:31" x14ac:dyDescent="0.3">
      <c r="A533" s="35"/>
      <c r="B533" s="33"/>
      <c r="C533" s="35"/>
      <c r="D533" s="35"/>
      <c r="E533" s="33"/>
      <c r="F533" s="33"/>
      <c r="G533" s="33"/>
      <c r="H533" s="33"/>
      <c r="I533" s="36"/>
      <c r="J533" s="33"/>
      <c r="K533" s="37"/>
      <c r="L533" s="37"/>
      <c r="M533" s="33"/>
      <c r="N533" s="39"/>
      <c r="O533" s="35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4"/>
      <c r="AC533" s="33"/>
      <c r="AD533" s="33"/>
      <c r="AE533" s="33"/>
    </row>
    <row r="534" spans="1:31" x14ac:dyDescent="0.3">
      <c r="A534" s="35"/>
      <c r="B534" s="33"/>
      <c r="C534" s="35"/>
      <c r="D534" s="35"/>
      <c r="E534" s="33"/>
      <c r="F534" s="33"/>
      <c r="G534" s="33"/>
      <c r="H534" s="33"/>
      <c r="I534" s="36"/>
      <c r="J534" s="33"/>
      <c r="K534" s="37"/>
      <c r="L534" s="38"/>
      <c r="M534" s="33"/>
      <c r="N534" s="39"/>
      <c r="O534" s="35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4"/>
      <c r="AC534" s="33"/>
      <c r="AD534" s="33"/>
      <c r="AE534" s="33"/>
    </row>
    <row r="535" spans="1:31" x14ac:dyDescent="0.3">
      <c r="A535" s="35"/>
      <c r="B535" s="33"/>
      <c r="C535" s="35"/>
      <c r="D535" s="35"/>
      <c r="E535" s="33"/>
      <c r="F535" s="33"/>
      <c r="G535" s="33"/>
      <c r="H535" s="33"/>
      <c r="I535" s="36"/>
      <c r="J535" s="33"/>
      <c r="K535" s="37"/>
      <c r="L535" s="38"/>
      <c r="M535" s="33"/>
      <c r="N535" s="39"/>
      <c r="O535" s="35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4"/>
      <c r="AC535" s="33"/>
      <c r="AD535" s="33"/>
      <c r="AE535" s="33"/>
    </row>
    <row r="536" spans="1:31" x14ac:dyDescent="0.3">
      <c r="A536" s="35"/>
      <c r="B536" s="33"/>
      <c r="C536" s="35"/>
      <c r="D536" s="35"/>
      <c r="E536" s="33"/>
      <c r="F536" s="33"/>
      <c r="G536" s="33"/>
      <c r="H536" s="33"/>
      <c r="I536" s="36"/>
      <c r="J536" s="33"/>
      <c r="K536" s="37"/>
      <c r="L536" s="38"/>
      <c r="M536" s="33"/>
      <c r="N536" s="39"/>
      <c r="O536" s="35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4"/>
      <c r="AC536" s="33"/>
      <c r="AD536" s="33"/>
      <c r="AE536" s="33"/>
    </row>
    <row r="537" spans="1:31" x14ac:dyDescent="0.3">
      <c r="A537" s="35"/>
      <c r="B537" s="33"/>
      <c r="C537" s="35"/>
      <c r="D537" s="35"/>
      <c r="E537" s="33"/>
      <c r="F537" s="33"/>
      <c r="G537" s="33"/>
      <c r="H537" s="33"/>
      <c r="I537" s="36"/>
      <c r="J537" s="33"/>
      <c r="K537" s="37"/>
      <c r="L537" s="38"/>
      <c r="M537" s="33"/>
      <c r="N537" s="39"/>
      <c r="O537" s="35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4"/>
      <c r="AC537" s="33"/>
      <c r="AD537" s="33"/>
      <c r="AE537" s="33"/>
    </row>
    <row r="538" spans="1:31" x14ac:dyDescent="0.3">
      <c r="A538" s="35"/>
      <c r="B538" s="33"/>
      <c r="C538" s="35"/>
      <c r="D538" s="35"/>
      <c r="E538" s="33"/>
      <c r="F538" s="33"/>
      <c r="G538" s="33"/>
      <c r="H538" s="33"/>
      <c r="I538" s="36"/>
      <c r="J538" s="33"/>
      <c r="K538" s="37"/>
      <c r="L538" s="38"/>
      <c r="M538" s="33"/>
      <c r="N538" s="39"/>
      <c r="O538" s="35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4"/>
      <c r="AC538" s="33"/>
      <c r="AD538" s="33"/>
      <c r="AE538" s="33"/>
    </row>
    <row r="539" spans="1:31" x14ac:dyDescent="0.3">
      <c r="A539" s="35"/>
      <c r="B539" s="33"/>
      <c r="C539" s="35"/>
      <c r="D539" s="35"/>
      <c r="E539" s="33"/>
      <c r="F539" s="33"/>
      <c r="G539" s="33"/>
      <c r="H539" s="33"/>
      <c r="I539" s="36"/>
      <c r="J539" s="33"/>
      <c r="K539" s="37"/>
      <c r="L539" s="38"/>
      <c r="M539" s="33"/>
      <c r="N539" s="39"/>
      <c r="O539" s="35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4"/>
      <c r="AC539" s="33"/>
      <c r="AD539" s="33"/>
      <c r="AE539" s="33"/>
    </row>
    <row r="540" spans="1:31" x14ac:dyDescent="0.3">
      <c r="A540" s="35"/>
      <c r="B540" s="33"/>
      <c r="C540" s="35"/>
      <c r="D540" s="35"/>
      <c r="E540" s="33"/>
      <c r="F540" s="33"/>
      <c r="G540" s="33"/>
      <c r="H540" s="33"/>
      <c r="I540" s="36"/>
      <c r="J540" s="33"/>
      <c r="K540" s="37"/>
      <c r="L540" s="37"/>
      <c r="M540" s="33"/>
      <c r="N540" s="39"/>
      <c r="O540" s="35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4"/>
      <c r="AC540" s="33"/>
      <c r="AD540" s="33"/>
      <c r="AE540" s="33"/>
    </row>
    <row r="541" spans="1:31" x14ac:dyDescent="0.3">
      <c r="A541" s="35"/>
      <c r="B541" s="33"/>
      <c r="C541" s="35"/>
      <c r="D541" s="35"/>
      <c r="E541" s="33"/>
      <c r="F541" s="33"/>
      <c r="G541" s="33"/>
      <c r="H541" s="33"/>
      <c r="I541" s="36"/>
      <c r="J541" s="33"/>
      <c r="K541" s="37"/>
      <c r="L541" s="38"/>
      <c r="M541" s="33"/>
      <c r="N541" s="39"/>
      <c r="O541" s="35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4"/>
      <c r="AC541" s="33"/>
      <c r="AD541" s="33"/>
      <c r="AE541" s="33"/>
    </row>
    <row r="542" spans="1:31" x14ac:dyDescent="0.3">
      <c r="A542" s="35"/>
      <c r="B542" s="33"/>
      <c r="C542" s="35"/>
      <c r="D542" s="35"/>
      <c r="E542" s="33"/>
      <c r="F542" s="33"/>
      <c r="G542" s="33"/>
      <c r="H542" s="33"/>
      <c r="I542" s="36"/>
      <c r="J542" s="33"/>
      <c r="K542" s="37"/>
      <c r="L542" s="38"/>
      <c r="M542" s="33"/>
      <c r="N542" s="39"/>
      <c r="O542" s="35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4"/>
      <c r="AC542" s="33"/>
      <c r="AD542" s="33"/>
      <c r="AE542" s="33"/>
    </row>
    <row r="543" spans="1:31" x14ac:dyDescent="0.3">
      <c r="A543" s="35"/>
      <c r="B543" s="33"/>
      <c r="C543" s="35"/>
      <c r="D543" s="35"/>
      <c r="E543" s="33"/>
      <c r="F543" s="33"/>
      <c r="G543" s="33"/>
      <c r="H543" s="33"/>
      <c r="I543" s="36"/>
      <c r="J543" s="33"/>
      <c r="K543" s="37"/>
      <c r="L543" s="38"/>
      <c r="M543" s="33"/>
      <c r="N543" s="39"/>
      <c r="O543" s="35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4"/>
      <c r="AC543" s="33"/>
      <c r="AD543" s="33"/>
      <c r="AE543" s="33"/>
    </row>
    <row r="544" spans="1:31" x14ac:dyDescent="0.3">
      <c r="A544" s="35"/>
      <c r="B544" s="33"/>
      <c r="C544" s="35"/>
      <c r="D544" s="35"/>
      <c r="E544" s="33"/>
      <c r="F544" s="33"/>
      <c r="G544" s="33"/>
      <c r="H544" s="33"/>
      <c r="I544" s="36"/>
      <c r="J544" s="33"/>
      <c r="K544" s="37"/>
      <c r="L544" s="38"/>
      <c r="M544" s="33"/>
      <c r="N544" s="39"/>
      <c r="O544" s="35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4"/>
      <c r="AC544" s="33"/>
      <c r="AD544" s="33"/>
      <c r="AE544" s="33"/>
    </row>
    <row r="545" spans="1:31" x14ac:dyDescent="0.3">
      <c r="A545" s="35"/>
      <c r="B545" s="33"/>
      <c r="C545" s="35"/>
      <c r="D545" s="35"/>
      <c r="E545" s="33"/>
      <c r="F545" s="33"/>
      <c r="G545" s="33"/>
      <c r="H545" s="33"/>
      <c r="I545" s="36"/>
      <c r="J545" s="33"/>
      <c r="K545" s="37"/>
      <c r="L545" s="38"/>
      <c r="M545" s="33"/>
      <c r="N545" s="39"/>
      <c r="O545" s="35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4"/>
      <c r="AC545" s="33"/>
      <c r="AD545" s="33"/>
      <c r="AE545" s="33"/>
    </row>
    <row r="546" spans="1:31" x14ac:dyDescent="0.3">
      <c r="A546" s="35"/>
      <c r="B546" s="33"/>
      <c r="C546" s="35"/>
      <c r="D546" s="35"/>
      <c r="E546" s="33"/>
      <c r="F546" s="33"/>
      <c r="G546" s="33"/>
      <c r="H546" s="33"/>
      <c r="I546" s="36"/>
      <c r="J546" s="33"/>
      <c r="K546" s="37"/>
      <c r="L546" s="38"/>
      <c r="M546" s="33"/>
      <c r="N546" s="39"/>
      <c r="O546" s="35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4"/>
      <c r="AC546" s="33"/>
      <c r="AD546" s="33"/>
      <c r="AE546" s="33"/>
    </row>
    <row r="547" spans="1:31" x14ac:dyDescent="0.3">
      <c r="A547" s="35"/>
      <c r="B547" s="33"/>
      <c r="C547" s="35"/>
      <c r="D547" s="35"/>
      <c r="E547" s="33"/>
      <c r="F547" s="33"/>
      <c r="G547" s="33"/>
      <c r="H547" s="33"/>
      <c r="I547" s="36"/>
      <c r="J547" s="33"/>
      <c r="K547" s="37"/>
      <c r="L547" s="38"/>
      <c r="M547" s="33"/>
      <c r="N547" s="39"/>
      <c r="O547" s="35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4"/>
      <c r="AC547" s="33"/>
      <c r="AD547" s="33"/>
      <c r="AE547" s="33"/>
    </row>
    <row r="548" spans="1:31" x14ac:dyDescent="0.3">
      <c r="A548" s="35"/>
      <c r="B548" s="33"/>
      <c r="C548" s="35"/>
      <c r="D548" s="35"/>
      <c r="E548" s="33"/>
      <c r="F548" s="33"/>
      <c r="G548" s="33"/>
      <c r="H548" s="33"/>
      <c r="I548" s="36"/>
      <c r="J548" s="33"/>
      <c r="K548" s="37"/>
      <c r="L548" s="38"/>
      <c r="M548" s="33"/>
      <c r="N548" s="39"/>
      <c r="O548" s="35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4"/>
      <c r="AC548" s="33"/>
      <c r="AD548" s="33"/>
      <c r="AE548" s="33"/>
    </row>
    <row r="549" spans="1:31" x14ac:dyDescent="0.3">
      <c r="A549" s="35"/>
      <c r="B549" s="33"/>
      <c r="C549" s="35"/>
      <c r="D549" s="35"/>
      <c r="E549" s="33"/>
      <c r="F549" s="33"/>
      <c r="G549" s="33"/>
      <c r="H549" s="33"/>
      <c r="I549" s="36"/>
      <c r="J549" s="33"/>
      <c r="K549" s="37"/>
      <c r="L549" s="38"/>
      <c r="M549" s="33"/>
      <c r="N549" s="39"/>
      <c r="O549" s="35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4"/>
      <c r="AC549" s="33"/>
      <c r="AD549" s="33"/>
      <c r="AE549" s="33"/>
    </row>
    <row r="550" spans="1:31" x14ac:dyDescent="0.3">
      <c r="A550" s="35"/>
      <c r="B550" s="33"/>
      <c r="C550" s="35"/>
      <c r="D550" s="35"/>
      <c r="E550" s="33"/>
      <c r="F550" s="33"/>
      <c r="G550" s="33"/>
      <c r="H550" s="33"/>
      <c r="I550" s="36"/>
      <c r="J550" s="33"/>
      <c r="K550" s="37"/>
      <c r="L550" s="38"/>
      <c r="M550" s="33"/>
      <c r="N550" s="39"/>
      <c r="O550" s="35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4"/>
      <c r="AC550" s="33"/>
      <c r="AD550" s="33"/>
      <c r="AE550" s="33"/>
    </row>
    <row r="551" spans="1:31" x14ac:dyDescent="0.3">
      <c r="A551" s="35"/>
      <c r="B551" s="33"/>
      <c r="C551" s="35"/>
      <c r="D551" s="35"/>
      <c r="E551" s="33"/>
      <c r="F551" s="33"/>
      <c r="G551" s="33"/>
      <c r="H551" s="33"/>
      <c r="I551" s="36"/>
      <c r="J551" s="33"/>
      <c r="K551" s="37"/>
      <c r="L551" s="38"/>
      <c r="M551" s="33"/>
      <c r="N551" s="39"/>
      <c r="O551" s="35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4"/>
      <c r="AC551" s="33"/>
      <c r="AD551" s="33"/>
      <c r="AE551" s="33"/>
    </row>
    <row r="552" spans="1:31" x14ac:dyDescent="0.3">
      <c r="A552" s="35"/>
      <c r="B552" s="33"/>
      <c r="C552" s="35"/>
      <c r="D552" s="35"/>
      <c r="E552" s="33"/>
      <c r="F552" s="33"/>
      <c r="G552" s="33"/>
      <c r="H552" s="33"/>
      <c r="I552" s="36"/>
      <c r="J552" s="33"/>
      <c r="K552" s="37"/>
      <c r="L552" s="38"/>
      <c r="M552" s="33"/>
      <c r="N552" s="39"/>
      <c r="O552" s="35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4"/>
      <c r="AC552" s="33"/>
      <c r="AD552" s="33"/>
      <c r="AE552" s="33"/>
    </row>
    <row r="553" spans="1:31" x14ac:dyDescent="0.3">
      <c r="A553" s="35"/>
      <c r="B553" s="33"/>
      <c r="C553" s="35"/>
      <c r="D553" s="35"/>
      <c r="E553" s="33"/>
      <c r="F553" s="33"/>
      <c r="G553" s="33"/>
      <c r="H553" s="33"/>
      <c r="I553" s="36"/>
      <c r="J553" s="33"/>
      <c r="K553" s="37"/>
      <c r="L553" s="38"/>
      <c r="M553" s="33"/>
      <c r="N553" s="39"/>
      <c r="O553" s="35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4"/>
      <c r="AC553" s="33"/>
      <c r="AD553" s="33"/>
      <c r="AE553" s="33"/>
    </row>
    <row r="554" spans="1:31" x14ac:dyDescent="0.3">
      <c r="A554" s="35"/>
      <c r="B554" s="33"/>
      <c r="C554" s="35"/>
      <c r="D554" s="35"/>
      <c r="E554" s="33"/>
      <c r="F554" s="33"/>
      <c r="G554" s="33"/>
      <c r="H554" s="33"/>
      <c r="I554" s="36"/>
      <c r="J554" s="33"/>
      <c r="K554" s="37"/>
      <c r="L554" s="38"/>
      <c r="M554" s="33"/>
      <c r="N554" s="39"/>
      <c r="O554" s="35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4"/>
      <c r="AC554" s="33"/>
      <c r="AD554" s="33"/>
      <c r="AE554" s="33"/>
    </row>
    <row r="555" spans="1:31" x14ac:dyDescent="0.3">
      <c r="A555" s="35"/>
      <c r="B555" s="33"/>
      <c r="C555" s="35"/>
      <c r="D555" s="35"/>
      <c r="E555" s="33"/>
      <c r="F555" s="33"/>
      <c r="G555" s="33"/>
      <c r="H555" s="33"/>
      <c r="I555" s="36"/>
      <c r="J555" s="33"/>
      <c r="K555" s="37"/>
      <c r="L555" s="38"/>
      <c r="M555" s="33"/>
      <c r="N555" s="39"/>
      <c r="O555" s="35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4"/>
      <c r="AC555" s="33"/>
      <c r="AD555" s="33"/>
      <c r="AE555" s="33"/>
    </row>
    <row r="556" spans="1:31" x14ac:dyDescent="0.3">
      <c r="A556" s="35"/>
      <c r="B556" s="33"/>
      <c r="C556" s="35"/>
      <c r="D556" s="35"/>
      <c r="E556" s="33"/>
      <c r="F556" s="33"/>
      <c r="G556" s="33"/>
      <c r="H556" s="33"/>
      <c r="I556" s="36"/>
      <c r="J556" s="33"/>
      <c r="K556" s="37"/>
      <c r="L556" s="38"/>
      <c r="M556" s="33"/>
      <c r="N556" s="39"/>
      <c r="O556" s="35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4"/>
      <c r="AC556" s="33"/>
      <c r="AD556" s="33"/>
      <c r="AE556" s="33"/>
    </row>
    <row r="557" spans="1:31" x14ac:dyDescent="0.3">
      <c r="A557" s="35"/>
      <c r="B557" s="33"/>
      <c r="C557" s="35"/>
      <c r="D557" s="35"/>
      <c r="E557" s="33"/>
      <c r="F557" s="33"/>
      <c r="G557" s="33"/>
      <c r="H557" s="33"/>
      <c r="I557" s="36"/>
      <c r="J557" s="33"/>
      <c r="K557" s="37"/>
      <c r="L557" s="38"/>
      <c r="M557" s="33"/>
      <c r="N557" s="39"/>
      <c r="O557" s="35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4"/>
      <c r="AC557" s="33"/>
      <c r="AD557" s="33"/>
      <c r="AE557" s="33"/>
    </row>
    <row r="558" spans="1:31" x14ac:dyDescent="0.3">
      <c r="A558" s="35"/>
      <c r="B558" s="33"/>
      <c r="C558" s="35"/>
      <c r="D558" s="35"/>
      <c r="E558" s="33"/>
      <c r="F558" s="33"/>
      <c r="G558" s="33"/>
      <c r="H558" s="33"/>
      <c r="I558" s="36"/>
      <c r="J558" s="33"/>
      <c r="K558" s="37"/>
      <c r="L558" s="38"/>
      <c r="M558" s="33"/>
      <c r="N558" s="39"/>
      <c r="O558" s="35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4"/>
      <c r="AC558" s="33"/>
      <c r="AD558" s="33"/>
      <c r="AE558" s="33"/>
    </row>
    <row r="559" spans="1:31" x14ac:dyDescent="0.3">
      <c r="A559" s="35"/>
      <c r="B559" s="33"/>
      <c r="C559" s="35"/>
      <c r="D559" s="35"/>
      <c r="E559" s="33"/>
      <c r="F559" s="33"/>
      <c r="G559" s="33"/>
      <c r="H559" s="33"/>
      <c r="I559" s="36"/>
      <c r="J559" s="33"/>
      <c r="K559" s="37"/>
      <c r="L559" s="37"/>
      <c r="M559" s="33"/>
      <c r="N559" s="39"/>
      <c r="O559" s="40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4"/>
      <c r="AC559" s="33"/>
      <c r="AD559" s="33"/>
      <c r="AE559" s="33"/>
    </row>
    <row r="560" spans="1:31" x14ac:dyDescent="0.3">
      <c r="A560" s="35"/>
      <c r="B560" s="33"/>
      <c r="C560" s="35"/>
      <c r="D560" s="35"/>
      <c r="E560" s="33"/>
      <c r="F560" s="33"/>
      <c r="G560" s="33"/>
      <c r="H560" s="33"/>
      <c r="I560" s="36"/>
      <c r="J560" s="33"/>
      <c r="K560" s="37"/>
      <c r="L560" s="37"/>
      <c r="M560" s="33"/>
      <c r="N560" s="39"/>
      <c r="O560" s="40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4"/>
      <c r="AC560" s="33"/>
      <c r="AD560" s="33"/>
      <c r="AE560" s="33"/>
    </row>
    <row r="561" spans="1:31" x14ac:dyDescent="0.3">
      <c r="A561" s="35"/>
      <c r="B561" s="33"/>
      <c r="C561" s="35"/>
      <c r="D561" s="35"/>
      <c r="E561" s="33"/>
      <c r="F561" s="33"/>
      <c r="G561" s="33"/>
      <c r="H561" s="33"/>
      <c r="I561" s="36"/>
      <c r="J561" s="33"/>
      <c r="K561" s="37"/>
      <c r="L561" s="38"/>
      <c r="M561" s="33"/>
      <c r="N561" s="39"/>
      <c r="O561" s="35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4"/>
      <c r="AC561" s="33"/>
      <c r="AD561" s="33"/>
      <c r="AE561" s="33"/>
    </row>
    <row r="562" spans="1:31" x14ac:dyDescent="0.3">
      <c r="A562" s="35"/>
      <c r="B562" s="33"/>
      <c r="C562" s="35"/>
      <c r="D562" s="35"/>
      <c r="E562" s="33"/>
      <c r="F562" s="33"/>
      <c r="G562" s="33"/>
      <c r="H562" s="33"/>
      <c r="I562" s="36"/>
      <c r="J562" s="33"/>
      <c r="K562" s="37"/>
      <c r="L562" s="38"/>
      <c r="M562" s="33"/>
      <c r="N562" s="39"/>
      <c r="O562" s="35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4"/>
      <c r="AC562" s="33"/>
      <c r="AD562" s="33"/>
      <c r="AE562" s="33"/>
    </row>
    <row r="563" spans="1:31" x14ac:dyDescent="0.3">
      <c r="A563" s="35"/>
      <c r="B563" s="33"/>
      <c r="C563" s="35"/>
      <c r="D563" s="35"/>
      <c r="E563" s="33"/>
      <c r="F563" s="33"/>
      <c r="G563" s="33"/>
      <c r="H563" s="33"/>
      <c r="I563" s="36"/>
      <c r="J563" s="33"/>
      <c r="K563" s="37"/>
      <c r="L563" s="38"/>
      <c r="M563" s="33"/>
      <c r="N563" s="39"/>
      <c r="O563" s="35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4"/>
      <c r="AC563" s="33"/>
      <c r="AD563" s="33"/>
      <c r="AE563" s="33"/>
    </row>
    <row r="564" spans="1:31" x14ac:dyDescent="0.3">
      <c r="A564" s="35"/>
      <c r="B564" s="33"/>
      <c r="C564" s="35"/>
      <c r="D564" s="35"/>
      <c r="E564" s="33"/>
      <c r="F564" s="33"/>
      <c r="G564" s="33"/>
      <c r="H564" s="33"/>
      <c r="I564" s="36"/>
      <c r="J564" s="33"/>
      <c r="K564" s="37"/>
      <c r="L564" s="38"/>
      <c r="M564" s="33"/>
      <c r="N564" s="39"/>
      <c r="O564" s="35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4"/>
      <c r="AC564" s="33"/>
      <c r="AD564" s="33"/>
      <c r="AE564" s="33"/>
    </row>
    <row r="565" spans="1:31" x14ac:dyDescent="0.3">
      <c r="A565" s="35"/>
      <c r="B565" s="33"/>
      <c r="C565" s="35"/>
      <c r="D565" s="35"/>
      <c r="E565" s="33"/>
      <c r="F565" s="33"/>
      <c r="G565" s="33"/>
      <c r="H565" s="33"/>
      <c r="I565" s="36"/>
      <c r="J565" s="33"/>
      <c r="K565" s="37"/>
      <c r="L565" s="38"/>
      <c r="M565" s="33"/>
      <c r="N565" s="39"/>
      <c r="O565" s="35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4"/>
      <c r="AC565" s="33"/>
      <c r="AD565" s="33"/>
      <c r="AE565" s="33"/>
    </row>
    <row r="566" spans="1:31" x14ac:dyDescent="0.3">
      <c r="A566" s="35"/>
      <c r="B566" s="33"/>
      <c r="C566" s="35"/>
      <c r="D566" s="35"/>
      <c r="E566" s="33"/>
      <c r="F566" s="33"/>
      <c r="G566" s="33"/>
      <c r="H566" s="33"/>
      <c r="I566" s="36"/>
      <c r="J566" s="33"/>
      <c r="K566" s="37"/>
      <c r="L566" s="38"/>
      <c r="M566" s="33"/>
      <c r="N566" s="39"/>
      <c r="O566" s="35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4"/>
      <c r="AC566" s="33"/>
      <c r="AD566" s="33"/>
      <c r="AE566" s="33"/>
    </row>
    <row r="567" spans="1:31" x14ac:dyDescent="0.3">
      <c r="A567" s="35"/>
      <c r="B567" s="33"/>
      <c r="C567" s="35"/>
      <c r="D567" s="35"/>
      <c r="E567" s="33"/>
      <c r="F567" s="33"/>
      <c r="G567" s="33"/>
      <c r="H567" s="33"/>
      <c r="I567" s="36"/>
      <c r="J567" s="33"/>
      <c r="K567" s="37"/>
      <c r="L567" s="38"/>
      <c r="M567" s="33"/>
      <c r="N567" s="39"/>
      <c r="O567" s="35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4"/>
      <c r="AC567" s="33"/>
      <c r="AD567" s="33"/>
      <c r="AE567" s="33"/>
    </row>
    <row r="568" spans="1:31" x14ac:dyDescent="0.3">
      <c r="A568" s="35"/>
      <c r="B568" s="33"/>
      <c r="C568" s="35"/>
      <c r="D568" s="35"/>
      <c r="E568" s="33"/>
      <c r="F568" s="33"/>
      <c r="G568" s="33"/>
      <c r="H568" s="33"/>
      <c r="I568" s="36"/>
      <c r="J568" s="33"/>
      <c r="K568" s="37"/>
      <c r="L568" s="38"/>
      <c r="M568" s="33"/>
      <c r="N568" s="39"/>
      <c r="O568" s="35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4"/>
      <c r="AC568" s="33"/>
      <c r="AD568" s="33"/>
      <c r="AE568" s="33"/>
    </row>
    <row r="569" spans="1:31" x14ac:dyDescent="0.3">
      <c r="A569" s="35"/>
      <c r="B569" s="33"/>
      <c r="C569" s="35"/>
      <c r="D569" s="35"/>
      <c r="E569" s="33"/>
      <c r="F569" s="33"/>
      <c r="G569" s="33"/>
      <c r="H569" s="33"/>
      <c r="I569" s="36"/>
      <c r="J569" s="33"/>
      <c r="K569" s="37"/>
      <c r="L569" s="38"/>
      <c r="M569" s="33"/>
      <c r="N569" s="39"/>
      <c r="O569" s="35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4"/>
      <c r="AC569" s="33"/>
      <c r="AD569" s="33"/>
      <c r="AE569" s="33"/>
    </row>
    <row r="570" spans="1:31" x14ac:dyDescent="0.3">
      <c r="A570" s="35"/>
      <c r="B570" s="33"/>
      <c r="C570" s="35"/>
      <c r="D570" s="35"/>
      <c r="E570" s="33"/>
      <c r="F570" s="33"/>
      <c r="G570" s="33"/>
      <c r="H570" s="33"/>
      <c r="I570" s="36"/>
      <c r="J570" s="33"/>
      <c r="K570" s="37"/>
      <c r="L570" s="38"/>
      <c r="M570" s="33"/>
      <c r="N570" s="39"/>
      <c r="O570" s="35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4"/>
      <c r="AC570" s="33"/>
      <c r="AD570" s="33"/>
      <c r="AE570" s="33"/>
    </row>
    <row r="571" spans="1:31" x14ac:dyDescent="0.3">
      <c r="A571" s="35"/>
      <c r="B571" s="33"/>
      <c r="C571" s="35"/>
      <c r="D571" s="35"/>
      <c r="E571" s="33"/>
      <c r="F571" s="33"/>
      <c r="G571" s="33"/>
      <c r="H571" s="33"/>
      <c r="I571" s="36"/>
      <c r="J571" s="33"/>
      <c r="K571" s="37"/>
      <c r="L571" s="38"/>
      <c r="M571" s="33"/>
      <c r="N571" s="39"/>
      <c r="O571" s="35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4"/>
      <c r="AC571" s="33"/>
      <c r="AD571" s="33"/>
      <c r="AE571" s="33"/>
    </row>
    <row r="572" spans="1:31" x14ac:dyDescent="0.3">
      <c r="A572" s="35"/>
      <c r="B572" s="33"/>
      <c r="C572" s="35"/>
      <c r="D572" s="35"/>
      <c r="E572" s="33"/>
      <c r="F572" s="33"/>
      <c r="G572" s="33"/>
      <c r="H572" s="33"/>
      <c r="I572" s="36"/>
      <c r="J572" s="33"/>
      <c r="K572" s="37"/>
      <c r="L572" s="38"/>
      <c r="M572" s="33"/>
      <c r="N572" s="39"/>
      <c r="O572" s="35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4"/>
      <c r="AC572" s="33"/>
      <c r="AD572" s="33"/>
      <c r="AE572" s="33"/>
    </row>
    <row r="573" spans="1:31" x14ac:dyDescent="0.3">
      <c r="A573" s="35"/>
      <c r="B573" s="33"/>
      <c r="C573" s="35"/>
      <c r="D573" s="35"/>
      <c r="E573" s="33"/>
      <c r="F573" s="33"/>
      <c r="G573" s="33"/>
      <c r="H573" s="33"/>
      <c r="I573" s="36"/>
      <c r="J573" s="33"/>
      <c r="K573" s="37"/>
      <c r="L573" s="38"/>
      <c r="M573" s="33"/>
      <c r="N573" s="39"/>
      <c r="O573" s="35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4"/>
      <c r="AC573" s="33"/>
      <c r="AD573" s="33"/>
      <c r="AE573" s="33"/>
    </row>
    <row r="574" spans="1:31" x14ac:dyDescent="0.3">
      <c r="A574" s="35"/>
      <c r="B574" s="33"/>
      <c r="C574" s="35"/>
      <c r="D574" s="35"/>
      <c r="E574" s="33"/>
      <c r="F574" s="33"/>
      <c r="G574" s="33"/>
      <c r="H574" s="33"/>
      <c r="I574" s="36"/>
      <c r="J574" s="33"/>
      <c r="K574" s="37"/>
      <c r="L574" s="38"/>
      <c r="M574" s="33"/>
      <c r="N574" s="39"/>
      <c r="O574" s="35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4"/>
      <c r="AC574" s="33"/>
      <c r="AD574" s="33"/>
      <c r="AE574" s="33"/>
    </row>
    <row r="575" spans="1:31" x14ac:dyDescent="0.3">
      <c r="A575" s="35"/>
      <c r="B575" s="33"/>
      <c r="C575" s="35"/>
      <c r="D575" s="35"/>
      <c r="E575" s="33"/>
      <c r="F575" s="33"/>
      <c r="G575" s="33"/>
      <c r="H575" s="33"/>
      <c r="I575" s="36"/>
      <c r="J575" s="33"/>
      <c r="K575" s="37"/>
      <c r="L575" s="38"/>
      <c r="M575" s="33"/>
      <c r="N575" s="39"/>
      <c r="O575" s="35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4"/>
      <c r="AC575" s="33"/>
      <c r="AD575" s="33"/>
      <c r="AE575" s="33"/>
    </row>
    <row r="576" spans="1:31" x14ac:dyDescent="0.3">
      <c r="A576" s="35"/>
      <c r="B576" s="33"/>
      <c r="C576" s="35"/>
      <c r="D576" s="35"/>
      <c r="E576" s="33"/>
      <c r="F576" s="33"/>
      <c r="G576" s="33"/>
      <c r="H576" s="33"/>
      <c r="I576" s="36"/>
      <c r="J576" s="33"/>
      <c r="K576" s="37"/>
      <c r="L576" s="38"/>
      <c r="M576" s="33"/>
      <c r="N576" s="39"/>
      <c r="O576" s="35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4"/>
      <c r="AC576" s="33"/>
      <c r="AD576" s="33"/>
      <c r="AE576" s="33"/>
    </row>
    <row r="577" spans="1:31" x14ac:dyDescent="0.3">
      <c r="A577" s="35"/>
      <c r="B577" s="33"/>
      <c r="C577" s="35"/>
      <c r="D577" s="35"/>
      <c r="E577" s="33"/>
      <c r="F577" s="33"/>
      <c r="G577" s="33"/>
      <c r="H577" s="33"/>
      <c r="I577" s="36"/>
      <c r="J577" s="33"/>
      <c r="K577" s="37"/>
      <c r="L577" s="38"/>
      <c r="M577" s="33"/>
      <c r="N577" s="39"/>
      <c r="O577" s="35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4"/>
      <c r="AC577" s="33"/>
      <c r="AD577" s="33"/>
      <c r="AE577" s="33"/>
    </row>
    <row r="578" spans="1:31" x14ac:dyDescent="0.3">
      <c r="A578" s="35"/>
      <c r="B578" s="33"/>
      <c r="C578" s="35"/>
      <c r="D578" s="35"/>
      <c r="E578" s="33"/>
      <c r="F578" s="33"/>
      <c r="G578" s="33"/>
      <c r="H578" s="33"/>
      <c r="I578" s="36"/>
      <c r="J578" s="33"/>
      <c r="K578" s="37"/>
      <c r="L578" s="38"/>
      <c r="M578" s="33"/>
      <c r="N578" s="39"/>
      <c r="O578" s="35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4"/>
      <c r="AC578" s="33"/>
      <c r="AD578" s="33"/>
      <c r="AE578" s="33"/>
    </row>
    <row r="579" spans="1:31" x14ac:dyDescent="0.3">
      <c r="A579" s="35"/>
      <c r="B579" s="33"/>
      <c r="C579" s="35"/>
      <c r="D579" s="35"/>
      <c r="E579" s="33"/>
      <c r="F579" s="33"/>
      <c r="G579" s="33"/>
      <c r="H579" s="33"/>
      <c r="I579" s="36"/>
      <c r="J579" s="33"/>
      <c r="K579" s="37"/>
      <c r="L579" s="38"/>
      <c r="M579" s="33"/>
      <c r="N579" s="39"/>
      <c r="O579" s="35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4"/>
      <c r="AC579" s="33"/>
      <c r="AD579" s="33"/>
      <c r="AE579" s="33"/>
    </row>
    <row r="580" spans="1:31" x14ac:dyDescent="0.3">
      <c r="A580" s="35"/>
      <c r="B580" s="33"/>
      <c r="C580" s="35"/>
      <c r="D580" s="35"/>
      <c r="E580" s="33"/>
      <c r="F580" s="33"/>
      <c r="G580" s="33"/>
      <c r="H580" s="33"/>
      <c r="I580" s="36"/>
      <c r="J580" s="33"/>
      <c r="K580" s="37"/>
      <c r="L580" s="38"/>
      <c r="M580" s="33"/>
      <c r="N580" s="39"/>
      <c r="O580" s="35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4"/>
      <c r="AC580" s="33"/>
      <c r="AD580" s="33"/>
      <c r="AE580" s="33"/>
    </row>
    <row r="581" spans="1:31" x14ac:dyDescent="0.3">
      <c r="A581" s="35"/>
      <c r="B581" s="33"/>
      <c r="C581" s="35"/>
      <c r="D581" s="35"/>
      <c r="E581" s="33"/>
      <c r="F581" s="33"/>
      <c r="G581" s="33"/>
      <c r="H581" s="33"/>
      <c r="I581" s="36"/>
      <c r="J581" s="33"/>
      <c r="K581" s="37"/>
      <c r="L581" s="38"/>
      <c r="M581" s="33"/>
      <c r="N581" s="39"/>
      <c r="O581" s="35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4"/>
      <c r="AC581" s="33"/>
      <c r="AD581" s="33"/>
      <c r="AE581" s="33"/>
    </row>
    <row r="582" spans="1:31" x14ac:dyDescent="0.3">
      <c r="A582" s="35"/>
      <c r="B582" s="33"/>
      <c r="C582" s="35"/>
      <c r="D582" s="35"/>
      <c r="E582" s="33"/>
      <c r="F582" s="33"/>
      <c r="G582" s="33"/>
      <c r="H582" s="33"/>
      <c r="I582" s="36"/>
      <c r="J582" s="33"/>
      <c r="K582" s="37"/>
      <c r="L582" s="38"/>
      <c r="M582" s="33"/>
      <c r="N582" s="39"/>
      <c r="O582" s="35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4"/>
      <c r="AC582" s="33"/>
      <c r="AD582" s="33"/>
      <c r="AE582" s="33"/>
    </row>
    <row r="583" spans="1:31" x14ac:dyDescent="0.3">
      <c r="A583" s="35"/>
      <c r="B583" s="33"/>
      <c r="C583" s="35"/>
      <c r="D583" s="35"/>
      <c r="E583" s="33"/>
      <c r="F583" s="33"/>
      <c r="G583" s="33"/>
      <c r="H583" s="33"/>
      <c r="I583" s="36"/>
      <c r="J583" s="33"/>
      <c r="K583" s="37"/>
      <c r="L583" s="38"/>
      <c r="M583" s="33"/>
      <c r="N583" s="39"/>
      <c r="O583" s="35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4"/>
      <c r="AC583" s="33"/>
      <c r="AD583" s="33"/>
      <c r="AE583" s="33"/>
    </row>
    <row r="584" spans="1:31" x14ac:dyDescent="0.3">
      <c r="A584" s="35"/>
      <c r="B584" s="33"/>
      <c r="C584" s="35"/>
      <c r="D584" s="35"/>
      <c r="E584" s="33"/>
      <c r="F584" s="33"/>
      <c r="G584" s="33"/>
      <c r="H584" s="33"/>
      <c r="I584" s="36"/>
      <c r="J584" s="33"/>
      <c r="K584" s="37"/>
      <c r="L584" s="38"/>
      <c r="M584" s="33"/>
      <c r="N584" s="39"/>
      <c r="O584" s="35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4"/>
      <c r="AC584" s="33"/>
      <c r="AD584" s="33"/>
      <c r="AE584" s="33"/>
    </row>
    <row r="585" spans="1:31" x14ac:dyDescent="0.3">
      <c r="A585" s="35"/>
      <c r="B585" s="33"/>
      <c r="C585" s="35"/>
      <c r="D585" s="35"/>
      <c r="E585" s="33"/>
      <c r="F585" s="33"/>
      <c r="G585" s="33"/>
      <c r="H585" s="33"/>
      <c r="I585" s="36"/>
      <c r="J585" s="33"/>
      <c r="K585" s="37"/>
      <c r="L585" s="38"/>
      <c r="M585" s="33"/>
      <c r="N585" s="39"/>
      <c r="O585" s="35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4"/>
      <c r="AC585" s="33"/>
      <c r="AD585" s="33"/>
      <c r="AE585" s="33"/>
    </row>
    <row r="586" spans="1:31" x14ac:dyDescent="0.3">
      <c r="A586" s="35"/>
      <c r="B586" s="33"/>
      <c r="C586" s="35"/>
      <c r="D586" s="35"/>
      <c r="E586" s="33"/>
      <c r="F586" s="33"/>
      <c r="G586" s="33"/>
      <c r="H586" s="33"/>
      <c r="I586" s="36"/>
      <c r="J586" s="33"/>
      <c r="K586" s="37"/>
      <c r="L586" s="38"/>
      <c r="M586" s="33"/>
      <c r="N586" s="39"/>
      <c r="O586" s="35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4"/>
      <c r="AC586" s="33"/>
      <c r="AD586" s="33"/>
      <c r="AE586" s="33"/>
    </row>
    <row r="587" spans="1:31" x14ac:dyDescent="0.3">
      <c r="A587" s="35"/>
      <c r="B587" s="33"/>
      <c r="C587" s="35"/>
      <c r="D587" s="35"/>
      <c r="E587" s="33"/>
      <c r="F587" s="33"/>
      <c r="G587" s="33"/>
      <c r="H587" s="33"/>
      <c r="I587" s="36"/>
      <c r="J587" s="33"/>
      <c r="K587" s="37"/>
      <c r="L587" s="38"/>
      <c r="M587" s="33"/>
      <c r="N587" s="39"/>
      <c r="O587" s="35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4"/>
      <c r="AC587" s="33"/>
      <c r="AD587" s="33"/>
      <c r="AE587" s="33"/>
    </row>
    <row r="588" spans="1:31" x14ac:dyDescent="0.3">
      <c r="A588" s="35"/>
      <c r="B588" s="33"/>
      <c r="C588" s="35"/>
      <c r="D588" s="35"/>
      <c r="E588" s="33"/>
      <c r="F588" s="33"/>
      <c r="G588" s="33"/>
      <c r="H588" s="33"/>
      <c r="I588" s="36"/>
      <c r="J588" s="33"/>
      <c r="K588" s="37"/>
      <c r="L588" s="38"/>
      <c r="M588" s="33"/>
      <c r="N588" s="39"/>
      <c r="O588" s="35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4"/>
      <c r="AC588" s="33"/>
      <c r="AD588" s="33"/>
      <c r="AE588" s="33"/>
    </row>
    <row r="589" spans="1:31" x14ac:dyDescent="0.3">
      <c r="A589" s="35"/>
      <c r="B589" s="33"/>
      <c r="C589" s="35"/>
      <c r="D589" s="35"/>
      <c r="E589" s="33"/>
      <c r="F589" s="33"/>
      <c r="G589" s="33"/>
      <c r="H589" s="33"/>
      <c r="I589" s="36"/>
      <c r="J589" s="33"/>
      <c r="K589" s="37"/>
      <c r="L589" s="38"/>
      <c r="M589" s="33"/>
      <c r="N589" s="39"/>
      <c r="O589" s="35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4"/>
      <c r="AC589" s="33"/>
      <c r="AD589" s="33"/>
      <c r="AE589" s="33"/>
    </row>
    <row r="590" spans="1:31" x14ac:dyDescent="0.3">
      <c r="A590" s="35"/>
      <c r="B590" s="33"/>
      <c r="C590" s="35"/>
      <c r="D590" s="35"/>
      <c r="E590" s="33"/>
      <c r="F590" s="33"/>
      <c r="G590" s="33"/>
      <c r="H590" s="33"/>
      <c r="I590" s="36"/>
      <c r="J590" s="33"/>
      <c r="K590" s="37"/>
      <c r="L590" s="38"/>
      <c r="M590" s="33"/>
      <c r="N590" s="39"/>
      <c r="O590" s="35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4"/>
      <c r="AC590" s="33"/>
      <c r="AD590" s="33"/>
      <c r="AE590" s="33"/>
    </row>
    <row r="591" spans="1:31" x14ac:dyDescent="0.3">
      <c r="A591" s="35"/>
      <c r="B591" s="33"/>
      <c r="C591" s="35"/>
      <c r="D591" s="35"/>
      <c r="E591" s="33"/>
      <c r="F591" s="33"/>
      <c r="G591" s="33"/>
      <c r="H591" s="33"/>
      <c r="I591" s="36"/>
      <c r="J591" s="33"/>
      <c r="K591" s="37"/>
      <c r="L591" s="38"/>
      <c r="M591" s="33"/>
      <c r="N591" s="39"/>
      <c r="O591" s="35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4"/>
      <c r="AC591" s="33"/>
      <c r="AD591" s="33"/>
      <c r="AE591" s="33"/>
    </row>
    <row r="592" spans="1:31" x14ac:dyDescent="0.3">
      <c r="A592" s="35"/>
      <c r="B592" s="33"/>
      <c r="C592" s="35"/>
      <c r="D592" s="35"/>
      <c r="E592" s="33"/>
      <c r="F592" s="33"/>
      <c r="G592" s="33"/>
      <c r="H592" s="33"/>
      <c r="I592" s="36"/>
      <c r="J592" s="33"/>
      <c r="K592" s="37"/>
      <c r="L592" s="38"/>
      <c r="M592" s="33"/>
      <c r="N592" s="39"/>
      <c r="O592" s="35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4"/>
      <c r="AC592" s="33"/>
      <c r="AD592" s="33"/>
      <c r="AE592" s="33"/>
    </row>
    <row r="593" spans="1:31" x14ac:dyDescent="0.3">
      <c r="A593" s="35"/>
      <c r="B593" s="33"/>
      <c r="C593" s="35"/>
      <c r="D593" s="35"/>
      <c r="E593" s="33"/>
      <c r="F593" s="33"/>
      <c r="G593" s="33"/>
      <c r="H593" s="33"/>
      <c r="I593" s="36"/>
      <c r="J593" s="33"/>
      <c r="K593" s="37"/>
      <c r="L593" s="38"/>
      <c r="M593" s="33"/>
      <c r="N593" s="39"/>
      <c r="O593" s="35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4"/>
      <c r="AC593" s="33"/>
      <c r="AD593" s="33"/>
      <c r="AE593" s="33"/>
    </row>
    <row r="594" spans="1:31" x14ac:dyDescent="0.3">
      <c r="A594" s="35"/>
      <c r="B594" s="33"/>
      <c r="C594" s="35"/>
      <c r="D594" s="35"/>
      <c r="E594" s="33"/>
      <c r="F594" s="33"/>
      <c r="G594" s="33"/>
      <c r="H594" s="33"/>
      <c r="I594" s="36"/>
      <c r="J594" s="33"/>
      <c r="K594" s="37"/>
      <c r="L594" s="38"/>
      <c r="M594" s="33"/>
      <c r="N594" s="39"/>
      <c r="O594" s="35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4"/>
      <c r="AC594" s="33"/>
      <c r="AD594" s="33"/>
      <c r="AE594" s="33"/>
    </row>
    <row r="595" spans="1:31" x14ac:dyDescent="0.3">
      <c r="A595" s="35"/>
      <c r="B595" s="33"/>
      <c r="C595" s="35"/>
      <c r="D595" s="35"/>
      <c r="E595" s="33"/>
      <c r="F595" s="33"/>
      <c r="G595" s="33"/>
      <c r="H595" s="33"/>
      <c r="I595" s="36"/>
      <c r="J595" s="33"/>
      <c r="K595" s="37"/>
      <c r="L595" s="38"/>
      <c r="M595" s="33"/>
      <c r="N595" s="39"/>
      <c r="O595" s="35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4"/>
      <c r="AC595" s="33"/>
      <c r="AD595" s="33"/>
      <c r="AE595" s="33"/>
    </row>
    <row r="596" spans="1:31" x14ac:dyDescent="0.3">
      <c r="A596" s="35"/>
      <c r="B596" s="33"/>
      <c r="C596" s="35"/>
      <c r="D596" s="35"/>
      <c r="E596" s="33"/>
      <c r="F596" s="33"/>
      <c r="G596" s="33"/>
      <c r="H596" s="33"/>
      <c r="I596" s="36"/>
      <c r="J596" s="33"/>
      <c r="K596" s="37"/>
      <c r="L596" s="38"/>
      <c r="M596" s="33"/>
      <c r="N596" s="39"/>
      <c r="O596" s="35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4"/>
      <c r="AC596" s="33"/>
      <c r="AD596" s="33"/>
      <c r="AE596" s="33"/>
    </row>
    <row r="597" spans="1:31" x14ac:dyDescent="0.3">
      <c r="A597" s="35"/>
      <c r="B597" s="33"/>
      <c r="C597" s="35"/>
      <c r="D597" s="35"/>
      <c r="E597" s="33"/>
      <c r="F597" s="33"/>
      <c r="G597" s="33"/>
      <c r="H597" s="33"/>
      <c r="I597" s="36"/>
      <c r="J597" s="33"/>
      <c r="K597" s="37"/>
      <c r="L597" s="38"/>
      <c r="M597" s="33"/>
      <c r="N597" s="39"/>
      <c r="O597" s="35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4"/>
      <c r="AC597" s="33"/>
      <c r="AD597" s="33"/>
      <c r="AE597" s="33"/>
    </row>
    <row r="598" spans="1:31" x14ac:dyDescent="0.3">
      <c r="A598" s="35"/>
      <c r="B598" s="33"/>
      <c r="C598" s="35"/>
      <c r="D598" s="35"/>
      <c r="E598" s="33"/>
      <c r="F598" s="33"/>
      <c r="G598" s="33"/>
      <c r="H598" s="33"/>
      <c r="I598" s="36"/>
      <c r="J598" s="33"/>
      <c r="K598" s="37"/>
      <c r="L598" s="38"/>
      <c r="M598" s="33"/>
      <c r="N598" s="39"/>
      <c r="O598" s="35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4"/>
      <c r="AC598" s="33"/>
      <c r="AD598" s="33"/>
      <c r="AE598" s="33"/>
    </row>
    <row r="599" spans="1:31" x14ac:dyDescent="0.3">
      <c r="A599" s="35"/>
      <c r="B599" s="33"/>
      <c r="C599" s="35"/>
      <c r="D599" s="35"/>
      <c r="E599" s="33"/>
      <c r="F599" s="33"/>
      <c r="G599" s="33"/>
      <c r="H599" s="33"/>
      <c r="I599" s="36"/>
      <c r="J599" s="33"/>
      <c r="K599" s="37"/>
      <c r="L599" s="38"/>
      <c r="M599" s="33"/>
      <c r="N599" s="39"/>
      <c r="O599" s="35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4"/>
      <c r="AC599" s="33"/>
      <c r="AD599" s="33"/>
      <c r="AE599" s="33"/>
    </row>
    <row r="600" spans="1:31" x14ac:dyDescent="0.3">
      <c r="A600" s="35"/>
      <c r="B600" s="33"/>
      <c r="C600" s="35"/>
      <c r="D600" s="35"/>
      <c r="E600" s="33"/>
      <c r="F600" s="33"/>
      <c r="G600" s="33"/>
      <c r="H600" s="33"/>
      <c r="I600" s="36"/>
      <c r="J600" s="33"/>
      <c r="K600" s="37"/>
      <c r="L600" s="38"/>
      <c r="M600" s="33"/>
      <c r="N600" s="39"/>
      <c r="O600" s="35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4"/>
      <c r="AC600" s="33"/>
      <c r="AD600" s="33"/>
      <c r="AE600" s="33"/>
    </row>
    <row r="601" spans="1:31" x14ac:dyDescent="0.3">
      <c r="A601" s="35"/>
      <c r="B601" s="33"/>
      <c r="C601" s="35"/>
      <c r="D601" s="35"/>
      <c r="E601" s="33"/>
      <c r="F601" s="33"/>
      <c r="G601" s="33"/>
      <c r="H601" s="33"/>
      <c r="I601" s="36"/>
      <c r="J601" s="33"/>
      <c r="K601" s="37"/>
      <c r="L601" s="38"/>
      <c r="M601" s="33"/>
      <c r="N601" s="39"/>
      <c r="O601" s="35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4"/>
      <c r="AC601" s="33"/>
      <c r="AD601" s="33"/>
      <c r="AE601" s="33"/>
    </row>
    <row r="602" spans="1:31" x14ac:dyDescent="0.3">
      <c r="A602" s="35"/>
      <c r="B602" s="33"/>
      <c r="C602" s="35"/>
      <c r="D602" s="35"/>
      <c r="E602" s="33"/>
      <c r="F602" s="33"/>
      <c r="G602" s="33"/>
      <c r="H602" s="33"/>
      <c r="I602" s="36"/>
      <c r="J602" s="33"/>
      <c r="K602" s="37"/>
      <c r="L602" s="38"/>
      <c r="M602" s="33"/>
      <c r="N602" s="39"/>
      <c r="O602" s="35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4"/>
      <c r="AC602" s="33"/>
      <c r="AD602" s="33"/>
      <c r="AE602" s="33"/>
    </row>
    <row r="603" spans="1:31" x14ac:dyDescent="0.3">
      <c r="A603" s="35"/>
      <c r="B603" s="33"/>
      <c r="C603" s="35"/>
      <c r="D603" s="35"/>
      <c r="E603" s="33"/>
      <c r="F603" s="33"/>
      <c r="G603" s="33"/>
      <c r="H603" s="33"/>
      <c r="I603" s="36"/>
      <c r="J603" s="33"/>
      <c r="K603" s="37"/>
      <c r="L603" s="38"/>
      <c r="M603" s="33"/>
      <c r="N603" s="39"/>
      <c r="O603" s="35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4"/>
      <c r="AC603" s="33"/>
      <c r="AD603" s="33"/>
      <c r="AE603" s="33"/>
    </row>
    <row r="604" spans="1:31" x14ac:dyDescent="0.3">
      <c r="A604" s="35"/>
      <c r="B604" s="33"/>
      <c r="C604" s="35"/>
      <c r="D604" s="35"/>
      <c r="E604" s="33"/>
      <c r="F604" s="33"/>
      <c r="G604" s="33"/>
      <c r="H604" s="33"/>
      <c r="I604" s="36"/>
      <c r="J604" s="33"/>
      <c r="K604" s="37"/>
      <c r="L604" s="38"/>
      <c r="M604" s="33"/>
      <c r="N604" s="39"/>
      <c r="O604" s="35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4"/>
      <c r="AC604" s="33"/>
      <c r="AD604" s="33"/>
      <c r="AE604" s="33"/>
    </row>
    <row r="605" spans="1:31" x14ac:dyDescent="0.3">
      <c r="A605" s="35"/>
      <c r="B605" s="33"/>
      <c r="C605" s="35"/>
      <c r="D605" s="35"/>
      <c r="E605" s="33"/>
      <c r="F605" s="33"/>
      <c r="G605" s="33"/>
      <c r="H605" s="33"/>
      <c r="I605" s="36"/>
      <c r="J605" s="33"/>
      <c r="K605" s="37"/>
      <c r="L605" s="38"/>
      <c r="M605" s="33"/>
      <c r="N605" s="39"/>
      <c r="O605" s="35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4"/>
      <c r="AC605" s="33"/>
      <c r="AD605" s="33"/>
      <c r="AE605" s="33"/>
    </row>
    <row r="606" spans="1:31" x14ac:dyDescent="0.3">
      <c r="A606" s="35"/>
      <c r="B606" s="33"/>
      <c r="C606" s="35"/>
      <c r="D606" s="35"/>
      <c r="E606" s="33"/>
      <c r="F606" s="33"/>
      <c r="G606" s="33"/>
      <c r="H606" s="33"/>
      <c r="I606" s="36"/>
      <c r="J606" s="33"/>
      <c r="K606" s="37"/>
      <c r="L606" s="38"/>
      <c r="M606" s="33"/>
      <c r="N606" s="39"/>
      <c r="O606" s="35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4"/>
      <c r="AC606" s="33"/>
      <c r="AD606" s="33"/>
      <c r="AE606" s="33"/>
    </row>
    <row r="607" spans="1:31" x14ac:dyDescent="0.3">
      <c r="A607" s="35"/>
      <c r="B607" s="33"/>
      <c r="C607" s="35"/>
      <c r="D607" s="35"/>
      <c r="E607" s="33"/>
      <c r="F607" s="33"/>
      <c r="G607" s="33"/>
      <c r="H607" s="33"/>
      <c r="I607" s="36"/>
      <c r="J607" s="33"/>
      <c r="K607" s="37"/>
      <c r="L607" s="38"/>
      <c r="M607" s="33"/>
      <c r="N607" s="39"/>
      <c r="O607" s="35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4"/>
      <c r="AC607" s="33"/>
      <c r="AD607" s="33"/>
      <c r="AE607" s="33"/>
    </row>
    <row r="608" spans="1:31" x14ac:dyDescent="0.3">
      <c r="A608" s="35"/>
      <c r="B608" s="33"/>
      <c r="C608" s="35"/>
      <c r="D608" s="35"/>
      <c r="E608" s="33"/>
      <c r="F608" s="33"/>
      <c r="G608" s="33"/>
      <c r="H608" s="33"/>
      <c r="I608" s="36"/>
      <c r="J608" s="33"/>
      <c r="K608" s="37"/>
      <c r="L608" s="38"/>
      <c r="M608" s="33"/>
      <c r="N608" s="39"/>
      <c r="O608" s="35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4"/>
      <c r="AC608" s="33"/>
      <c r="AD608" s="33"/>
      <c r="AE608" s="33"/>
    </row>
    <row r="609" spans="1:31" x14ac:dyDescent="0.3">
      <c r="A609" s="35"/>
      <c r="B609" s="33"/>
      <c r="C609" s="35"/>
      <c r="D609" s="35"/>
      <c r="E609" s="33"/>
      <c r="F609" s="33"/>
      <c r="G609" s="33"/>
      <c r="H609" s="33"/>
      <c r="I609" s="36"/>
      <c r="J609" s="33"/>
      <c r="K609" s="37"/>
      <c r="L609" s="38"/>
      <c r="M609" s="33"/>
      <c r="N609" s="39"/>
      <c r="O609" s="35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4"/>
      <c r="AC609" s="33"/>
      <c r="AD609" s="33"/>
      <c r="AE609" s="33"/>
    </row>
    <row r="610" spans="1:31" x14ac:dyDescent="0.3">
      <c r="A610" s="35"/>
      <c r="B610" s="33"/>
      <c r="C610" s="35"/>
      <c r="D610" s="35"/>
      <c r="E610" s="33"/>
      <c r="F610" s="33"/>
      <c r="G610" s="33"/>
      <c r="H610" s="33"/>
      <c r="I610" s="36"/>
      <c r="J610" s="33"/>
      <c r="K610" s="37"/>
      <c r="L610" s="38"/>
      <c r="M610" s="33"/>
      <c r="N610" s="39"/>
      <c r="O610" s="35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4"/>
      <c r="AC610" s="33"/>
      <c r="AD610" s="33"/>
      <c r="AE610" s="33"/>
    </row>
    <row r="611" spans="1:31" x14ac:dyDescent="0.3">
      <c r="A611" s="35"/>
      <c r="B611" s="33"/>
      <c r="C611" s="35"/>
      <c r="D611" s="35"/>
      <c r="E611" s="33"/>
      <c r="F611" s="33"/>
      <c r="G611" s="33"/>
      <c r="H611" s="33"/>
      <c r="I611" s="36"/>
      <c r="J611" s="33"/>
      <c r="K611" s="37"/>
      <c r="L611" s="38"/>
      <c r="M611" s="33"/>
      <c r="N611" s="39"/>
      <c r="O611" s="35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4"/>
      <c r="AC611" s="33"/>
      <c r="AD611" s="33"/>
      <c r="AE611" s="33"/>
    </row>
    <row r="612" spans="1:31" x14ac:dyDescent="0.3">
      <c r="A612" s="35"/>
      <c r="B612" s="33"/>
      <c r="C612" s="35"/>
      <c r="D612" s="35"/>
      <c r="E612" s="33"/>
      <c r="F612" s="33"/>
      <c r="G612" s="33"/>
      <c r="H612" s="33"/>
      <c r="I612" s="36"/>
      <c r="J612" s="33"/>
      <c r="K612" s="37"/>
      <c r="L612" s="38"/>
      <c r="M612" s="33"/>
      <c r="N612" s="39"/>
      <c r="O612" s="35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4"/>
      <c r="AC612" s="33"/>
      <c r="AD612" s="33"/>
      <c r="AE612" s="33"/>
    </row>
    <row r="613" spans="1:31" x14ac:dyDescent="0.3">
      <c r="A613" s="35"/>
      <c r="B613" s="33"/>
      <c r="C613" s="35"/>
      <c r="D613" s="35"/>
      <c r="E613" s="33"/>
      <c r="F613" s="33"/>
      <c r="G613" s="33"/>
      <c r="H613" s="33"/>
      <c r="I613" s="36"/>
      <c r="J613" s="33"/>
      <c r="K613" s="37"/>
      <c r="L613" s="38"/>
      <c r="M613" s="33"/>
      <c r="N613" s="39"/>
      <c r="O613" s="35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4"/>
      <c r="AC613" s="33"/>
      <c r="AD613" s="33"/>
      <c r="AE613" s="33"/>
    </row>
    <row r="614" spans="1:31" x14ac:dyDescent="0.3">
      <c r="A614" s="35"/>
      <c r="B614" s="33"/>
      <c r="C614" s="35"/>
      <c r="D614" s="35"/>
      <c r="E614" s="33"/>
      <c r="F614" s="33"/>
      <c r="G614" s="33"/>
      <c r="H614" s="33"/>
      <c r="I614" s="36"/>
      <c r="J614" s="33"/>
      <c r="K614" s="37"/>
      <c r="L614" s="38"/>
      <c r="M614" s="33"/>
      <c r="N614" s="39"/>
      <c r="O614" s="35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4"/>
      <c r="AC614" s="33"/>
      <c r="AD614" s="33"/>
      <c r="AE614" s="33"/>
    </row>
    <row r="615" spans="1:31" x14ac:dyDescent="0.3">
      <c r="A615" s="35"/>
      <c r="B615" s="33"/>
      <c r="C615" s="35"/>
      <c r="D615" s="35"/>
      <c r="E615" s="33"/>
      <c r="F615" s="33"/>
      <c r="G615" s="33"/>
      <c r="H615" s="33"/>
      <c r="I615" s="36"/>
      <c r="J615" s="33"/>
      <c r="K615" s="37"/>
      <c r="L615" s="38"/>
      <c r="M615" s="33"/>
      <c r="N615" s="39"/>
      <c r="O615" s="35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4"/>
      <c r="AC615" s="33"/>
      <c r="AD615" s="33"/>
      <c r="AE615" s="33"/>
    </row>
    <row r="616" spans="1:31" x14ac:dyDescent="0.3">
      <c r="A616" s="35"/>
      <c r="B616" s="33"/>
      <c r="C616" s="35"/>
      <c r="D616" s="35"/>
      <c r="E616" s="33"/>
      <c r="F616" s="33"/>
      <c r="G616" s="33"/>
      <c r="H616" s="33"/>
      <c r="I616" s="36"/>
      <c r="J616" s="33"/>
      <c r="K616" s="37"/>
      <c r="L616" s="38"/>
      <c r="M616" s="33"/>
      <c r="N616" s="39"/>
      <c r="O616" s="35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4"/>
      <c r="AC616" s="33"/>
      <c r="AD616" s="33"/>
      <c r="AE616" s="33"/>
    </row>
    <row r="617" spans="1:31" x14ac:dyDescent="0.3">
      <c r="A617" s="35"/>
      <c r="B617" s="33"/>
      <c r="C617" s="35"/>
      <c r="D617" s="35"/>
      <c r="E617" s="33"/>
      <c r="F617" s="33"/>
      <c r="G617" s="33"/>
      <c r="H617" s="33"/>
      <c r="I617" s="36"/>
      <c r="J617" s="33"/>
      <c r="K617" s="37"/>
      <c r="L617" s="38"/>
      <c r="M617" s="33"/>
      <c r="N617" s="39"/>
      <c r="O617" s="35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4"/>
      <c r="AC617" s="33"/>
      <c r="AD617" s="33"/>
      <c r="AE617" s="33"/>
    </row>
    <row r="618" spans="1:31" x14ac:dyDescent="0.3">
      <c r="A618" s="35"/>
      <c r="B618" s="33"/>
      <c r="C618" s="35"/>
      <c r="D618" s="35"/>
      <c r="E618" s="33"/>
      <c r="F618" s="33"/>
      <c r="G618" s="33"/>
      <c r="H618" s="33"/>
      <c r="I618" s="36"/>
      <c r="J618" s="33"/>
      <c r="K618" s="37"/>
      <c r="L618" s="38"/>
      <c r="M618" s="33"/>
      <c r="N618" s="39"/>
      <c r="O618" s="35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4"/>
      <c r="AC618" s="33"/>
      <c r="AD618" s="33"/>
      <c r="AE618" s="33"/>
    </row>
    <row r="619" spans="1:31" x14ac:dyDescent="0.3">
      <c r="A619" s="35"/>
      <c r="B619" s="33"/>
      <c r="C619" s="35"/>
      <c r="D619" s="35"/>
      <c r="E619" s="33"/>
      <c r="F619" s="33"/>
      <c r="G619" s="33"/>
      <c r="H619" s="33"/>
      <c r="I619" s="36"/>
      <c r="J619" s="33"/>
      <c r="K619" s="37"/>
      <c r="L619" s="38"/>
      <c r="M619" s="33"/>
      <c r="N619" s="39"/>
      <c r="O619" s="35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4"/>
      <c r="AC619" s="33"/>
      <c r="AD619" s="33"/>
      <c r="AE619" s="33"/>
    </row>
    <row r="620" spans="1:31" x14ac:dyDescent="0.3">
      <c r="A620" s="35"/>
      <c r="B620" s="33"/>
      <c r="C620" s="35"/>
      <c r="D620" s="35"/>
      <c r="E620" s="33"/>
      <c r="F620" s="33"/>
      <c r="G620" s="33"/>
      <c r="H620" s="33"/>
      <c r="I620" s="36"/>
      <c r="J620" s="33"/>
      <c r="K620" s="37"/>
      <c r="L620" s="38"/>
      <c r="M620" s="33"/>
      <c r="N620" s="39"/>
      <c r="O620" s="35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4"/>
      <c r="AC620" s="33"/>
      <c r="AD620" s="33"/>
      <c r="AE620" s="33"/>
    </row>
    <row r="621" spans="1:31" x14ac:dyDescent="0.3">
      <c r="A621" s="35"/>
      <c r="B621" s="33"/>
      <c r="C621" s="35"/>
      <c r="D621" s="35"/>
      <c r="E621" s="33"/>
      <c r="F621" s="33"/>
      <c r="G621" s="33"/>
      <c r="H621" s="33"/>
      <c r="I621" s="36"/>
      <c r="J621" s="33"/>
      <c r="K621" s="37"/>
      <c r="L621" s="38"/>
      <c r="M621" s="33"/>
      <c r="N621" s="39"/>
      <c r="O621" s="35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4"/>
      <c r="AC621" s="33"/>
      <c r="AD621" s="33"/>
      <c r="AE621" s="33"/>
    </row>
    <row r="622" spans="1:31" x14ac:dyDescent="0.3">
      <c r="A622" s="35"/>
      <c r="B622" s="33"/>
      <c r="C622" s="35"/>
      <c r="D622" s="35"/>
      <c r="E622" s="33"/>
      <c r="F622" s="33"/>
      <c r="G622" s="33"/>
      <c r="H622" s="33"/>
      <c r="I622" s="36"/>
      <c r="J622" s="33"/>
      <c r="K622" s="37"/>
      <c r="L622" s="38"/>
      <c r="M622" s="33"/>
      <c r="N622" s="39"/>
      <c r="O622" s="35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4"/>
      <c r="AC622" s="33"/>
      <c r="AD622" s="33"/>
      <c r="AE622" s="33"/>
    </row>
    <row r="623" spans="1:31" x14ac:dyDescent="0.3">
      <c r="A623" s="35"/>
      <c r="B623" s="33"/>
      <c r="C623" s="35"/>
      <c r="D623" s="35"/>
      <c r="E623" s="33"/>
      <c r="F623" s="33"/>
      <c r="G623" s="33"/>
      <c r="H623" s="33"/>
      <c r="I623" s="36"/>
      <c r="J623" s="33"/>
      <c r="K623" s="37"/>
      <c r="L623" s="38"/>
      <c r="M623" s="33"/>
      <c r="N623" s="39"/>
      <c r="O623" s="35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4"/>
      <c r="AC623" s="33"/>
      <c r="AD623" s="33"/>
      <c r="AE623" s="33"/>
    </row>
    <row r="624" spans="1:31" x14ac:dyDescent="0.3">
      <c r="A624" s="35"/>
      <c r="B624" s="33"/>
      <c r="C624" s="35"/>
      <c r="D624" s="35"/>
      <c r="E624" s="33"/>
      <c r="F624" s="33"/>
      <c r="G624" s="33"/>
      <c r="H624" s="33"/>
      <c r="I624" s="36"/>
      <c r="J624" s="33"/>
      <c r="K624" s="37"/>
      <c r="L624" s="38"/>
      <c r="M624" s="33"/>
      <c r="N624" s="39"/>
      <c r="O624" s="35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4"/>
      <c r="AC624" s="33"/>
      <c r="AD624" s="33"/>
      <c r="AE624" s="33"/>
    </row>
    <row r="625" spans="1:31" x14ac:dyDescent="0.3">
      <c r="A625" s="35"/>
      <c r="B625" s="33"/>
      <c r="C625" s="35"/>
      <c r="D625" s="35"/>
      <c r="E625" s="33"/>
      <c r="F625" s="33"/>
      <c r="G625" s="33"/>
      <c r="H625" s="33"/>
      <c r="I625" s="36"/>
      <c r="J625" s="33"/>
      <c r="K625" s="37"/>
      <c r="L625" s="38"/>
      <c r="M625" s="33"/>
      <c r="N625" s="39"/>
      <c r="O625" s="35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4"/>
      <c r="AC625" s="33"/>
      <c r="AD625" s="33"/>
      <c r="AE625" s="33"/>
    </row>
    <row r="626" spans="1:31" x14ac:dyDescent="0.3">
      <c r="A626" s="35"/>
      <c r="B626" s="33"/>
      <c r="C626" s="35"/>
      <c r="D626" s="35"/>
      <c r="E626" s="33"/>
      <c r="F626" s="33"/>
      <c r="G626" s="33"/>
      <c r="H626" s="33"/>
      <c r="I626" s="36"/>
      <c r="J626" s="33"/>
      <c r="K626" s="37"/>
      <c r="L626" s="38"/>
      <c r="M626" s="33"/>
      <c r="N626" s="39"/>
      <c r="O626" s="35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4"/>
      <c r="AC626" s="33"/>
      <c r="AD626" s="33"/>
      <c r="AE626" s="33"/>
    </row>
    <row r="627" spans="1:31" x14ac:dyDescent="0.3">
      <c r="A627" s="35"/>
      <c r="B627" s="33"/>
      <c r="C627" s="35"/>
      <c r="D627" s="35"/>
      <c r="E627" s="33"/>
      <c r="F627" s="33"/>
      <c r="G627" s="33"/>
      <c r="H627" s="33"/>
      <c r="I627" s="36"/>
      <c r="J627" s="33"/>
      <c r="K627" s="37"/>
      <c r="L627" s="38"/>
      <c r="M627" s="33"/>
      <c r="N627" s="39"/>
      <c r="O627" s="35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4"/>
      <c r="AC627" s="33"/>
      <c r="AD627" s="33"/>
      <c r="AE627" s="33"/>
    </row>
    <row r="628" spans="1:31" x14ac:dyDescent="0.3">
      <c r="A628" s="35"/>
      <c r="B628" s="33"/>
      <c r="C628" s="35"/>
      <c r="D628" s="35"/>
      <c r="E628" s="33"/>
      <c r="F628" s="33"/>
      <c r="G628" s="33"/>
      <c r="H628" s="33"/>
      <c r="I628" s="36"/>
      <c r="J628" s="33"/>
      <c r="K628" s="37"/>
      <c r="L628" s="38"/>
      <c r="M628" s="33"/>
      <c r="N628" s="39"/>
      <c r="O628" s="35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4"/>
      <c r="AC628" s="33"/>
      <c r="AD628" s="33"/>
      <c r="AE628" s="33"/>
    </row>
    <row r="629" spans="1:31" x14ac:dyDescent="0.3">
      <c r="A629" s="35"/>
      <c r="B629" s="33"/>
      <c r="C629" s="35"/>
      <c r="D629" s="35"/>
      <c r="E629" s="33"/>
      <c r="F629" s="33"/>
      <c r="G629" s="33"/>
      <c r="H629" s="33"/>
      <c r="I629" s="36"/>
      <c r="J629" s="33"/>
      <c r="K629" s="37"/>
      <c r="L629" s="38"/>
      <c r="M629" s="33"/>
      <c r="N629" s="39"/>
      <c r="O629" s="35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4"/>
      <c r="AC629" s="33"/>
      <c r="AD629" s="33"/>
      <c r="AE629" s="33"/>
    </row>
    <row r="630" spans="1:31" x14ac:dyDescent="0.3">
      <c r="A630" s="35"/>
      <c r="B630" s="33"/>
      <c r="C630" s="35"/>
      <c r="D630" s="35"/>
      <c r="E630" s="33"/>
      <c r="F630" s="33"/>
      <c r="G630" s="33"/>
      <c r="H630" s="33"/>
      <c r="I630" s="36"/>
      <c r="J630" s="33"/>
      <c r="K630" s="37"/>
      <c r="L630" s="38"/>
      <c r="M630" s="33"/>
      <c r="N630" s="39"/>
      <c r="O630" s="35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4"/>
      <c r="AC630" s="33"/>
      <c r="AD630" s="33"/>
      <c r="AE630" s="33"/>
    </row>
    <row r="631" spans="1:31" x14ac:dyDescent="0.3">
      <c r="A631" s="35"/>
      <c r="B631" s="33"/>
      <c r="C631" s="35"/>
      <c r="D631" s="35"/>
      <c r="E631" s="33"/>
      <c r="F631" s="33"/>
      <c r="G631" s="33"/>
      <c r="H631" s="33"/>
      <c r="I631" s="36"/>
      <c r="J631" s="33"/>
      <c r="K631" s="37"/>
      <c r="L631" s="38"/>
      <c r="M631" s="33"/>
      <c r="N631" s="39"/>
      <c r="O631" s="35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4"/>
      <c r="AC631" s="33"/>
      <c r="AD631" s="33"/>
      <c r="AE631" s="33"/>
    </row>
    <row r="632" spans="1:31" x14ac:dyDescent="0.3">
      <c r="A632" s="35"/>
      <c r="B632" s="33"/>
      <c r="C632" s="35"/>
      <c r="D632" s="35"/>
      <c r="E632" s="33"/>
      <c r="F632" s="33"/>
      <c r="G632" s="33"/>
      <c r="H632" s="33"/>
      <c r="I632" s="36"/>
      <c r="J632" s="33"/>
      <c r="K632" s="37"/>
      <c r="L632" s="38"/>
      <c r="M632" s="33"/>
      <c r="N632" s="39"/>
      <c r="O632" s="35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4"/>
      <c r="AC632" s="33"/>
      <c r="AD632" s="33"/>
      <c r="AE632" s="33"/>
    </row>
    <row r="633" spans="1:31" x14ac:dyDescent="0.3">
      <c r="A633" s="35"/>
      <c r="B633" s="33"/>
      <c r="C633" s="35"/>
      <c r="D633" s="35"/>
      <c r="E633" s="33"/>
      <c r="F633" s="33"/>
      <c r="G633" s="33"/>
      <c r="H633" s="33"/>
      <c r="I633" s="36"/>
      <c r="J633" s="33"/>
      <c r="K633" s="37"/>
      <c r="L633" s="38"/>
      <c r="M633" s="33"/>
      <c r="N633" s="39"/>
      <c r="O633" s="35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4"/>
      <c r="AC633" s="33"/>
      <c r="AD633" s="33"/>
      <c r="AE633" s="33"/>
    </row>
    <row r="634" spans="1:31" x14ac:dyDescent="0.3">
      <c r="A634" s="35"/>
      <c r="B634" s="33"/>
      <c r="C634" s="35"/>
      <c r="D634" s="35"/>
      <c r="E634" s="33"/>
      <c r="F634" s="33"/>
      <c r="G634" s="33"/>
      <c r="H634" s="33"/>
      <c r="I634" s="36"/>
      <c r="J634" s="33"/>
      <c r="K634" s="37"/>
      <c r="L634" s="38"/>
      <c r="M634" s="33"/>
      <c r="N634" s="39"/>
      <c r="O634" s="35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4"/>
      <c r="AC634" s="33"/>
      <c r="AD634" s="33"/>
      <c r="AE634" s="33"/>
    </row>
    <row r="635" spans="1:31" x14ac:dyDescent="0.3">
      <c r="A635" s="35"/>
      <c r="B635" s="33"/>
      <c r="C635" s="35"/>
      <c r="D635" s="35"/>
      <c r="E635" s="33"/>
      <c r="F635" s="33"/>
      <c r="G635" s="33"/>
      <c r="H635" s="33"/>
      <c r="I635" s="36"/>
      <c r="J635" s="33"/>
      <c r="K635" s="37"/>
      <c r="L635" s="38"/>
      <c r="M635" s="33"/>
      <c r="N635" s="39"/>
      <c r="O635" s="35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4"/>
      <c r="AC635" s="33"/>
      <c r="AD635" s="33"/>
      <c r="AE635" s="33"/>
    </row>
    <row r="636" spans="1:31" x14ac:dyDescent="0.3">
      <c r="A636" s="35"/>
      <c r="B636" s="33"/>
      <c r="C636" s="35"/>
      <c r="D636" s="35"/>
      <c r="E636" s="33"/>
      <c r="F636" s="33"/>
      <c r="G636" s="33"/>
      <c r="H636" s="33"/>
      <c r="I636" s="36"/>
      <c r="J636" s="33"/>
      <c r="K636" s="37"/>
      <c r="L636" s="38"/>
      <c r="M636" s="33"/>
      <c r="N636" s="39"/>
      <c r="O636" s="35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4"/>
      <c r="AC636" s="33"/>
      <c r="AD636" s="33"/>
      <c r="AE636" s="33"/>
    </row>
    <row r="637" spans="1:31" x14ac:dyDescent="0.3">
      <c r="A637" s="35"/>
      <c r="B637" s="33"/>
      <c r="C637" s="35"/>
      <c r="D637" s="35"/>
      <c r="E637" s="33"/>
      <c r="F637" s="33"/>
      <c r="G637" s="33"/>
      <c r="H637" s="33"/>
      <c r="I637" s="36"/>
      <c r="J637" s="33"/>
      <c r="K637" s="37"/>
      <c r="L637" s="38"/>
      <c r="M637" s="33"/>
      <c r="N637" s="39"/>
      <c r="O637" s="35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4"/>
      <c r="AC637" s="33"/>
      <c r="AD637" s="33"/>
      <c r="AE637" s="33"/>
    </row>
    <row r="638" spans="1:31" x14ac:dyDescent="0.3">
      <c r="A638" s="35"/>
      <c r="B638" s="33"/>
      <c r="C638" s="35"/>
      <c r="D638" s="35"/>
      <c r="E638" s="33"/>
      <c r="F638" s="33"/>
      <c r="G638" s="33"/>
      <c r="H638" s="33"/>
      <c r="I638" s="36"/>
      <c r="J638" s="33"/>
      <c r="K638" s="37"/>
      <c r="L638" s="37"/>
      <c r="M638" s="33"/>
      <c r="N638" s="39"/>
      <c r="O638" s="35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4"/>
      <c r="AC638" s="33"/>
      <c r="AD638" s="33"/>
      <c r="AE638" s="33"/>
    </row>
    <row r="639" spans="1:31" x14ac:dyDescent="0.3">
      <c r="A639" s="35"/>
      <c r="B639" s="33"/>
      <c r="C639" s="35"/>
      <c r="D639" s="35"/>
      <c r="E639" s="33"/>
      <c r="F639" s="33"/>
      <c r="G639" s="33"/>
      <c r="H639" s="33"/>
      <c r="I639" s="36"/>
      <c r="J639" s="33"/>
      <c r="K639" s="37"/>
      <c r="L639" s="38"/>
      <c r="M639" s="33"/>
      <c r="N639" s="39"/>
      <c r="O639" s="35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4"/>
      <c r="AC639" s="33"/>
      <c r="AD639" s="33"/>
      <c r="AE639" s="33"/>
    </row>
    <row r="640" spans="1:31" x14ac:dyDescent="0.3">
      <c r="A640" s="35"/>
      <c r="B640" s="33"/>
      <c r="C640" s="35"/>
      <c r="D640" s="35"/>
      <c r="E640" s="33"/>
      <c r="F640" s="33"/>
      <c r="G640" s="33"/>
      <c r="H640" s="33"/>
      <c r="I640" s="36"/>
      <c r="J640" s="33"/>
      <c r="K640" s="37"/>
      <c r="L640" s="38"/>
      <c r="M640" s="33"/>
      <c r="N640" s="39"/>
      <c r="O640" s="35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4"/>
      <c r="AC640" s="33"/>
      <c r="AD640" s="33"/>
      <c r="AE640" s="33"/>
    </row>
    <row r="641" spans="1:31" x14ac:dyDescent="0.3">
      <c r="A641" s="35"/>
      <c r="B641" s="33"/>
      <c r="C641" s="35"/>
      <c r="D641" s="35"/>
      <c r="E641" s="33"/>
      <c r="F641" s="33"/>
      <c r="G641" s="33"/>
      <c r="H641" s="33"/>
      <c r="I641" s="36"/>
      <c r="J641" s="33"/>
      <c r="K641" s="37"/>
      <c r="L641" s="38"/>
      <c r="M641" s="33"/>
      <c r="N641" s="39"/>
      <c r="O641" s="35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4"/>
      <c r="AC641" s="33"/>
      <c r="AD641" s="33"/>
      <c r="AE641" s="33"/>
    </row>
    <row r="642" spans="1:31" x14ac:dyDescent="0.3">
      <c r="A642" s="35"/>
      <c r="B642" s="33"/>
      <c r="C642" s="35"/>
      <c r="D642" s="35"/>
      <c r="E642" s="33"/>
      <c r="F642" s="33"/>
      <c r="G642" s="33"/>
      <c r="H642" s="33"/>
      <c r="I642" s="36"/>
      <c r="J642" s="33"/>
      <c r="K642" s="37"/>
      <c r="L642" s="38"/>
      <c r="M642" s="33"/>
      <c r="N642" s="39"/>
      <c r="O642" s="35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4"/>
      <c r="AC642" s="33"/>
      <c r="AD642" s="33"/>
      <c r="AE642" s="33"/>
    </row>
    <row r="643" spans="1:31" x14ac:dyDescent="0.3">
      <c r="A643" s="35"/>
      <c r="B643" s="33"/>
      <c r="C643" s="35"/>
      <c r="D643" s="35"/>
      <c r="E643" s="33"/>
      <c r="F643" s="33"/>
      <c r="G643" s="33"/>
      <c r="H643" s="33"/>
      <c r="I643" s="36"/>
      <c r="J643" s="33"/>
      <c r="K643" s="37"/>
      <c r="L643" s="38"/>
      <c r="M643" s="33"/>
      <c r="N643" s="39"/>
      <c r="O643" s="35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4"/>
      <c r="AC643" s="33"/>
      <c r="AD643" s="33"/>
      <c r="AE643" s="33"/>
    </row>
    <row r="644" spans="1:31" x14ac:dyDescent="0.3">
      <c r="A644" s="35"/>
      <c r="B644" s="33"/>
      <c r="C644" s="35"/>
      <c r="D644" s="35"/>
      <c r="E644" s="33"/>
      <c r="F644" s="33"/>
      <c r="G644" s="33"/>
      <c r="H644" s="33"/>
      <c r="I644" s="36"/>
      <c r="J644" s="33"/>
      <c r="K644" s="37"/>
      <c r="L644" s="38"/>
      <c r="M644" s="33"/>
      <c r="N644" s="39"/>
      <c r="O644" s="35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4"/>
      <c r="AC644" s="33"/>
      <c r="AD644" s="33"/>
      <c r="AE644" s="33"/>
    </row>
    <row r="645" spans="1:31" x14ac:dyDescent="0.3">
      <c r="A645" s="35"/>
      <c r="B645" s="33"/>
      <c r="C645" s="35"/>
      <c r="D645" s="35"/>
      <c r="E645" s="33"/>
      <c r="F645" s="33"/>
      <c r="G645" s="33"/>
      <c r="H645" s="33"/>
      <c r="I645" s="36"/>
      <c r="J645" s="33"/>
      <c r="K645" s="37"/>
      <c r="L645" s="38"/>
      <c r="M645" s="33"/>
      <c r="N645" s="39"/>
      <c r="O645" s="35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4"/>
      <c r="AC645" s="33"/>
      <c r="AD645" s="33"/>
      <c r="AE645" s="33"/>
    </row>
    <row r="646" spans="1:31" x14ac:dyDescent="0.3">
      <c r="A646" s="35"/>
      <c r="B646" s="33"/>
      <c r="C646" s="35"/>
      <c r="D646" s="35"/>
      <c r="E646" s="33"/>
      <c r="F646" s="33"/>
      <c r="G646" s="33"/>
      <c r="H646" s="33"/>
      <c r="I646" s="36"/>
      <c r="J646" s="33"/>
      <c r="K646" s="37"/>
      <c r="L646" s="38"/>
      <c r="M646" s="33"/>
      <c r="N646" s="39"/>
      <c r="O646" s="35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4"/>
      <c r="AC646" s="33"/>
      <c r="AD646" s="33"/>
      <c r="AE646" s="33"/>
    </row>
    <row r="647" spans="1:31" x14ac:dyDescent="0.3">
      <c r="A647" s="35"/>
      <c r="B647" s="33"/>
      <c r="C647" s="35"/>
      <c r="D647" s="35"/>
      <c r="E647" s="33"/>
      <c r="F647" s="33"/>
      <c r="G647" s="33"/>
      <c r="H647" s="33"/>
      <c r="I647" s="36"/>
      <c r="J647" s="33"/>
      <c r="K647" s="37"/>
      <c r="L647" s="37"/>
      <c r="M647" s="33"/>
      <c r="N647" s="39"/>
      <c r="O647" s="40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4"/>
      <c r="AC647" s="33"/>
      <c r="AD647" s="33"/>
      <c r="AE647" s="33"/>
    </row>
    <row r="648" spans="1:31" x14ac:dyDescent="0.3">
      <c r="A648" s="35"/>
      <c r="B648" s="33"/>
      <c r="C648" s="35"/>
      <c r="D648" s="35"/>
      <c r="E648" s="33"/>
      <c r="F648" s="33"/>
      <c r="G648" s="33"/>
      <c r="H648" s="33"/>
      <c r="I648" s="36"/>
      <c r="J648" s="33"/>
      <c r="K648" s="37"/>
      <c r="L648" s="38"/>
      <c r="M648" s="33"/>
      <c r="N648" s="39"/>
      <c r="O648" s="35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4"/>
      <c r="AC648" s="33"/>
      <c r="AD648" s="33"/>
      <c r="AE648" s="33"/>
    </row>
    <row r="649" spans="1:31" x14ac:dyDescent="0.3">
      <c r="A649" s="35"/>
      <c r="B649" s="33"/>
      <c r="C649" s="35"/>
      <c r="D649" s="35"/>
      <c r="E649" s="33"/>
      <c r="F649" s="33"/>
      <c r="G649" s="33"/>
      <c r="H649" s="33"/>
      <c r="I649" s="36"/>
      <c r="J649" s="33"/>
      <c r="K649" s="37"/>
      <c r="L649" s="38"/>
      <c r="M649" s="33"/>
      <c r="N649" s="39"/>
      <c r="O649" s="35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4"/>
      <c r="AC649" s="33"/>
      <c r="AD649" s="33"/>
      <c r="AE649" s="33"/>
    </row>
    <row r="650" spans="1:31" x14ac:dyDescent="0.3">
      <c r="A650" s="35"/>
      <c r="B650" s="33"/>
      <c r="C650" s="35"/>
      <c r="D650" s="35"/>
      <c r="E650" s="33"/>
      <c r="F650" s="33"/>
      <c r="G650" s="33"/>
      <c r="H650" s="33"/>
      <c r="I650" s="36"/>
      <c r="J650" s="33"/>
      <c r="K650" s="37"/>
      <c r="L650" s="38"/>
      <c r="M650" s="33"/>
      <c r="N650" s="39"/>
      <c r="O650" s="35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4"/>
      <c r="AC650" s="33"/>
      <c r="AD650" s="33"/>
      <c r="AE650" s="33"/>
    </row>
    <row r="651" spans="1:31" x14ac:dyDescent="0.3">
      <c r="A651" s="35"/>
      <c r="B651" s="33"/>
      <c r="C651" s="35"/>
      <c r="D651" s="35"/>
      <c r="E651" s="33"/>
      <c r="F651" s="33"/>
      <c r="G651" s="33"/>
      <c r="H651" s="33"/>
      <c r="I651" s="36"/>
      <c r="J651" s="33"/>
      <c r="K651" s="37"/>
      <c r="L651" s="37"/>
      <c r="M651" s="33"/>
      <c r="N651" s="39"/>
      <c r="O651" s="35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4"/>
      <c r="AC651" s="33"/>
      <c r="AD651" s="33"/>
      <c r="AE651" s="33"/>
    </row>
    <row r="652" spans="1:31" x14ac:dyDescent="0.3">
      <c r="A652" s="35"/>
      <c r="B652" s="33"/>
      <c r="C652" s="35"/>
      <c r="D652" s="35"/>
      <c r="E652" s="33"/>
      <c r="F652" s="33"/>
      <c r="G652" s="33"/>
      <c r="H652" s="33"/>
      <c r="I652" s="36"/>
      <c r="J652" s="33"/>
      <c r="K652" s="37"/>
      <c r="L652" s="38"/>
      <c r="M652" s="33"/>
      <c r="N652" s="39"/>
      <c r="O652" s="35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4"/>
      <c r="AC652" s="33"/>
      <c r="AD652" s="33"/>
      <c r="AE652" s="33"/>
    </row>
    <row r="653" spans="1:31" x14ac:dyDescent="0.3">
      <c r="A653" s="35"/>
      <c r="B653" s="33"/>
      <c r="C653" s="35"/>
      <c r="D653" s="35"/>
      <c r="E653" s="33"/>
      <c r="F653" s="33"/>
      <c r="G653" s="33"/>
      <c r="H653" s="33"/>
      <c r="I653" s="36"/>
      <c r="J653" s="33"/>
      <c r="K653" s="37"/>
      <c r="L653" s="37"/>
      <c r="M653" s="33"/>
      <c r="N653" s="39"/>
      <c r="O653" s="40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4"/>
      <c r="AC653" s="33"/>
      <c r="AD653" s="33"/>
      <c r="AE653" s="33"/>
    </row>
    <row r="654" spans="1:31" x14ac:dyDescent="0.3">
      <c r="A654" s="35"/>
      <c r="B654" s="33"/>
      <c r="C654" s="35"/>
      <c r="D654" s="35"/>
      <c r="E654" s="33"/>
      <c r="F654" s="33"/>
      <c r="G654" s="33"/>
      <c r="H654" s="33"/>
      <c r="I654" s="36"/>
      <c r="J654" s="33"/>
      <c r="K654" s="37"/>
      <c r="L654" s="38"/>
      <c r="M654" s="33"/>
      <c r="N654" s="39"/>
      <c r="O654" s="35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4"/>
      <c r="AC654" s="33"/>
      <c r="AD654" s="33"/>
      <c r="AE654" s="33"/>
    </row>
    <row r="655" spans="1:31" x14ac:dyDescent="0.3">
      <c r="A655" s="35"/>
      <c r="B655" s="33"/>
      <c r="C655" s="35"/>
      <c r="D655" s="35"/>
      <c r="E655" s="33"/>
      <c r="F655" s="33"/>
      <c r="G655" s="33"/>
      <c r="H655" s="33"/>
      <c r="I655" s="36"/>
      <c r="J655" s="33"/>
      <c r="K655" s="37"/>
      <c r="L655" s="38"/>
      <c r="M655" s="33"/>
      <c r="N655" s="39"/>
      <c r="O655" s="35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4"/>
      <c r="AC655" s="33"/>
      <c r="AD655" s="33"/>
      <c r="AE655" s="33"/>
    </row>
    <row r="656" spans="1:31" x14ac:dyDescent="0.3">
      <c r="A656" s="35"/>
      <c r="B656" s="33"/>
      <c r="C656" s="35"/>
      <c r="D656" s="35"/>
      <c r="E656" s="33"/>
      <c r="F656" s="33"/>
      <c r="G656" s="33"/>
      <c r="H656" s="33"/>
      <c r="I656" s="36"/>
      <c r="J656" s="33"/>
      <c r="K656" s="37"/>
      <c r="L656" s="38"/>
      <c r="M656" s="33"/>
      <c r="N656" s="39"/>
      <c r="O656" s="35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4"/>
      <c r="AC656" s="33"/>
      <c r="AD656" s="33"/>
      <c r="AE656" s="33"/>
    </row>
    <row r="657" spans="1:31" x14ac:dyDescent="0.3">
      <c r="A657" s="35"/>
      <c r="B657" s="33"/>
      <c r="C657" s="35"/>
      <c r="D657" s="35"/>
      <c r="E657" s="33"/>
      <c r="F657" s="33"/>
      <c r="G657" s="33"/>
      <c r="H657" s="33"/>
      <c r="I657" s="36"/>
      <c r="J657" s="33"/>
      <c r="K657" s="37"/>
      <c r="L657" s="38"/>
      <c r="M657" s="33"/>
      <c r="N657" s="39"/>
      <c r="O657" s="35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4"/>
      <c r="AC657" s="33"/>
      <c r="AD657" s="33"/>
      <c r="AE657" s="33"/>
    </row>
    <row r="658" spans="1:31" x14ac:dyDescent="0.3">
      <c r="A658" s="35"/>
      <c r="B658" s="33"/>
      <c r="C658" s="35"/>
      <c r="D658" s="35"/>
      <c r="E658" s="33"/>
      <c r="F658" s="33"/>
      <c r="G658" s="33"/>
      <c r="H658" s="33"/>
      <c r="I658" s="36"/>
      <c r="J658" s="33"/>
      <c r="K658" s="37"/>
      <c r="L658" s="38"/>
      <c r="M658" s="33"/>
      <c r="N658" s="39"/>
      <c r="O658" s="35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4"/>
      <c r="AC658" s="33"/>
      <c r="AD658" s="33"/>
      <c r="AE658" s="33"/>
    </row>
    <row r="659" spans="1:31" x14ac:dyDescent="0.3">
      <c r="A659" s="35"/>
      <c r="B659" s="33"/>
      <c r="C659" s="35"/>
      <c r="D659" s="35"/>
      <c r="E659" s="33"/>
      <c r="F659" s="33"/>
      <c r="G659" s="33"/>
      <c r="H659" s="33"/>
      <c r="I659" s="36"/>
      <c r="J659" s="33"/>
      <c r="K659" s="37"/>
      <c r="L659" s="37"/>
      <c r="M659" s="33"/>
      <c r="N659" s="39"/>
      <c r="O659" s="40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4"/>
      <c r="AC659" s="33"/>
      <c r="AD659" s="33"/>
      <c r="AE659" s="33"/>
    </row>
    <row r="660" spans="1:31" x14ac:dyDescent="0.3">
      <c r="A660" s="35"/>
      <c r="B660" s="33"/>
      <c r="C660" s="35"/>
      <c r="D660" s="35"/>
      <c r="E660" s="33"/>
      <c r="F660" s="33"/>
      <c r="G660" s="33"/>
      <c r="H660" s="33"/>
      <c r="I660" s="36"/>
      <c r="J660" s="33"/>
      <c r="K660" s="37"/>
      <c r="L660" s="37"/>
      <c r="M660" s="33"/>
      <c r="N660" s="39"/>
      <c r="O660" s="35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4"/>
      <c r="AC660" s="33"/>
      <c r="AD660" s="33"/>
      <c r="AE660" s="33"/>
    </row>
    <row r="661" spans="1:31" x14ac:dyDescent="0.3">
      <c r="A661" s="35"/>
      <c r="B661" s="33"/>
      <c r="C661" s="35"/>
      <c r="D661" s="35"/>
      <c r="E661" s="33"/>
      <c r="F661" s="33"/>
      <c r="G661" s="33"/>
      <c r="H661" s="33"/>
      <c r="I661" s="36"/>
      <c r="J661" s="33"/>
      <c r="K661" s="37"/>
      <c r="L661" s="38"/>
      <c r="M661" s="33"/>
      <c r="N661" s="39"/>
      <c r="O661" s="35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4"/>
      <c r="AC661" s="33"/>
      <c r="AD661" s="33"/>
      <c r="AE661" s="33"/>
    </row>
    <row r="662" spans="1:31" x14ac:dyDescent="0.3">
      <c r="A662" s="35"/>
      <c r="B662" s="33"/>
      <c r="C662" s="35"/>
      <c r="D662" s="35"/>
      <c r="E662" s="33"/>
      <c r="F662" s="33"/>
      <c r="G662" s="33"/>
      <c r="H662" s="33"/>
      <c r="I662" s="36"/>
      <c r="J662" s="33"/>
      <c r="K662" s="37"/>
      <c r="L662" s="38"/>
      <c r="M662" s="33"/>
      <c r="N662" s="39"/>
      <c r="O662" s="35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4"/>
      <c r="AC662" s="33"/>
      <c r="AD662" s="33"/>
      <c r="AE662" s="33"/>
    </row>
    <row r="663" spans="1:31" x14ac:dyDescent="0.3">
      <c r="A663" s="35"/>
      <c r="B663" s="33"/>
      <c r="C663" s="35"/>
      <c r="D663" s="35"/>
      <c r="E663" s="33"/>
      <c r="F663" s="33"/>
      <c r="G663" s="33"/>
      <c r="H663" s="33"/>
      <c r="I663" s="36"/>
      <c r="J663" s="33"/>
      <c r="K663" s="37"/>
      <c r="L663" s="38"/>
      <c r="M663" s="33"/>
      <c r="N663" s="39"/>
      <c r="O663" s="35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4"/>
      <c r="AC663" s="33"/>
      <c r="AD663" s="33"/>
      <c r="AE663" s="33"/>
    </row>
    <row r="664" spans="1:31" x14ac:dyDescent="0.3">
      <c r="A664" s="35"/>
      <c r="B664" s="33"/>
      <c r="C664" s="35"/>
      <c r="D664" s="35"/>
      <c r="E664" s="33"/>
      <c r="F664" s="33"/>
      <c r="G664" s="33"/>
      <c r="H664" s="33"/>
      <c r="I664" s="36"/>
      <c r="J664" s="33"/>
      <c r="K664" s="37"/>
      <c r="L664" s="38"/>
      <c r="M664" s="33"/>
      <c r="N664" s="39"/>
      <c r="O664" s="35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4"/>
      <c r="AC664" s="33"/>
      <c r="AD664" s="33"/>
      <c r="AE664" s="33"/>
    </row>
    <row r="665" spans="1:31" x14ac:dyDescent="0.3">
      <c r="A665" s="35"/>
      <c r="B665" s="33"/>
      <c r="C665" s="35"/>
      <c r="D665" s="35"/>
      <c r="E665" s="33"/>
      <c r="F665" s="33"/>
      <c r="G665" s="33"/>
      <c r="H665" s="33"/>
      <c r="I665" s="36"/>
      <c r="J665" s="33"/>
      <c r="K665" s="37"/>
      <c r="L665" s="38"/>
      <c r="M665" s="33"/>
      <c r="N665" s="39"/>
      <c r="O665" s="35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4"/>
      <c r="AC665" s="33"/>
      <c r="AD665" s="33"/>
      <c r="AE665" s="33"/>
    </row>
    <row r="666" spans="1:31" x14ac:dyDescent="0.3">
      <c r="A666" s="35"/>
      <c r="B666" s="33"/>
      <c r="C666" s="35"/>
      <c r="D666" s="35"/>
      <c r="E666" s="33"/>
      <c r="F666" s="33"/>
      <c r="G666" s="33"/>
      <c r="H666" s="33"/>
      <c r="I666" s="36"/>
      <c r="J666" s="33"/>
      <c r="K666" s="37"/>
      <c r="L666" s="38"/>
      <c r="M666" s="33"/>
      <c r="N666" s="39"/>
      <c r="O666" s="35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4"/>
      <c r="AC666" s="33"/>
      <c r="AD666" s="33"/>
      <c r="AE666" s="33"/>
    </row>
    <row r="667" spans="1:31" x14ac:dyDescent="0.3">
      <c r="A667" s="35"/>
      <c r="B667" s="33"/>
      <c r="C667" s="35"/>
      <c r="D667" s="35"/>
      <c r="E667" s="33"/>
      <c r="F667" s="33"/>
      <c r="G667" s="33"/>
      <c r="H667" s="33"/>
      <c r="I667" s="36"/>
      <c r="J667" s="33"/>
      <c r="K667" s="37"/>
      <c r="L667" s="38"/>
      <c r="M667" s="33"/>
      <c r="N667" s="39"/>
      <c r="O667" s="40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4"/>
      <c r="AC667" s="33"/>
      <c r="AD667" s="33"/>
      <c r="AE667" s="33"/>
    </row>
    <row r="668" spans="1:31" x14ac:dyDescent="0.3">
      <c r="A668" s="35"/>
      <c r="B668" s="33"/>
      <c r="C668" s="35"/>
      <c r="D668" s="35"/>
      <c r="E668" s="33"/>
      <c r="F668" s="33"/>
      <c r="G668" s="33"/>
      <c r="H668" s="33"/>
      <c r="I668" s="36"/>
      <c r="J668" s="33"/>
      <c r="K668" s="37"/>
      <c r="L668" s="38"/>
      <c r="M668" s="33"/>
      <c r="N668" s="39"/>
      <c r="O668" s="35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4"/>
      <c r="AC668" s="33"/>
      <c r="AD668" s="33"/>
      <c r="AE668" s="33"/>
    </row>
    <row r="669" spans="1:31" x14ac:dyDescent="0.3">
      <c r="A669" s="35"/>
      <c r="B669" s="33"/>
      <c r="C669" s="35"/>
      <c r="D669" s="35"/>
      <c r="E669" s="33"/>
      <c r="F669" s="33"/>
      <c r="G669" s="33"/>
      <c r="H669" s="33"/>
      <c r="I669" s="36"/>
      <c r="J669" s="33"/>
      <c r="K669" s="37"/>
      <c r="L669" s="38"/>
      <c r="M669" s="33"/>
      <c r="N669" s="39"/>
      <c r="O669" s="35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4"/>
      <c r="AC669" s="33"/>
      <c r="AD669" s="33"/>
      <c r="AE669" s="33"/>
    </row>
    <row r="670" spans="1:31" x14ac:dyDescent="0.3">
      <c r="A670" s="35"/>
      <c r="B670" s="33"/>
      <c r="C670" s="35"/>
      <c r="D670" s="35"/>
      <c r="E670" s="33"/>
      <c r="F670" s="33"/>
      <c r="G670" s="33"/>
      <c r="H670" s="33"/>
      <c r="I670" s="36"/>
      <c r="J670" s="33"/>
      <c r="K670" s="37"/>
      <c r="L670" s="38"/>
      <c r="M670" s="33"/>
      <c r="N670" s="39"/>
      <c r="O670" s="35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4"/>
      <c r="AC670" s="33"/>
      <c r="AD670" s="33"/>
      <c r="AE670" s="33"/>
    </row>
    <row r="671" spans="1:31" x14ac:dyDescent="0.3">
      <c r="A671" s="35"/>
      <c r="B671" s="33"/>
      <c r="C671" s="35"/>
      <c r="D671" s="35"/>
      <c r="E671" s="33"/>
      <c r="F671" s="33"/>
      <c r="G671" s="33"/>
      <c r="H671" s="33"/>
      <c r="I671" s="36"/>
      <c r="J671" s="33"/>
      <c r="K671" s="37"/>
      <c r="L671" s="37"/>
      <c r="M671" s="33"/>
      <c r="N671" s="39"/>
      <c r="O671" s="40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4"/>
      <c r="AC671" s="33"/>
      <c r="AD671" s="33"/>
      <c r="AE671" s="33"/>
    </row>
    <row r="672" spans="1:31" x14ac:dyDescent="0.3">
      <c r="A672" s="35"/>
      <c r="B672" s="33"/>
      <c r="C672" s="35"/>
      <c r="D672" s="35"/>
      <c r="E672" s="33"/>
      <c r="F672" s="33"/>
      <c r="G672" s="33"/>
      <c r="H672" s="33"/>
      <c r="I672" s="36"/>
      <c r="J672" s="33"/>
      <c r="K672" s="37"/>
      <c r="L672" s="38"/>
      <c r="M672" s="33"/>
      <c r="N672" s="39"/>
      <c r="O672" s="35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4"/>
      <c r="AC672" s="33"/>
      <c r="AD672" s="33"/>
      <c r="AE672" s="33"/>
    </row>
    <row r="673" spans="1:31" x14ac:dyDescent="0.3">
      <c r="A673" s="35"/>
      <c r="B673" s="33"/>
      <c r="C673" s="35"/>
      <c r="D673" s="35"/>
      <c r="E673" s="33"/>
      <c r="F673" s="33"/>
      <c r="G673" s="33"/>
      <c r="H673" s="33"/>
      <c r="I673" s="36"/>
      <c r="J673" s="33"/>
      <c r="K673" s="37"/>
      <c r="L673" s="38"/>
      <c r="M673" s="33"/>
      <c r="N673" s="39"/>
      <c r="O673" s="35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4"/>
      <c r="AC673" s="33"/>
      <c r="AD673" s="33"/>
      <c r="AE673" s="33"/>
    </row>
    <row r="674" spans="1:31" x14ac:dyDescent="0.3">
      <c r="A674" s="35"/>
      <c r="B674" s="33"/>
      <c r="C674" s="35"/>
      <c r="D674" s="35"/>
      <c r="E674" s="33"/>
      <c r="F674" s="33"/>
      <c r="G674" s="33"/>
      <c r="H674" s="33"/>
      <c r="I674" s="36"/>
      <c r="J674" s="33"/>
      <c r="K674" s="37"/>
      <c r="L674" s="38"/>
      <c r="M674" s="33"/>
      <c r="N674" s="39"/>
      <c r="O674" s="35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4"/>
      <c r="AC674" s="33"/>
      <c r="AD674" s="33"/>
      <c r="AE674" s="33"/>
    </row>
    <row r="675" spans="1:31" x14ac:dyDescent="0.3">
      <c r="A675" s="35"/>
      <c r="B675" s="33"/>
      <c r="C675" s="35"/>
      <c r="D675" s="35"/>
      <c r="E675" s="33"/>
      <c r="F675" s="33"/>
      <c r="G675" s="33"/>
      <c r="H675" s="33"/>
      <c r="I675" s="36"/>
      <c r="J675" s="33"/>
      <c r="K675" s="37"/>
      <c r="L675" s="38"/>
      <c r="M675" s="33"/>
      <c r="N675" s="39"/>
      <c r="O675" s="35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4"/>
      <c r="AC675" s="33"/>
      <c r="AD675" s="33"/>
      <c r="AE675" s="33"/>
    </row>
    <row r="676" spans="1:31" x14ac:dyDescent="0.3">
      <c r="A676" s="35"/>
      <c r="B676" s="33"/>
      <c r="C676" s="35"/>
      <c r="D676" s="35"/>
      <c r="E676" s="33"/>
      <c r="F676" s="33"/>
      <c r="G676" s="33"/>
      <c r="H676" s="33"/>
      <c r="I676" s="36"/>
      <c r="J676" s="33"/>
      <c r="K676" s="37"/>
      <c r="L676" s="37"/>
      <c r="M676" s="33"/>
      <c r="N676" s="39"/>
      <c r="O676" s="35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4"/>
      <c r="AC676" s="33"/>
      <c r="AD676" s="33"/>
      <c r="AE676" s="33"/>
    </row>
    <row r="677" spans="1:31" x14ac:dyDescent="0.3">
      <c r="A677" s="35"/>
      <c r="B677" s="33"/>
      <c r="C677" s="35"/>
      <c r="D677" s="35"/>
      <c r="E677" s="33"/>
      <c r="F677" s="33"/>
      <c r="G677" s="33"/>
      <c r="H677" s="33"/>
      <c r="I677" s="36"/>
      <c r="J677" s="33"/>
      <c r="K677" s="37"/>
      <c r="L677" s="38"/>
      <c r="M677" s="33"/>
      <c r="N677" s="39"/>
      <c r="O677" s="35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4"/>
      <c r="AC677" s="33"/>
      <c r="AD677" s="33"/>
      <c r="AE677" s="33"/>
    </row>
    <row r="678" spans="1:31" x14ac:dyDescent="0.3">
      <c r="A678" s="35"/>
      <c r="B678" s="33"/>
      <c r="C678" s="35"/>
      <c r="D678" s="35"/>
      <c r="E678" s="33"/>
      <c r="F678" s="33"/>
      <c r="G678" s="33"/>
      <c r="H678" s="33"/>
      <c r="I678" s="36"/>
      <c r="J678" s="33"/>
      <c r="K678" s="37"/>
      <c r="L678" s="37"/>
      <c r="M678" s="33"/>
      <c r="N678" s="39"/>
      <c r="O678" s="35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4"/>
      <c r="AC678" s="33"/>
      <c r="AD678" s="33"/>
      <c r="AE678" s="33"/>
    </row>
    <row r="679" spans="1:31" x14ac:dyDescent="0.3">
      <c r="A679" s="35"/>
      <c r="B679" s="33"/>
      <c r="C679" s="35"/>
      <c r="D679" s="35"/>
      <c r="E679" s="33"/>
      <c r="F679" s="33"/>
      <c r="G679" s="33"/>
      <c r="H679" s="33"/>
      <c r="I679" s="36"/>
      <c r="J679" s="33"/>
      <c r="K679" s="37"/>
      <c r="L679" s="38"/>
      <c r="M679" s="33"/>
      <c r="N679" s="39"/>
      <c r="O679" s="35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4"/>
      <c r="AC679" s="33"/>
      <c r="AD679" s="33"/>
      <c r="AE679" s="33"/>
    </row>
    <row r="680" spans="1:31" x14ac:dyDescent="0.3">
      <c r="A680" s="35"/>
      <c r="B680" s="33"/>
      <c r="C680" s="35"/>
      <c r="D680" s="35"/>
      <c r="E680" s="33"/>
      <c r="F680" s="33"/>
      <c r="G680" s="33"/>
      <c r="H680" s="33"/>
      <c r="I680" s="36"/>
      <c r="J680" s="33"/>
      <c r="K680" s="37"/>
      <c r="L680" s="38"/>
      <c r="M680" s="33"/>
      <c r="N680" s="39"/>
      <c r="O680" s="35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4"/>
      <c r="AC680" s="33"/>
      <c r="AD680" s="33"/>
      <c r="AE680" s="33"/>
    </row>
    <row r="681" spans="1:31" x14ac:dyDescent="0.3">
      <c r="A681" s="35"/>
      <c r="B681" s="33"/>
      <c r="C681" s="35"/>
      <c r="D681" s="35"/>
      <c r="E681" s="33"/>
      <c r="F681" s="33"/>
      <c r="G681" s="33"/>
      <c r="H681" s="33"/>
      <c r="I681" s="36"/>
      <c r="J681" s="33"/>
      <c r="K681" s="37"/>
      <c r="L681" s="37"/>
      <c r="M681" s="33"/>
      <c r="N681" s="39"/>
      <c r="O681" s="35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4"/>
      <c r="AC681" s="33"/>
      <c r="AD681" s="33"/>
      <c r="AE681" s="33"/>
    </row>
    <row r="682" spans="1:31" x14ac:dyDescent="0.3">
      <c r="A682" s="35"/>
      <c r="B682" s="33"/>
      <c r="C682" s="35"/>
      <c r="D682" s="35"/>
      <c r="E682" s="33"/>
      <c r="F682" s="33"/>
      <c r="G682" s="33"/>
      <c r="H682" s="33"/>
      <c r="I682" s="36"/>
      <c r="J682" s="33"/>
      <c r="K682" s="37"/>
      <c r="L682" s="38"/>
      <c r="M682" s="33"/>
      <c r="N682" s="39"/>
      <c r="O682" s="35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4"/>
      <c r="AC682" s="33"/>
      <c r="AD682" s="33"/>
      <c r="AE682" s="33"/>
    </row>
    <row r="683" spans="1:31" x14ac:dyDescent="0.3">
      <c r="A683" s="35"/>
      <c r="B683" s="33"/>
      <c r="C683" s="35"/>
      <c r="D683" s="35"/>
      <c r="E683" s="33"/>
      <c r="F683" s="33"/>
      <c r="G683" s="33"/>
      <c r="H683" s="33"/>
      <c r="I683" s="36"/>
      <c r="J683" s="33"/>
      <c r="K683" s="37"/>
      <c r="L683" s="38"/>
      <c r="M683" s="33"/>
      <c r="N683" s="39"/>
      <c r="O683" s="35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4"/>
      <c r="AC683" s="33"/>
      <c r="AD683" s="33"/>
      <c r="AE683" s="33"/>
    </row>
    <row r="684" spans="1:31" x14ac:dyDescent="0.3">
      <c r="A684" s="35"/>
      <c r="B684" s="33"/>
      <c r="C684" s="35"/>
      <c r="D684" s="35"/>
      <c r="E684" s="33"/>
      <c r="F684" s="33"/>
      <c r="G684" s="33"/>
      <c r="H684" s="33"/>
      <c r="I684" s="36"/>
      <c r="J684" s="33"/>
      <c r="K684" s="37"/>
      <c r="L684" s="38"/>
      <c r="M684" s="33"/>
      <c r="N684" s="39"/>
      <c r="O684" s="35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4"/>
      <c r="AC684" s="33"/>
      <c r="AD684" s="33"/>
      <c r="AE684" s="33"/>
    </row>
    <row r="685" spans="1:31" x14ac:dyDescent="0.3">
      <c r="A685" s="35"/>
      <c r="B685" s="33"/>
      <c r="C685" s="35"/>
      <c r="D685" s="35"/>
      <c r="E685" s="33"/>
      <c r="F685" s="33"/>
      <c r="G685" s="33"/>
      <c r="H685" s="33"/>
      <c r="I685" s="36"/>
      <c r="J685" s="33"/>
      <c r="K685" s="37"/>
      <c r="L685" s="38"/>
      <c r="M685" s="33"/>
      <c r="N685" s="39"/>
      <c r="O685" s="35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4"/>
      <c r="AC685" s="33"/>
      <c r="AD685" s="33"/>
      <c r="AE685" s="33"/>
    </row>
    <row r="686" spans="1:31" x14ac:dyDescent="0.3">
      <c r="A686" s="35"/>
      <c r="B686" s="33"/>
      <c r="C686" s="35"/>
      <c r="D686" s="35"/>
      <c r="E686" s="33"/>
      <c r="F686" s="33"/>
      <c r="G686" s="33"/>
      <c r="H686" s="33"/>
      <c r="I686" s="36"/>
      <c r="J686" s="33"/>
      <c r="K686" s="37"/>
      <c r="L686" s="38"/>
      <c r="M686" s="33"/>
      <c r="N686" s="39"/>
      <c r="O686" s="35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4"/>
      <c r="AC686" s="33"/>
      <c r="AD686" s="33"/>
      <c r="AE686" s="33"/>
    </row>
    <row r="687" spans="1:31" x14ac:dyDescent="0.3">
      <c r="A687" s="35"/>
      <c r="B687" s="33"/>
      <c r="C687" s="35"/>
      <c r="D687" s="35"/>
      <c r="E687" s="33"/>
      <c r="F687" s="33"/>
      <c r="G687" s="33"/>
      <c r="H687" s="33"/>
      <c r="I687" s="36"/>
      <c r="J687" s="33"/>
      <c r="K687" s="37"/>
      <c r="L687" s="37"/>
      <c r="M687" s="33"/>
      <c r="N687" s="39"/>
      <c r="O687" s="35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4"/>
      <c r="AC687" s="33"/>
      <c r="AD687" s="33"/>
      <c r="AE687" s="33"/>
    </row>
    <row r="688" spans="1:31" x14ac:dyDescent="0.3">
      <c r="A688" s="35"/>
      <c r="B688" s="33"/>
      <c r="C688" s="35"/>
      <c r="D688" s="35"/>
      <c r="E688" s="33"/>
      <c r="F688" s="33"/>
      <c r="G688" s="33"/>
      <c r="H688" s="33"/>
      <c r="I688" s="36"/>
      <c r="J688" s="33"/>
      <c r="K688" s="37"/>
      <c r="L688" s="38"/>
      <c r="M688" s="33"/>
      <c r="N688" s="39"/>
      <c r="O688" s="35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4"/>
      <c r="AC688" s="33"/>
      <c r="AD688" s="33"/>
      <c r="AE688" s="33"/>
    </row>
    <row r="689" spans="1:31" x14ac:dyDescent="0.3">
      <c r="A689" s="35"/>
      <c r="B689" s="33"/>
      <c r="C689" s="35"/>
      <c r="D689" s="35"/>
      <c r="E689" s="33"/>
      <c r="F689" s="33"/>
      <c r="G689" s="33"/>
      <c r="H689" s="33"/>
      <c r="I689" s="36"/>
      <c r="J689" s="33"/>
      <c r="K689" s="37"/>
      <c r="L689" s="38"/>
      <c r="M689" s="33"/>
      <c r="N689" s="39"/>
      <c r="O689" s="35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4"/>
      <c r="AC689" s="33"/>
      <c r="AD689" s="33"/>
      <c r="AE689" s="33"/>
    </row>
    <row r="690" spans="1:31" x14ac:dyDescent="0.3">
      <c r="A690" s="35"/>
      <c r="B690" s="33"/>
      <c r="C690" s="35"/>
      <c r="D690" s="35"/>
      <c r="E690" s="33"/>
      <c r="F690" s="33"/>
      <c r="G690" s="33"/>
      <c r="H690" s="33"/>
      <c r="I690" s="36"/>
      <c r="J690" s="33"/>
      <c r="K690" s="37"/>
      <c r="L690" s="38"/>
      <c r="M690" s="33"/>
      <c r="N690" s="39"/>
      <c r="O690" s="35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4"/>
      <c r="AC690" s="33"/>
      <c r="AD690" s="33"/>
      <c r="AE690" s="33"/>
    </row>
    <row r="691" spans="1:31" x14ac:dyDescent="0.3">
      <c r="A691" s="35"/>
      <c r="B691" s="33"/>
      <c r="C691" s="35"/>
      <c r="D691" s="35"/>
      <c r="E691" s="33"/>
      <c r="F691" s="33"/>
      <c r="G691" s="33"/>
      <c r="H691" s="33"/>
      <c r="I691" s="36"/>
      <c r="J691" s="33"/>
      <c r="K691" s="37"/>
      <c r="L691" s="38"/>
      <c r="M691" s="33"/>
      <c r="N691" s="39"/>
      <c r="O691" s="35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4"/>
      <c r="AC691" s="33"/>
      <c r="AD691" s="33"/>
      <c r="AE691" s="33"/>
    </row>
    <row r="692" spans="1:31" x14ac:dyDescent="0.3">
      <c r="A692" s="35"/>
      <c r="B692" s="33"/>
      <c r="C692" s="35"/>
      <c r="D692" s="35"/>
      <c r="E692" s="33"/>
      <c r="F692" s="33"/>
      <c r="G692" s="33"/>
      <c r="H692" s="33"/>
      <c r="I692" s="36"/>
      <c r="J692" s="33"/>
      <c r="K692" s="37"/>
      <c r="L692" s="38"/>
      <c r="M692" s="33"/>
      <c r="N692" s="39"/>
      <c r="O692" s="35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4"/>
      <c r="AC692" s="33"/>
      <c r="AD692" s="33"/>
      <c r="AE692" s="33"/>
    </row>
    <row r="693" spans="1:31" x14ac:dyDescent="0.3">
      <c r="A693" s="35"/>
      <c r="B693" s="33"/>
      <c r="C693" s="35"/>
      <c r="D693" s="35"/>
      <c r="E693" s="33"/>
      <c r="F693" s="33"/>
      <c r="G693" s="33"/>
      <c r="H693" s="33"/>
      <c r="I693" s="36"/>
      <c r="J693" s="33"/>
      <c r="K693" s="37"/>
      <c r="L693" s="38"/>
      <c r="M693" s="33"/>
      <c r="N693" s="39"/>
      <c r="O693" s="35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4"/>
      <c r="AC693" s="33"/>
      <c r="AD693" s="33"/>
      <c r="AE693" s="33"/>
    </row>
    <row r="694" spans="1:31" x14ac:dyDescent="0.3">
      <c r="A694" s="35"/>
      <c r="B694" s="33"/>
      <c r="C694" s="35"/>
      <c r="D694" s="35"/>
      <c r="E694" s="33"/>
      <c r="F694" s="33"/>
      <c r="G694" s="33"/>
      <c r="H694" s="33"/>
      <c r="I694" s="36"/>
      <c r="J694" s="33"/>
      <c r="K694" s="37"/>
      <c r="L694" s="38"/>
      <c r="M694" s="33"/>
      <c r="N694" s="39"/>
      <c r="O694" s="35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4"/>
      <c r="AC694" s="33"/>
      <c r="AD694" s="33"/>
      <c r="AE694" s="33"/>
    </row>
    <row r="695" spans="1:31" x14ac:dyDescent="0.3">
      <c r="A695" s="35"/>
      <c r="B695" s="33"/>
      <c r="C695" s="35"/>
      <c r="D695" s="35"/>
      <c r="E695" s="33"/>
      <c r="F695" s="33"/>
      <c r="G695" s="33"/>
      <c r="H695" s="33"/>
      <c r="I695" s="36"/>
      <c r="J695" s="33"/>
      <c r="K695" s="37"/>
      <c r="L695" s="38"/>
      <c r="M695" s="33"/>
      <c r="N695" s="39"/>
      <c r="O695" s="35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4"/>
      <c r="AC695" s="33"/>
      <c r="AD695" s="33"/>
      <c r="AE695" s="33"/>
    </row>
    <row r="696" spans="1:31" x14ac:dyDescent="0.3">
      <c r="A696" s="35"/>
      <c r="B696" s="33"/>
      <c r="C696" s="35"/>
      <c r="D696" s="35"/>
      <c r="E696" s="33"/>
      <c r="F696" s="33"/>
      <c r="G696" s="33"/>
      <c r="H696" s="33"/>
      <c r="I696" s="36"/>
      <c r="J696" s="33"/>
      <c r="K696" s="37"/>
      <c r="L696" s="38"/>
      <c r="M696" s="33"/>
      <c r="N696" s="39"/>
      <c r="O696" s="35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4"/>
      <c r="AC696" s="33"/>
      <c r="AD696" s="33"/>
      <c r="AE696" s="33"/>
    </row>
    <row r="697" spans="1:31" x14ac:dyDescent="0.3">
      <c r="A697" s="35"/>
      <c r="B697" s="33"/>
      <c r="C697" s="35"/>
      <c r="D697" s="35"/>
      <c r="E697" s="33"/>
      <c r="F697" s="33"/>
      <c r="G697" s="33"/>
      <c r="H697" s="33"/>
      <c r="I697" s="36"/>
      <c r="J697" s="33"/>
      <c r="K697" s="37"/>
      <c r="L697" s="38"/>
      <c r="M697" s="33"/>
      <c r="N697" s="39"/>
      <c r="O697" s="35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4"/>
      <c r="AC697" s="33"/>
      <c r="AD697" s="33"/>
      <c r="AE697" s="33"/>
    </row>
    <row r="698" spans="1:31" x14ac:dyDescent="0.3">
      <c r="A698" s="35"/>
      <c r="B698" s="33"/>
      <c r="C698" s="35"/>
      <c r="D698" s="35"/>
      <c r="E698" s="33"/>
      <c r="F698" s="33"/>
      <c r="G698" s="33"/>
      <c r="H698" s="33"/>
      <c r="I698" s="36"/>
      <c r="J698" s="33"/>
      <c r="K698" s="37"/>
      <c r="L698" s="38"/>
      <c r="M698" s="33"/>
      <c r="N698" s="39"/>
      <c r="O698" s="35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4"/>
      <c r="AC698" s="33"/>
      <c r="AD698" s="33"/>
      <c r="AE698" s="33"/>
    </row>
    <row r="699" spans="1:31" x14ac:dyDescent="0.3">
      <c r="A699" s="35"/>
      <c r="B699" s="33"/>
      <c r="C699" s="35"/>
      <c r="D699" s="35"/>
      <c r="E699" s="33"/>
      <c r="F699" s="33"/>
      <c r="G699" s="33"/>
      <c r="H699" s="33"/>
      <c r="I699" s="36"/>
      <c r="J699" s="33"/>
      <c r="K699" s="37"/>
      <c r="L699" s="38"/>
      <c r="M699" s="33"/>
      <c r="N699" s="39"/>
      <c r="O699" s="35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4"/>
      <c r="AC699" s="33"/>
      <c r="AD699" s="33"/>
      <c r="AE699" s="33"/>
    </row>
    <row r="700" spans="1:31" x14ac:dyDescent="0.3">
      <c r="A700" s="35"/>
      <c r="B700" s="33"/>
      <c r="C700" s="35"/>
      <c r="D700" s="35"/>
      <c r="E700" s="33"/>
      <c r="F700" s="33"/>
      <c r="G700" s="33"/>
      <c r="H700" s="33"/>
      <c r="I700" s="36"/>
      <c r="J700" s="33"/>
      <c r="K700" s="37"/>
      <c r="L700" s="37"/>
      <c r="M700" s="33"/>
      <c r="N700" s="39"/>
      <c r="O700" s="35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4"/>
      <c r="AC700" s="33"/>
      <c r="AD700" s="33"/>
      <c r="AE700" s="33"/>
    </row>
    <row r="701" spans="1:31" x14ac:dyDescent="0.3">
      <c r="A701" s="35"/>
      <c r="B701" s="33"/>
      <c r="C701" s="35"/>
      <c r="D701" s="35"/>
      <c r="E701" s="33"/>
      <c r="F701" s="33"/>
      <c r="G701" s="33"/>
      <c r="H701" s="33"/>
      <c r="I701" s="36"/>
      <c r="J701" s="33"/>
      <c r="K701" s="37"/>
      <c r="L701" s="38"/>
      <c r="M701" s="33"/>
      <c r="N701" s="39"/>
      <c r="O701" s="35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4"/>
      <c r="AC701" s="33"/>
      <c r="AD701" s="33"/>
      <c r="AE701" s="33"/>
    </row>
    <row r="702" spans="1:31" x14ac:dyDescent="0.3">
      <c r="A702" s="35"/>
      <c r="B702" s="33"/>
      <c r="C702" s="35"/>
      <c r="D702" s="35"/>
      <c r="E702" s="33"/>
      <c r="F702" s="33"/>
      <c r="G702" s="33"/>
      <c r="H702" s="33"/>
      <c r="I702" s="36"/>
      <c r="J702" s="33"/>
      <c r="K702" s="37"/>
      <c r="L702" s="38"/>
      <c r="M702" s="33"/>
      <c r="N702" s="39"/>
      <c r="O702" s="35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4"/>
      <c r="AC702" s="33"/>
      <c r="AD702" s="33"/>
      <c r="AE702" s="33"/>
    </row>
    <row r="703" spans="1:31" x14ac:dyDescent="0.3">
      <c r="A703" s="35"/>
      <c r="B703" s="33"/>
      <c r="C703" s="35"/>
      <c r="D703" s="35"/>
      <c r="E703" s="33"/>
      <c r="F703" s="33"/>
      <c r="G703" s="33"/>
      <c r="H703" s="33"/>
      <c r="I703" s="36"/>
      <c r="J703" s="33"/>
      <c r="K703" s="37"/>
      <c r="L703" s="38"/>
      <c r="M703" s="33"/>
      <c r="N703" s="39"/>
      <c r="O703" s="35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4"/>
      <c r="AC703" s="33"/>
      <c r="AD703" s="33"/>
      <c r="AE703" s="33"/>
    </row>
    <row r="704" spans="1:31" x14ac:dyDescent="0.3">
      <c r="A704" s="35"/>
      <c r="B704" s="33"/>
      <c r="C704" s="35"/>
      <c r="D704" s="35"/>
      <c r="E704" s="33"/>
      <c r="F704" s="33"/>
      <c r="G704" s="33"/>
      <c r="H704" s="33"/>
      <c r="I704" s="36"/>
      <c r="J704" s="33"/>
      <c r="K704" s="37"/>
      <c r="L704" s="38"/>
      <c r="M704" s="33"/>
      <c r="N704" s="39"/>
      <c r="O704" s="35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4"/>
      <c r="AC704" s="33"/>
      <c r="AD704" s="33"/>
      <c r="AE704" s="33"/>
    </row>
    <row r="705" spans="1:31" x14ac:dyDescent="0.3">
      <c r="A705" s="35"/>
      <c r="B705" s="33"/>
      <c r="C705" s="35"/>
      <c r="D705" s="35"/>
      <c r="E705" s="33"/>
      <c r="F705" s="33"/>
      <c r="G705" s="33"/>
      <c r="H705" s="33"/>
      <c r="I705" s="36"/>
      <c r="J705" s="33"/>
      <c r="K705" s="37"/>
      <c r="L705" s="38"/>
      <c r="M705" s="33"/>
      <c r="N705" s="39"/>
      <c r="O705" s="35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4"/>
      <c r="AC705" s="33"/>
      <c r="AD705" s="33"/>
      <c r="AE705" s="33"/>
    </row>
    <row r="706" spans="1:31" x14ac:dyDescent="0.3">
      <c r="A706" s="35"/>
      <c r="B706" s="33"/>
      <c r="C706" s="35"/>
      <c r="D706" s="35"/>
      <c r="E706" s="33"/>
      <c r="F706" s="33"/>
      <c r="G706" s="33"/>
      <c r="H706" s="33"/>
      <c r="I706" s="36"/>
      <c r="J706" s="33"/>
      <c r="K706" s="37"/>
      <c r="L706" s="38"/>
      <c r="M706" s="33"/>
      <c r="N706" s="39"/>
      <c r="O706" s="35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4"/>
      <c r="AC706" s="33"/>
      <c r="AD706" s="33"/>
      <c r="AE706" s="33"/>
    </row>
    <row r="707" spans="1:31" x14ac:dyDescent="0.3">
      <c r="A707" s="35"/>
      <c r="B707" s="33"/>
      <c r="C707" s="35"/>
      <c r="D707" s="35"/>
      <c r="E707" s="33"/>
      <c r="F707" s="33"/>
      <c r="G707" s="33"/>
      <c r="H707" s="33"/>
      <c r="I707" s="36"/>
      <c r="J707" s="33"/>
      <c r="K707" s="37"/>
      <c r="L707" s="38"/>
      <c r="M707" s="33"/>
      <c r="N707" s="39"/>
      <c r="O707" s="35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4"/>
      <c r="AC707" s="33"/>
      <c r="AD707" s="33"/>
      <c r="AE707" s="33"/>
    </row>
    <row r="708" spans="1:31" x14ac:dyDescent="0.3">
      <c r="A708" s="35"/>
      <c r="B708" s="33"/>
      <c r="C708" s="35"/>
      <c r="D708" s="35"/>
      <c r="E708" s="33"/>
      <c r="F708" s="33"/>
      <c r="G708" s="33"/>
      <c r="H708" s="33"/>
      <c r="I708" s="36"/>
      <c r="J708" s="33"/>
      <c r="K708" s="37"/>
      <c r="L708" s="38"/>
      <c r="M708" s="33"/>
      <c r="N708" s="39"/>
      <c r="O708" s="35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4"/>
      <c r="AC708" s="33"/>
      <c r="AD708" s="33"/>
      <c r="AE708" s="33"/>
    </row>
    <row r="709" spans="1:31" x14ac:dyDescent="0.3">
      <c r="A709" s="35"/>
      <c r="B709" s="33"/>
      <c r="C709" s="35"/>
      <c r="D709" s="35"/>
      <c r="E709" s="33"/>
      <c r="F709" s="33"/>
      <c r="G709" s="33"/>
      <c r="H709" s="33"/>
      <c r="I709" s="36"/>
      <c r="J709" s="33"/>
      <c r="K709" s="37"/>
      <c r="L709" s="38"/>
      <c r="M709" s="33"/>
      <c r="N709" s="39"/>
      <c r="O709" s="35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4"/>
      <c r="AC709" s="33"/>
      <c r="AD709" s="33"/>
      <c r="AE709" s="33"/>
    </row>
    <row r="710" spans="1:31" x14ac:dyDescent="0.3">
      <c r="A710" s="35"/>
      <c r="B710" s="33"/>
      <c r="C710" s="35"/>
      <c r="D710" s="35"/>
      <c r="E710" s="33"/>
      <c r="F710" s="33"/>
      <c r="G710" s="33"/>
      <c r="H710" s="33"/>
      <c r="I710" s="36"/>
      <c r="J710" s="33"/>
      <c r="K710" s="37"/>
      <c r="L710" s="38"/>
      <c r="M710" s="33"/>
      <c r="N710" s="39"/>
      <c r="O710" s="35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4"/>
      <c r="AC710" s="33"/>
      <c r="AD710" s="33"/>
      <c r="AE710" s="33"/>
    </row>
    <row r="711" spans="1:31" x14ac:dyDescent="0.3">
      <c r="A711" s="35"/>
      <c r="B711" s="33"/>
      <c r="C711" s="35"/>
      <c r="D711" s="35"/>
      <c r="E711" s="33"/>
      <c r="F711" s="33"/>
      <c r="G711" s="33"/>
      <c r="H711" s="33"/>
      <c r="I711" s="36"/>
      <c r="J711" s="33"/>
      <c r="K711" s="37"/>
      <c r="L711" s="37"/>
      <c r="M711" s="33"/>
      <c r="N711" s="39"/>
      <c r="O711" s="40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4"/>
      <c r="AC711" s="33"/>
      <c r="AD711" s="33"/>
      <c r="AE711" s="33"/>
    </row>
    <row r="712" spans="1:31" x14ac:dyDescent="0.3">
      <c r="A712" s="35"/>
      <c r="B712" s="33"/>
      <c r="C712" s="35"/>
      <c r="D712" s="35"/>
      <c r="E712" s="33"/>
      <c r="F712" s="33"/>
      <c r="G712" s="33"/>
      <c r="H712" s="33"/>
      <c r="I712" s="36"/>
      <c r="J712" s="33"/>
      <c r="K712" s="37"/>
      <c r="L712" s="38"/>
      <c r="M712" s="33"/>
      <c r="N712" s="39"/>
      <c r="O712" s="35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4"/>
      <c r="AC712" s="33"/>
      <c r="AD712" s="33"/>
      <c r="AE712" s="33"/>
    </row>
    <row r="713" spans="1:31" x14ac:dyDescent="0.3">
      <c r="A713" s="35"/>
      <c r="B713" s="33"/>
      <c r="C713" s="35"/>
      <c r="D713" s="35"/>
      <c r="E713" s="33"/>
      <c r="F713" s="33"/>
      <c r="G713" s="33"/>
      <c r="H713" s="33"/>
      <c r="I713" s="36"/>
      <c r="J713" s="33"/>
      <c r="K713" s="37"/>
      <c r="L713" s="38"/>
      <c r="M713" s="33"/>
      <c r="N713" s="39"/>
      <c r="O713" s="35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4"/>
      <c r="AC713" s="33"/>
      <c r="AD713" s="33"/>
      <c r="AE713" s="33"/>
    </row>
    <row r="714" spans="1:31" x14ac:dyDescent="0.3">
      <c r="A714" s="35"/>
      <c r="B714" s="33"/>
      <c r="C714" s="35"/>
      <c r="D714" s="35"/>
      <c r="E714" s="33"/>
      <c r="F714" s="33"/>
      <c r="G714" s="33"/>
      <c r="H714" s="33"/>
      <c r="I714" s="36"/>
      <c r="J714" s="33"/>
      <c r="K714" s="37"/>
      <c r="L714" s="37"/>
      <c r="M714" s="33"/>
      <c r="N714" s="39"/>
      <c r="O714" s="40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4"/>
      <c r="AC714" s="33"/>
      <c r="AD714" s="33"/>
      <c r="AE714" s="33"/>
    </row>
    <row r="715" spans="1:31" x14ac:dyDescent="0.3">
      <c r="A715" s="35"/>
      <c r="B715" s="33"/>
      <c r="C715" s="35"/>
      <c r="D715" s="35"/>
      <c r="E715" s="33"/>
      <c r="F715" s="33"/>
      <c r="G715" s="33"/>
      <c r="H715" s="33"/>
      <c r="I715" s="36"/>
      <c r="J715" s="33"/>
      <c r="K715" s="37"/>
      <c r="L715" s="38"/>
      <c r="M715" s="33"/>
      <c r="N715" s="39"/>
      <c r="O715" s="35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4"/>
      <c r="AC715" s="33"/>
      <c r="AD715" s="33"/>
      <c r="AE715" s="33"/>
    </row>
    <row r="716" spans="1:31" x14ac:dyDescent="0.3">
      <c r="A716" s="35"/>
      <c r="B716" s="33"/>
      <c r="C716" s="35"/>
      <c r="D716" s="35"/>
      <c r="E716" s="33"/>
      <c r="F716" s="33"/>
      <c r="G716" s="33"/>
      <c r="H716" s="33"/>
      <c r="I716" s="36"/>
      <c r="J716" s="33"/>
      <c r="K716" s="37"/>
      <c r="L716" s="38"/>
      <c r="M716" s="33"/>
      <c r="N716" s="39"/>
      <c r="O716" s="35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4"/>
      <c r="AC716" s="33"/>
      <c r="AD716" s="33"/>
      <c r="AE716" s="33"/>
    </row>
    <row r="717" spans="1:31" x14ac:dyDescent="0.3">
      <c r="A717" s="35"/>
      <c r="B717" s="33"/>
      <c r="C717" s="35"/>
      <c r="D717" s="35"/>
      <c r="E717" s="33"/>
      <c r="F717" s="33"/>
      <c r="G717" s="33"/>
      <c r="H717" s="33"/>
      <c r="I717" s="36"/>
      <c r="J717" s="33"/>
      <c r="K717" s="37"/>
      <c r="L717" s="38"/>
      <c r="M717" s="33"/>
      <c r="N717" s="39"/>
      <c r="O717" s="35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4"/>
      <c r="AC717" s="33"/>
      <c r="AD717" s="33"/>
      <c r="AE717" s="33"/>
    </row>
    <row r="718" spans="1:31" x14ac:dyDescent="0.3">
      <c r="A718" s="35"/>
      <c r="B718" s="33"/>
      <c r="C718" s="35"/>
      <c r="D718" s="35"/>
      <c r="E718" s="33"/>
      <c r="F718" s="33"/>
      <c r="G718" s="33"/>
      <c r="H718" s="33"/>
      <c r="I718" s="36"/>
      <c r="J718" s="33"/>
      <c r="K718" s="37"/>
      <c r="L718" s="38"/>
      <c r="M718" s="33"/>
      <c r="N718" s="39"/>
      <c r="O718" s="35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4"/>
      <c r="AC718" s="33"/>
      <c r="AD718" s="33"/>
      <c r="AE718" s="33"/>
    </row>
    <row r="719" spans="1:31" x14ac:dyDescent="0.3">
      <c r="A719" s="35"/>
      <c r="B719" s="33"/>
      <c r="C719" s="35"/>
      <c r="D719" s="35"/>
      <c r="E719" s="33"/>
      <c r="F719" s="33"/>
      <c r="G719" s="33"/>
      <c r="H719" s="33"/>
      <c r="I719" s="36"/>
      <c r="J719" s="33"/>
      <c r="K719" s="37"/>
      <c r="L719" s="38"/>
      <c r="M719" s="33"/>
      <c r="N719" s="39"/>
      <c r="O719" s="35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4"/>
      <c r="AC719" s="33"/>
      <c r="AD719" s="33"/>
      <c r="AE719" s="33"/>
    </row>
    <row r="720" spans="1:31" x14ac:dyDescent="0.3">
      <c r="A720" s="35"/>
      <c r="B720" s="33"/>
      <c r="C720" s="35"/>
      <c r="D720" s="35"/>
      <c r="E720" s="33"/>
      <c r="F720" s="33"/>
      <c r="G720" s="33"/>
      <c r="H720" s="33"/>
      <c r="I720" s="36"/>
      <c r="J720" s="33"/>
      <c r="K720" s="37"/>
      <c r="L720" s="38"/>
      <c r="M720" s="33"/>
      <c r="N720" s="39"/>
      <c r="O720" s="35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4"/>
      <c r="AC720" s="33"/>
      <c r="AD720" s="33"/>
      <c r="AE720" s="33"/>
    </row>
    <row r="721" spans="1:31" x14ac:dyDescent="0.3">
      <c r="A721" s="35"/>
      <c r="B721" s="33"/>
      <c r="C721" s="35"/>
      <c r="D721" s="35"/>
      <c r="E721" s="33"/>
      <c r="F721" s="33"/>
      <c r="G721" s="33"/>
      <c r="H721" s="33"/>
      <c r="I721" s="36"/>
      <c r="J721" s="33"/>
      <c r="K721" s="37"/>
      <c r="L721" s="38"/>
      <c r="M721" s="33"/>
      <c r="N721" s="39"/>
      <c r="O721" s="35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4"/>
      <c r="AC721" s="33"/>
      <c r="AD721" s="33"/>
      <c r="AE721" s="33"/>
    </row>
    <row r="722" spans="1:31" x14ac:dyDescent="0.3">
      <c r="A722" s="35"/>
      <c r="B722" s="33"/>
      <c r="C722" s="35"/>
      <c r="D722" s="35"/>
      <c r="E722" s="33"/>
      <c r="F722" s="33"/>
      <c r="G722" s="33"/>
      <c r="H722" s="33"/>
      <c r="I722" s="36"/>
      <c r="J722" s="33"/>
      <c r="K722" s="37"/>
      <c r="L722" s="37"/>
      <c r="M722" s="33"/>
      <c r="N722" s="39"/>
      <c r="O722" s="40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4"/>
      <c r="AC722" s="33"/>
      <c r="AD722" s="33"/>
      <c r="AE722" s="33"/>
    </row>
    <row r="723" spans="1:31" x14ac:dyDescent="0.3">
      <c r="A723" s="35"/>
      <c r="B723" s="33"/>
      <c r="C723" s="35"/>
      <c r="D723" s="35"/>
      <c r="E723" s="33"/>
      <c r="F723" s="33"/>
      <c r="G723" s="33"/>
      <c r="H723" s="33"/>
      <c r="I723" s="36"/>
      <c r="J723" s="33"/>
      <c r="K723" s="37"/>
      <c r="L723" s="37"/>
      <c r="M723" s="33"/>
      <c r="N723" s="39"/>
      <c r="O723" s="35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4"/>
      <c r="AC723" s="33"/>
      <c r="AD723" s="33"/>
      <c r="AE723" s="33"/>
    </row>
    <row r="724" spans="1:31" x14ac:dyDescent="0.3">
      <c r="A724" s="35"/>
      <c r="B724" s="33"/>
      <c r="C724" s="35"/>
      <c r="D724" s="35"/>
      <c r="E724" s="33"/>
      <c r="F724" s="33"/>
      <c r="G724" s="33"/>
      <c r="H724" s="33"/>
      <c r="I724" s="36"/>
      <c r="J724" s="33"/>
      <c r="K724" s="37"/>
      <c r="L724" s="38"/>
      <c r="M724" s="33"/>
      <c r="N724" s="39"/>
      <c r="O724" s="35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4"/>
      <c r="AC724" s="33"/>
      <c r="AD724" s="33"/>
      <c r="AE724" s="33"/>
    </row>
    <row r="725" spans="1:31" x14ac:dyDescent="0.3">
      <c r="A725" s="35"/>
      <c r="B725" s="33"/>
      <c r="C725" s="35"/>
      <c r="D725" s="35"/>
      <c r="E725" s="33"/>
      <c r="F725" s="33"/>
      <c r="G725" s="33"/>
      <c r="H725" s="33"/>
      <c r="I725" s="36"/>
      <c r="J725" s="33"/>
      <c r="K725" s="37"/>
      <c r="L725" s="38"/>
      <c r="M725" s="33"/>
      <c r="N725" s="39"/>
      <c r="O725" s="35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4"/>
      <c r="AC725" s="33"/>
      <c r="AD725" s="33"/>
      <c r="AE725" s="33"/>
    </row>
    <row r="726" spans="1:31" x14ac:dyDescent="0.3">
      <c r="A726" s="35"/>
      <c r="B726" s="33"/>
      <c r="C726" s="35"/>
      <c r="D726" s="35"/>
      <c r="E726" s="33"/>
      <c r="F726" s="33"/>
      <c r="G726" s="33"/>
      <c r="H726" s="33"/>
      <c r="I726" s="36"/>
      <c r="J726" s="33"/>
      <c r="K726" s="37"/>
      <c r="L726" s="38"/>
      <c r="M726" s="33"/>
      <c r="N726" s="39"/>
      <c r="O726" s="35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4"/>
      <c r="AC726" s="33"/>
      <c r="AD726" s="33"/>
      <c r="AE726" s="33"/>
    </row>
    <row r="727" spans="1:31" x14ac:dyDescent="0.3">
      <c r="A727" s="35"/>
      <c r="B727" s="33"/>
      <c r="C727" s="35"/>
      <c r="D727" s="35"/>
      <c r="E727" s="33"/>
      <c r="F727" s="33"/>
      <c r="G727" s="33"/>
      <c r="H727" s="33"/>
      <c r="I727" s="36"/>
      <c r="J727" s="33"/>
      <c r="K727" s="37"/>
      <c r="L727" s="38"/>
      <c r="M727" s="33"/>
      <c r="N727" s="39"/>
      <c r="O727" s="35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4"/>
      <c r="AC727" s="33"/>
      <c r="AD727" s="33"/>
      <c r="AE727" s="33"/>
    </row>
    <row r="728" spans="1:31" x14ac:dyDescent="0.3">
      <c r="A728" s="35"/>
      <c r="B728" s="33"/>
      <c r="C728" s="35"/>
      <c r="D728" s="35"/>
      <c r="E728" s="33"/>
      <c r="F728" s="33"/>
      <c r="G728" s="33"/>
      <c r="H728" s="33"/>
      <c r="I728" s="36"/>
      <c r="J728" s="33"/>
      <c r="K728" s="37"/>
      <c r="L728" s="38"/>
      <c r="M728" s="33"/>
      <c r="N728" s="39"/>
      <c r="O728" s="35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4"/>
      <c r="AC728" s="33"/>
      <c r="AD728" s="33"/>
      <c r="AE728" s="33"/>
    </row>
    <row r="729" spans="1:31" x14ac:dyDescent="0.3">
      <c r="A729" s="35"/>
      <c r="B729" s="33"/>
      <c r="C729" s="35"/>
      <c r="D729" s="35"/>
      <c r="E729" s="33"/>
      <c r="F729" s="33"/>
      <c r="G729" s="33"/>
      <c r="H729" s="33"/>
      <c r="I729" s="36"/>
      <c r="J729" s="33"/>
      <c r="K729" s="37"/>
      <c r="L729" s="38"/>
      <c r="M729" s="33"/>
      <c r="N729" s="39"/>
      <c r="O729" s="35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4"/>
      <c r="AC729" s="33"/>
      <c r="AD729" s="33"/>
      <c r="AE729" s="33"/>
    </row>
    <row r="730" spans="1:31" x14ac:dyDescent="0.3">
      <c r="A730" s="35"/>
      <c r="B730" s="33"/>
      <c r="C730" s="35"/>
      <c r="D730" s="35"/>
      <c r="E730" s="33"/>
      <c r="F730" s="33"/>
      <c r="G730" s="33"/>
      <c r="H730" s="33"/>
      <c r="I730" s="36"/>
      <c r="J730" s="33"/>
      <c r="K730" s="37"/>
      <c r="L730" s="38"/>
      <c r="M730" s="33"/>
      <c r="N730" s="39"/>
      <c r="O730" s="35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4"/>
      <c r="AC730" s="33"/>
      <c r="AD730" s="33"/>
      <c r="AE730" s="33"/>
    </row>
    <row r="731" spans="1:31" x14ac:dyDescent="0.3">
      <c r="A731" s="35"/>
      <c r="B731" s="33"/>
      <c r="C731" s="35"/>
      <c r="D731" s="35"/>
      <c r="E731" s="33"/>
      <c r="F731" s="33"/>
      <c r="G731" s="33"/>
      <c r="H731" s="33"/>
      <c r="I731" s="36"/>
      <c r="J731" s="33"/>
      <c r="K731" s="37"/>
      <c r="L731" s="38"/>
      <c r="M731" s="33"/>
      <c r="N731" s="39"/>
      <c r="O731" s="35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4"/>
      <c r="AC731" s="33"/>
      <c r="AD731" s="33"/>
      <c r="AE731" s="33"/>
    </row>
    <row r="732" spans="1:31" x14ac:dyDescent="0.3">
      <c r="A732" s="35"/>
      <c r="B732" s="33"/>
      <c r="C732" s="35"/>
      <c r="D732" s="35"/>
      <c r="E732" s="33"/>
      <c r="F732" s="33"/>
      <c r="G732" s="33"/>
      <c r="H732" s="33"/>
      <c r="I732" s="36"/>
      <c r="J732" s="33"/>
      <c r="K732" s="37"/>
      <c r="L732" s="38"/>
      <c r="M732" s="33"/>
      <c r="N732" s="39"/>
      <c r="O732" s="35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4"/>
      <c r="AC732" s="33"/>
      <c r="AD732" s="33"/>
      <c r="AE732" s="33"/>
    </row>
    <row r="733" spans="1:31" x14ac:dyDescent="0.3">
      <c r="A733" s="35"/>
      <c r="B733" s="33"/>
      <c r="C733" s="35"/>
      <c r="D733" s="35"/>
      <c r="E733" s="33"/>
      <c r="F733" s="33"/>
      <c r="G733" s="33"/>
      <c r="H733" s="33"/>
      <c r="I733" s="36"/>
      <c r="J733" s="33"/>
      <c r="K733" s="37"/>
      <c r="L733" s="38"/>
      <c r="M733" s="33"/>
      <c r="N733" s="39"/>
      <c r="O733" s="35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4"/>
      <c r="AC733" s="33"/>
      <c r="AD733" s="33"/>
      <c r="AE733" s="33"/>
    </row>
    <row r="734" spans="1:31" x14ac:dyDescent="0.3">
      <c r="A734" s="35"/>
      <c r="B734" s="33"/>
      <c r="C734" s="35"/>
      <c r="D734" s="35"/>
      <c r="E734" s="33"/>
      <c r="F734" s="33"/>
      <c r="G734" s="33"/>
      <c r="H734" s="33"/>
      <c r="I734" s="36"/>
      <c r="J734" s="33"/>
      <c r="K734" s="37"/>
      <c r="L734" s="38"/>
      <c r="M734" s="33"/>
      <c r="N734" s="39"/>
      <c r="O734" s="35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4"/>
      <c r="AC734" s="33"/>
      <c r="AD734" s="33"/>
      <c r="AE734" s="33"/>
    </row>
    <row r="735" spans="1:31" x14ac:dyDescent="0.3">
      <c r="A735" s="35"/>
      <c r="B735" s="33"/>
      <c r="C735" s="35"/>
      <c r="D735" s="35"/>
      <c r="E735" s="33"/>
      <c r="F735" s="33"/>
      <c r="G735" s="33"/>
      <c r="H735" s="33"/>
      <c r="I735" s="36"/>
      <c r="J735" s="33"/>
      <c r="K735" s="37"/>
      <c r="L735" s="38"/>
      <c r="M735" s="33"/>
      <c r="N735" s="39"/>
      <c r="O735" s="35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4"/>
      <c r="AC735" s="33"/>
      <c r="AD735" s="33"/>
      <c r="AE735" s="33"/>
    </row>
    <row r="736" spans="1:31" x14ac:dyDescent="0.3">
      <c r="A736" s="35"/>
      <c r="B736" s="33"/>
      <c r="C736" s="35"/>
      <c r="D736" s="35"/>
      <c r="E736" s="33"/>
      <c r="F736" s="33"/>
      <c r="G736" s="33"/>
      <c r="H736" s="33"/>
      <c r="I736" s="36"/>
      <c r="J736" s="33"/>
      <c r="K736" s="37"/>
      <c r="L736" s="38"/>
      <c r="M736" s="33"/>
      <c r="N736" s="39"/>
      <c r="O736" s="35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4"/>
      <c r="AC736" s="33"/>
      <c r="AD736" s="33"/>
      <c r="AE736" s="33"/>
    </row>
    <row r="737" spans="1:31" x14ac:dyDescent="0.3">
      <c r="A737" s="35"/>
      <c r="B737" s="33"/>
      <c r="C737" s="35"/>
      <c r="D737" s="35"/>
      <c r="E737" s="33"/>
      <c r="F737" s="33"/>
      <c r="G737" s="33"/>
      <c r="H737" s="33"/>
      <c r="I737" s="36"/>
      <c r="J737" s="33"/>
      <c r="K737" s="37"/>
      <c r="L737" s="38"/>
      <c r="M737" s="33"/>
      <c r="N737" s="39"/>
      <c r="O737" s="35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4"/>
      <c r="AC737" s="33"/>
      <c r="AD737" s="33"/>
      <c r="AE737" s="33"/>
    </row>
    <row r="738" spans="1:31" x14ac:dyDescent="0.3">
      <c r="A738" s="35"/>
      <c r="B738" s="33"/>
      <c r="C738" s="35"/>
      <c r="D738" s="35"/>
      <c r="E738" s="33"/>
      <c r="F738" s="33"/>
      <c r="G738" s="33"/>
      <c r="H738" s="33"/>
      <c r="I738" s="36"/>
      <c r="J738" s="33"/>
      <c r="K738" s="37"/>
      <c r="L738" s="38"/>
      <c r="M738" s="33"/>
      <c r="N738" s="39"/>
      <c r="O738" s="35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4"/>
      <c r="AC738" s="33"/>
      <c r="AD738" s="33"/>
      <c r="AE738" s="33"/>
    </row>
    <row r="739" spans="1:31" x14ac:dyDescent="0.3">
      <c r="A739" s="35"/>
      <c r="B739" s="33"/>
      <c r="C739" s="35"/>
      <c r="D739" s="35"/>
      <c r="E739" s="33"/>
      <c r="F739" s="33"/>
      <c r="G739" s="33"/>
      <c r="H739" s="33"/>
      <c r="I739" s="36"/>
      <c r="J739" s="33"/>
      <c r="K739" s="37"/>
      <c r="L739" s="38"/>
      <c r="M739" s="33"/>
      <c r="N739" s="39"/>
      <c r="O739" s="35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4"/>
      <c r="AC739" s="33"/>
      <c r="AD739" s="33"/>
      <c r="AE739" s="33"/>
    </row>
    <row r="740" spans="1:31" x14ac:dyDescent="0.3">
      <c r="A740" s="35"/>
      <c r="B740" s="33"/>
      <c r="C740" s="35"/>
      <c r="D740" s="35"/>
      <c r="E740" s="33"/>
      <c r="F740" s="33"/>
      <c r="G740" s="33"/>
      <c r="H740" s="33"/>
      <c r="I740" s="36"/>
      <c r="J740" s="33"/>
      <c r="K740" s="37"/>
      <c r="L740" s="38"/>
      <c r="M740" s="33"/>
      <c r="N740" s="39"/>
      <c r="O740" s="35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4"/>
      <c r="AC740" s="33"/>
      <c r="AD740" s="33"/>
      <c r="AE740" s="33"/>
    </row>
    <row r="741" spans="1:31" x14ac:dyDescent="0.3">
      <c r="A741" s="35"/>
      <c r="B741" s="33"/>
      <c r="C741" s="35"/>
      <c r="D741" s="35"/>
      <c r="E741" s="33"/>
      <c r="F741" s="33"/>
      <c r="G741" s="33"/>
      <c r="H741" s="33"/>
      <c r="I741" s="36"/>
      <c r="J741" s="33"/>
      <c r="K741" s="37"/>
      <c r="L741" s="37"/>
      <c r="M741" s="33"/>
      <c r="N741" s="39"/>
      <c r="O741" s="35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4"/>
      <c r="AC741" s="33"/>
      <c r="AD741" s="33"/>
      <c r="AE741" s="33"/>
    </row>
    <row r="742" spans="1:31" x14ac:dyDescent="0.3">
      <c r="A742" s="35"/>
      <c r="B742" s="33"/>
      <c r="C742" s="35"/>
      <c r="D742" s="35"/>
      <c r="E742" s="33"/>
      <c r="F742" s="33"/>
      <c r="G742" s="33"/>
      <c r="H742" s="33"/>
      <c r="I742" s="36"/>
      <c r="J742" s="33"/>
      <c r="K742" s="37"/>
      <c r="L742" s="38"/>
      <c r="M742" s="33"/>
      <c r="N742" s="39"/>
      <c r="O742" s="35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4"/>
      <c r="AC742" s="33"/>
      <c r="AD742" s="33"/>
      <c r="AE742" s="33"/>
    </row>
    <row r="743" spans="1:31" x14ac:dyDescent="0.3">
      <c r="A743" s="35"/>
      <c r="B743" s="33"/>
      <c r="C743" s="35"/>
      <c r="D743" s="35"/>
      <c r="E743" s="33"/>
      <c r="F743" s="33"/>
      <c r="G743" s="33"/>
      <c r="H743" s="33"/>
      <c r="I743" s="36"/>
      <c r="J743" s="33"/>
      <c r="K743" s="37"/>
      <c r="L743" s="38"/>
      <c r="M743" s="33"/>
      <c r="N743" s="39"/>
      <c r="O743" s="35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4"/>
      <c r="AC743" s="33"/>
      <c r="AD743" s="33"/>
      <c r="AE743" s="33"/>
    </row>
    <row r="744" spans="1:31" x14ac:dyDescent="0.3">
      <c r="A744" s="35"/>
      <c r="B744" s="33"/>
      <c r="C744" s="35"/>
      <c r="D744" s="35"/>
      <c r="E744" s="33"/>
      <c r="F744" s="33"/>
      <c r="G744" s="33"/>
      <c r="H744" s="33"/>
      <c r="I744" s="36"/>
      <c r="J744" s="33"/>
      <c r="K744" s="37"/>
      <c r="L744" s="38"/>
      <c r="M744" s="33"/>
      <c r="N744" s="39"/>
      <c r="O744" s="35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4"/>
      <c r="AC744" s="33"/>
      <c r="AD744" s="33"/>
      <c r="AE744" s="33"/>
    </row>
    <row r="745" spans="1:31" x14ac:dyDescent="0.3">
      <c r="A745" s="35"/>
      <c r="B745" s="33"/>
      <c r="C745" s="35"/>
      <c r="D745" s="35"/>
      <c r="E745" s="33"/>
      <c r="F745" s="33"/>
      <c r="G745" s="33"/>
      <c r="H745" s="33"/>
      <c r="I745" s="36"/>
      <c r="J745" s="33"/>
      <c r="K745" s="37"/>
      <c r="L745" s="37"/>
      <c r="M745" s="33"/>
      <c r="N745" s="39"/>
      <c r="O745" s="40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4"/>
      <c r="AC745" s="33"/>
      <c r="AD745" s="33"/>
      <c r="AE745" s="33"/>
    </row>
    <row r="746" spans="1:31" x14ac:dyDescent="0.3">
      <c r="A746" s="35"/>
      <c r="B746" s="33"/>
      <c r="C746" s="35"/>
      <c r="D746" s="35"/>
      <c r="E746" s="33"/>
      <c r="F746" s="33"/>
      <c r="G746" s="33"/>
      <c r="H746" s="33"/>
      <c r="I746" s="36"/>
      <c r="J746" s="33"/>
      <c r="K746" s="37"/>
      <c r="L746" s="37"/>
      <c r="M746" s="33"/>
      <c r="N746" s="39"/>
      <c r="O746" s="40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4"/>
      <c r="AC746" s="33"/>
      <c r="AD746" s="33"/>
      <c r="AE746" s="33"/>
    </row>
    <row r="747" spans="1:31" x14ac:dyDescent="0.3">
      <c r="A747" s="35"/>
      <c r="B747" s="33"/>
      <c r="C747" s="35"/>
      <c r="D747" s="35"/>
      <c r="E747" s="33"/>
      <c r="F747" s="33"/>
      <c r="G747" s="33"/>
      <c r="H747" s="33"/>
      <c r="I747" s="36"/>
      <c r="J747" s="33"/>
      <c r="K747" s="37"/>
      <c r="L747" s="38"/>
      <c r="M747" s="33"/>
      <c r="N747" s="39"/>
      <c r="O747" s="35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4"/>
      <c r="AC747" s="33"/>
      <c r="AD747" s="33"/>
      <c r="AE747" s="33"/>
    </row>
    <row r="748" spans="1:31" x14ac:dyDescent="0.3">
      <c r="A748" s="35"/>
      <c r="B748" s="33"/>
      <c r="C748" s="35"/>
      <c r="D748" s="35"/>
      <c r="E748" s="33"/>
      <c r="F748" s="33"/>
      <c r="G748" s="33"/>
      <c r="H748" s="33"/>
      <c r="I748" s="36"/>
      <c r="J748" s="33"/>
      <c r="K748" s="37"/>
      <c r="L748" s="38"/>
      <c r="M748" s="33"/>
      <c r="N748" s="39"/>
      <c r="O748" s="35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4"/>
      <c r="AC748" s="33"/>
      <c r="AD748" s="33"/>
      <c r="AE748" s="33"/>
    </row>
    <row r="749" spans="1:31" x14ac:dyDescent="0.3">
      <c r="A749" s="35"/>
      <c r="B749" s="33"/>
      <c r="C749" s="35"/>
      <c r="D749" s="35"/>
      <c r="E749" s="33"/>
      <c r="F749" s="33"/>
      <c r="G749" s="33"/>
      <c r="H749" s="33"/>
      <c r="I749" s="36"/>
      <c r="J749" s="33"/>
      <c r="K749" s="37"/>
      <c r="L749" s="37"/>
      <c r="M749" s="33"/>
      <c r="N749" s="39"/>
      <c r="O749" s="35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4"/>
      <c r="AC749" s="33"/>
      <c r="AD749" s="33"/>
      <c r="AE749" s="33"/>
    </row>
    <row r="750" spans="1:31" x14ac:dyDescent="0.3">
      <c r="A750" s="35"/>
      <c r="B750" s="33"/>
      <c r="C750" s="35"/>
      <c r="D750" s="35"/>
      <c r="E750" s="33"/>
      <c r="F750" s="33"/>
      <c r="G750" s="33"/>
      <c r="H750" s="33"/>
      <c r="I750" s="36"/>
      <c r="J750" s="33"/>
      <c r="K750" s="37"/>
      <c r="L750" s="38"/>
      <c r="M750" s="33"/>
      <c r="N750" s="39"/>
      <c r="O750" s="35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4"/>
      <c r="AC750" s="33"/>
      <c r="AD750" s="33"/>
      <c r="AE750" s="33"/>
    </row>
    <row r="751" spans="1:31" x14ac:dyDescent="0.3">
      <c r="A751" s="35"/>
      <c r="B751" s="33"/>
      <c r="C751" s="35"/>
      <c r="D751" s="35"/>
      <c r="E751" s="33"/>
      <c r="F751" s="33"/>
      <c r="G751" s="33"/>
      <c r="H751" s="33"/>
      <c r="I751" s="36"/>
      <c r="J751" s="33"/>
      <c r="K751" s="37"/>
      <c r="L751" s="38"/>
      <c r="M751" s="33"/>
      <c r="N751" s="39"/>
      <c r="O751" s="35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4"/>
      <c r="AC751" s="33"/>
      <c r="AD751" s="33"/>
      <c r="AE751" s="33"/>
    </row>
    <row r="752" spans="1:31" x14ac:dyDescent="0.3">
      <c r="A752" s="35"/>
      <c r="B752" s="33"/>
      <c r="C752" s="35"/>
      <c r="D752" s="35"/>
      <c r="E752" s="33"/>
      <c r="F752" s="33"/>
      <c r="G752" s="33"/>
      <c r="H752" s="33"/>
      <c r="I752" s="36"/>
      <c r="J752" s="33"/>
      <c r="K752" s="37"/>
      <c r="L752" s="38"/>
      <c r="M752" s="33"/>
      <c r="N752" s="39"/>
      <c r="O752" s="35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4"/>
      <c r="AC752" s="33"/>
      <c r="AD752" s="33"/>
      <c r="AE752" s="33"/>
    </row>
    <row r="753" spans="1:31" x14ac:dyDescent="0.3">
      <c r="A753" s="35"/>
      <c r="B753" s="33"/>
      <c r="C753" s="35"/>
      <c r="D753" s="35"/>
      <c r="E753" s="33"/>
      <c r="F753" s="33"/>
      <c r="G753" s="33"/>
      <c r="H753" s="33"/>
      <c r="I753" s="36"/>
      <c r="J753" s="33"/>
      <c r="K753" s="37"/>
      <c r="L753" s="38"/>
      <c r="M753" s="33"/>
      <c r="N753" s="39"/>
      <c r="O753" s="35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4"/>
      <c r="AC753" s="33"/>
      <c r="AD753" s="33"/>
      <c r="AE753" s="33"/>
    </row>
    <row r="754" spans="1:31" x14ac:dyDescent="0.3">
      <c r="A754" s="35"/>
      <c r="B754" s="33"/>
      <c r="C754" s="35"/>
      <c r="D754" s="35"/>
      <c r="E754" s="33"/>
      <c r="F754" s="33"/>
      <c r="G754" s="33"/>
      <c r="H754" s="33"/>
      <c r="I754" s="36"/>
      <c r="J754" s="33"/>
      <c r="K754" s="37"/>
      <c r="L754" s="38"/>
      <c r="M754" s="33"/>
      <c r="N754" s="39"/>
      <c r="O754" s="35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4"/>
      <c r="AC754" s="33"/>
      <c r="AD754" s="33"/>
      <c r="AE754" s="33"/>
    </row>
    <row r="755" spans="1:31" x14ac:dyDescent="0.3">
      <c r="A755" s="35"/>
      <c r="B755" s="33"/>
      <c r="C755" s="35"/>
      <c r="D755" s="35"/>
      <c r="E755" s="33"/>
      <c r="F755" s="33"/>
      <c r="G755" s="33"/>
      <c r="H755" s="33"/>
      <c r="I755" s="36"/>
      <c r="J755" s="33"/>
      <c r="K755" s="37"/>
      <c r="L755" s="37"/>
      <c r="M755" s="33"/>
      <c r="N755" s="39"/>
      <c r="O755" s="35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4"/>
      <c r="AC755" s="33"/>
      <c r="AD755" s="33"/>
      <c r="AE755" s="33"/>
    </row>
    <row r="756" spans="1:31" x14ac:dyDescent="0.3">
      <c r="A756" s="35"/>
      <c r="B756" s="33"/>
      <c r="C756" s="35"/>
      <c r="D756" s="35"/>
      <c r="E756" s="33"/>
      <c r="F756" s="33"/>
      <c r="G756" s="33"/>
      <c r="H756" s="33"/>
      <c r="I756" s="36"/>
      <c r="J756" s="33"/>
      <c r="K756" s="37"/>
      <c r="L756" s="38"/>
      <c r="M756" s="33"/>
      <c r="N756" s="39"/>
      <c r="O756" s="35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4"/>
      <c r="AC756" s="33"/>
      <c r="AD756" s="33"/>
      <c r="AE756" s="33"/>
    </row>
    <row r="757" spans="1:31" x14ac:dyDescent="0.3">
      <c r="A757" s="35"/>
      <c r="B757" s="33"/>
      <c r="C757" s="35"/>
      <c r="D757" s="35"/>
      <c r="E757" s="33"/>
      <c r="F757" s="33"/>
      <c r="G757" s="33"/>
      <c r="H757" s="33"/>
      <c r="I757" s="36"/>
      <c r="J757" s="33"/>
      <c r="K757" s="37"/>
      <c r="L757" s="38"/>
      <c r="M757" s="33"/>
      <c r="N757" s="39"/>
      <c r="O757" s="35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4"/>
      <c r="AC757" s="33"/>
      <c r="AD757" s="33"/>
      <c r="AE757" s="33"/>
    </row>
    <row r="758" spans="1:31" x14ac:dyDescent="0.3">
      <c r="A758" s="35"/>
      <c r="B758" s="33"/>
      <c r="C758" s="35"/>
      <c r="D758" s="35"/>
      <c r="E758" s="33"/>
      <c r="F758" s="33"/>
      <c r="G758" s="33"/>
      <c r="H758" s="33"/>
      <c r="I758" s="36"/>
      <c r="J758" s="33"/>
      <c r="K758" s="37"/>
      <c r="L758" s="38"/>
      <c r="M758" s="33"/>
      <c r="N758" s="39"/>
      <c r="O758" s="35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4"/>
      <c r="AC758" s="33"/>
      <c r="AD758" s="33"/>
      <c r="AE758" s="33"/>
    </row>
    <row r="759" spans="1:31" x14ac:dyDescent="0.3">
      <c r="A759" s="35"/>
      <c r="B759" s="33"/>
      <c r="C759" s="35"/>
      <c r="D759" s="35"/>
      <c r="E759" s="33"/>
      <c r="F759" s="33"/>
      <c r="G759" s="33"/>
      <c r="H759" s="33"/>
      <c r="I759" s="36"/>
      <c r="J759" s="33"/>
      <c r="K759" s="37"/>
      <c r="L759" s="38"/>
      <c r="M759" s="33"/>
      <c r="N759" s="39"/>
      <c r="O759" s="35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4"/>
      <c r="AC759" s="33"/>
      <c r="AD759" s="33"/>
      <c r="AE759" s="33"/>
    </row>
    <row r="760" spans="1:31" x14ac:dyDescent="0.3">
      <c r="A760" s="35"/>
      <c r="B760" s="33"/>
      <c r="C760" s="35"/>
      <c r="D760" s="35"/>
      <c r="E760" s="33"/>
      <c r="F760" s="33"/>
      <c r="G760" s="33"/>
      <c r="H760" s="33"/>
      <c r="I760" s="36"/>
      <c r="J760" s="33"/>
      <c r="K760" s="37"/>
      <c r="L760" s="38"/>
      <c r="M760" s="33"/>
      <c r="N760" s="39"/>
      <c r="O760" s="35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4"/>
      <c r="AC760" s="33"/>
      <c r="AD760" s="33"/>
      <c r="AE760" s="33"/>
    </row>
    <row r="761" spans="1:31" x14ac:dyDescent="0.3">
      <c r="A761" s="35"/>
      <c r="B761" s="33"/>
      <c r="C761" s="35"/>
      <c r="D761" s="35"/>
      <c r="E761" s="33"/>
      <c r="F761" s="33"/>
      <c r="G761" s="33"/>
      <c r="H761" s="33"/>
      <c r="I761" s="36"/>
      <c r="J761" s="33"/>
      <c r="K761" s="37"/>
      <c r="L761" s="38"/>
      <c r="M761" s="33"/>
      <c r="N761" s="39"/>
      <c r="O761" s="35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4"/>
      <c r="AC761" s="33"/>
      <c r="AD761" s="33"/>
      <c r="AE761" s="33"/>
    </row>
    <row r="762" spans="1:31" x14ac:dyDescent="0.3">
      <c r="A762" s="35"/>
      <c r="B762" s="33"/>
      <c r="C762" s="35"/>
      <c r="D762" s="35"/>
      <c r="E762" s="33"/>
      <c r="F762" s="33"/>
      <c r="G762" s="33"/>
      <c r="H762" s="33"/>
      <c r="I762" s="36"/>
      <c r="J762" s="33"/>
      <c r="K762" s="37"/>
      <c r="L762" s="38"/>
      <c r="M762" s="33"/>
      <c r="N762" s="39"/>
      <c r="O762" s="35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4"/>
      <c r="AC762" s="33"/>
      <c r="AD762" s="33"/>
      <c r="AE762" s="33"/>
    </row>
    <row r="763" spans="1:31" x14ac:dyDescent="0.3">
      <c r="A763" s="35"/>
      <c r="B763" s="33"/>
      <c r="C763" s="35"/>
      <c r="D763" s="35"/>
      <c r="E763" s="33"/>
      <c r="F763" s="33"/>
      <c r="G763" s="33"/>
      <c r="H763" s="33"/>
      <c r="I763" s="36"/>
      <c r="J763" s="33"/>
      <c r="K763" s="37"/>
      <c r="L763" s="38"/>
      <c r="M763" s="33"/>
      <c r="N763" s="39"/>
      <c r="O763" s="35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4"/>
      <c r="AC763" s="33"/>
      <c r="AD763" s="33"/>
      <c r="AE763" s="33"/>
    </row>
    <row r="764" spans="1:31" x14ac:dyDescent="0.3">
      <c r="A764" s="35"/>
      <c r="B764" s="33"/>
      <c r="C764" s="35"/>
      <c r="D764" s="35"/>
      <c r="E764" s="33"/>
      <c r="F764" s="33"/>
      <c r="G764" s="33"/>
      <c r="H764" s="33"/>
      <c r="I764" s="36"/>
      <c r="J764" s="33"/>
      <c r="K764" s="37"/>
      <c r="L764" s="38"/>
      <c r="M764" s="33"/>
      <c r="N764" s="39"/>
      <c r="O764" s="35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4"/>
      <c r="AC764" s="33"/>
      <c r="AD764" s="33"/>
      <c r="AE764" s="33"/>
    </row>
    <row r="765" spans="1:31" x14ac:dyDescent="0.3">
      <c r="A765" s="35"/>
      <c r="B765" s="33"/>
      <c r="C765" s="35"/>
      <c r="D765" s="35"/>
      <c r="E765" s="33"/>
      <c r="F765" s="33"/>
      <c r="G765" s="33"/>
      <c r="H765" s="33"/>
      <c r="I765" s="36"/>
      <c r="J765" s="33"/>
      <c r="K765" s="37"/>
      <c r="L765" s="38"/>
      <c r="M765" s="33"/>
      <c r="N765" s="39"/>
      <c r="O765" s="35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4"/>
      <c r="AC765" s="33"/>
      <c r="AD765" s="33"/>
      <c r="AE765" s="33"/>
    </row>
    <row r="766" spans="1:31" x14ac:dyDescent="0.3">
      <c r="A766" s="35"/>
      <c r="B766" s="33"/>
      <c r="C766" s="35"/>
      <c r="D766" s="35"/>
      <c r="E766" s="33"/>
      <c r="F766" s="33"/>
      <c r="G766" s="33"/>
      <c r="H766" s="33"/>
      <c r="I766" s="36"/>
      <c r="J766" s="33"/>
      <c r="K766" s="37"/>
      <c r="L766" s="38"/>
      <c r="M766" s="33"/>
      <c r="N766" s="39"/>
      <c r="O766" s="35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4"/>
      <c r="AC766" s="33"/>
      <c r="AD766" s="33"/>
      <c r="AE766" s="33"/>
    </row>
    <row r="767" spans="1:31" x14ac:dyDescent="0.3">
      <c r="A767" s="35"/>
      <c r="B767" s="33"/>
      <c r="C767" s="35"/>
      <c r="D767" s="35"/>
      <c r="E767" s="33"/>
      <c r="F767" s="33"/>
      <c r="G767" s="33"/>
      <c r="H767" s="33"/>
      <c r="I767" s="36"/>
      <c r="J767" s="33"/>
      <c r="K767" s="37"/>
      <c r="L767" s="38"/>
      <c r="M767" s="33"/>
      <c r="N767" s="39"/>
      <c r="O767" s="35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4"/>
      <c r="AC767" s="33"/>
      <c r="AD767" s="33"/>
      <c r="AE767" s="33"/>
    </row>
    <row r="768" spans="1:31" x14ac:dyDescent="0.3">
      <c r="A768" s="35"/>
      <c r="B768" s="33"/>
      <c r="C768" s="35"/>
      <c r="D768" s="35"/>
      <c r="E768" s="33"/>
      <c r="F768" s="33"/>
      <c r="G768" s="33"/>
      <c r="H768" s="33"/>
      <c r="I768" s="36"/>
      <c r="J768" s="33"/>
      <c r="K768" s="37"/>
      <c r="L768" s="38"/>
      <c r="M768" s="33"/>
      <c r="N768" s="39"/>
      <c r="O768" s="35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4"/>
      <c r="AC768" s="33"/>
      <c r="AD768" s="33"/>
      <c r="AE768" s="33"/>
    </row>
    <row r="769" spans="1:31" x14ac:dyDescent="0.3">
      <c r="A769" s="35"/>
      <c r="B769" s="33"/>
      <c r="C769" s="35"/>
      <c r="D769" s="35"/>
      <c r="E769" s="33"/>
      <c r="F769" s="33"/>
      <c r="G769" s="33"/>
      <c r="H769" s="33"/>
      <c r="I769" s="36"/>
      <c r="J769" s="33"/>
      <c r="K769" s="37"/>
      <c r="L769" s="38"/>
      <c r="M769" s="33"/>
      <c r="N769" s="39"/>
      <c r="O769" s="35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4"/>
      <c r="AC769" s="33"/>
      <c r="AD769" s="33"/>
      <c r="AE769" s="33"/>
    </row>
    <row r="770" spans="1:31" x14ac:dyDescent="0.3">
      <c r="A770" s="35"/>
      <c r="B770" s="33"/>
      <c r="C770" s="35"/>
      <c r="D770" s="35"/>
      <c r="E770" s="33"/>
      <c r="F770" s="33"/>
      <c r="G770" s="33"/>
      <c r="H770" s="33"/>
      <c r="I770" s="36"/>
      <c r="J770" s="33"/>
      <c r="K770" s="37"/>
      <c r="L770" s="38"/>
      <c r="M770" s="33"/>
      <c r="N770" s="39"/>
      <c r="O770" s="35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4"/>
      <c r="AC770" s="33"/>
      <c r="AD770" s="33"/>
      <c r="AE770" s="33"/>
    </row>
    <row r="771" spans="1:31" x14ac:dyDescent="0.3">
      <c r="A771" s="35"/>
      <c r="B771" s="33"/>
      <c r="C771" s="35"/>
      <c r="D771" s="35"/>
      <c r="E771" s="33"/>
      <c r="F771" s="33"/>
      <c r="G771" s="33"/>
      <c r="H771" s="33"/>
      <c r="I771" s="36"/>
      <c r="J771" s="33"/>
      <c r="K771" s="37"/>
      <c r="L771" s="37"/>
      <c r="M771" s="33"/>
      <c r="N771" s="39"/>
      <c r="O771" s="35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4"/>
      <c r="AC771" s="33"/>
      <c r="AD771" s="33"/>
      <c r="AE771" s="33"/>
    </row>
    <row r="772" spans="1:31" x14ac:dyDescent="0.3">
      <c r="A772" s="35"/>
      <c r="B772" s="33"/>
      <c r="C772" s="35"/>
      <c r="D772" s="35"/>
      <c r="E772" s="33"/>
      <c r="F772" s="33"/>
      <c r="G772" s="33"/>
      <c r="H772" s="33"/>
      <c r="I772" s="36"/>
      <c r="J772" s="33"/>
      <c r="K772" s="37"/>
      <c r="L772" s="38"/>
      <c r="M772" s="33"/>
      <c r="N772" s="39"/>
      <c r="O772" s="35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4"/>
      <c r="AC772" s="33"/>
      <c r="AD772" s="33"/>
      <c r="AE772" s="33"/>
    </row>
    <row r="773" spans="1:31" x14ac:dyDescent="0.3">
      <c r="A773" s="35"/>
      <c r="B773" s="33"/>
      <c r="C773" s="35"/>
      <c r="D773" s="35"/>
      <c r="E773" s="33"/>
      <c r="F773" s="33"/>
      <c r="G773" s="33"/>
      <c r="H773" s="33"/>
      <c r="I773" s="36"/>
      <c r="J773" s="33"/>
      <c r="K773" s="37"/>
      <c r="L773" s="38"/>
      <c r="M773" s="33"/>
      <c r="N773" s="39"/>
      <c r="O773" s="35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4"/>
      <c r="AC773" s="33"/>
      <c r="AD773" s="33"/>
      <c r="AE773" s="33"/>
    </row>
    <row r="774" spans="1:31" x14ac:dyDescent="0.3">
      <c r="A774" s="35"/>
      <c r="B774" s="33"/>
      <c r="C774" s="35"/>
      <c r="D774" s="35"/>
      <c r="E774" s="33"/>
      <c r="F774" s="33"/>
      <c r="G774" s="33"/>
      <c r="H774" s="33"/>
      <c r="I774" s="36"/>
      <c r="J774" s="33"/>
      <c r="K774" s="37"/>
      <c r="L774" s="37"/>
      <c r="M774" s="33"/>
      <c r="N774" s="39"/>
      <c r="O774" s="40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4"/>
      <c r="AC774" s="33"/>
      <c r="AD774" s="33"/>
      <c r="AE774" s="33"/>
    </row>
    <row r="775" spans="1:31" x14ac:dyDescent="0.3">
      <c r="A775" s="35"/>
      <c r="B775" s="33"/>
      <c r="C775" s="35"/>
      <c r="D775" s="35"/>
      <c r="E775" s="33"/>
      <c r="F775" s="33"/>
      <c r="G775" s="33"/>
      <c r="H775" s="33"/>
      <c r="I775" s="36"/>
      <c r="J775" s="33"/>
      <c r="K775" s="37"/>
      <c r="L775" s="38"/>
      <c r="M775" s="33"/>
      <c r="N775" s="39"/>
      <c r="O775" s="35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4"/>
      <c r="AC775" s="33"/>
      <c r="AD775" s="33"/>
      <c r="AE775" s="33"/>
    </row>
    <row r="776" spans="1:31" x14ac:dyDescent="0.3">
      <c r="A776" s="35"/>
      <c r="B776" s="33"/>
      <c r="C776" s="35"/>
      <c r="D776" s="35"/>
      <c r="E776" s="33"/>
      <c r="F776" s="33"/>
      <c r="G776" s="33"/>
      <c r="H776" s="33"/>
      <c r="I776" s="36"/>
      <c r="J776" s="33"/>
      <c r="K776" s="37"/>
      <c r="L776" s="38"/>
      <c r="M776" s="33"/>
      <c r="N776" s="39"/>
      <c r="O776" s="35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4"/>
      <c r="AC776" s="33"/>
      <c r="AD776" s="33"/>
      <c r="AE776" s="33"/>
    </row>
    <row r="777" spans="1:31" x14ac:dyDescent="0.3">
      <c r="A777" s="35"/>
      <c r="B777" s="33"/>
      <c r="C777" s="35"/>
      <c r="D777" s="35"/>
      <c r="E777" s="33"/>
      <c r="F777" s="33"/>
      <c r="G777" s="33"/>
      <c r="H777" s="33"/>
      <c r="I777" s="36"/>
      <c r="J777" s="33"/>
      <c r="K777" s="37"/>
      <c r="L777" s="38"/>
      <c r="M777" s="33"/>
      <c r="N777" s="39"/>
      <c r="O777" s="35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4"/>
      <c r="AC777" s="33"/>
      <c r="AD777" s="33"/>
      <c r="AE777" s="33"/>
    </row>
    <row r="778" spans="1:31" x14ac:dyDescent="0.3">
      <c r="A778" s="35"/>
      <c r="B778" s="33"/>
      <c r="C778" s="35"/>
      <c r="D778" s="35"/>
      <c r="E778" s="33"/>
      <c r="F778" s="33"/>
      <c r="G778" s="33"/>
      <c r="H778" s="33"/>
      <c r="I778" s="36"/>
      <c r="J778" s="33"/>
      <c r="K778" s="37"/>
      <c r="L778" s="38"/>
      <c r="M778" s="33"/>
      <c r="N778" s="39"/>
      <c r="O778" s="35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4"/>
      <c r="AC778" s="33"/>
      <c r="AD778" s="33"/>
      <c r="AE778" s="33"/>
    </row>
    <row r="779" spans="1:31" x14ac:dyDescent="0.3">
      <c r="A779" s="35"/>
      <c r="B779" s="33"/>
      <c r="C779" s="35"/>
      <c r="D779" s="35"/>
      <c r="E779" s="33"/>
      <c r="F779" s="33"/>
      <c r="G779" s="33"/>
      <c r="H779" s="33"/>
      <c r="I779" s="36"/>
      <c r="J779" s="33"/>
      <c r="K779" s="37"/>
      <c r="L779" s="38"/>
      <c r="M779" s="33"/>
      <c r="N779" s="39"/>
      <c r="O779" s="35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4"/>
      <c r="AC779" s="33"/>
      <c r="AD779" s="33"/>
      <c r="AE779" s="33"/>
    </row>
    <row r="780" spans="1:31" x14ac:dyDescent="0.3">
      <c r="A780" s="35"/>
      <c r="B780" s="33"/>
      <c r="C780" s="35"/>
      <c r="D780" s="35"/>
      <c r="E780" s="33"/>
      <c r="F780" s="33"/>
      <c r="G780" s="33"/>
      <c r="H780" s="33"/>
      <c r="I780" s="36"/>
      <c r="J780" s="33"/>
      <c r="K780" s="37"/>
      <c r="L780" s="38"/>
      <c r="M780" s="33"/>
      <c r="N780" s="39"/>
      <c r="O780" s="35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4"/>
      <c r="AC780" s="33"/>
      <c r="AD780" s="33"/>
      <c r="AE780" s="33"/>
    </row>
    <row r="781" spans="1:31" x14ac:dyDescent="0.3">
      <c r="A781" s="35"/>
      <c r="B781" s="33"/>
      <c r="C781" s="35"/>
      <c r="D781" s="35"/>
      <c r="E781" s="33"/>
      <c r="F781" s="33"/>
      <c r="G781" s="33"/>
      <c r="H781" s="33"/>
      <c r="I781" s="36"/>
      <c r="J781" s="33"/>
      <c r="K781" s="37"/>
      <c r="L781" s="38"/>
      <c r="M781" s="33"/>
      <c r="N781" s="39"/>
      <c r="O781" s="35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4"/>
      <c r="AC781" s="33"/>
      <c r="AD781" s="33"/>
      <c r="AE781" s="33"/>
    </row>
    <row r="782" spans="1:31" x14ac:dyDescent="0.3">
      <c r="A782" s="35"/>
      <c r="B782" s="33"/>
      <c r="C782" s="35"/>
      <c r="D782" s="35"/>
      <c r="E782" s="33"/>
      <c r="F782" s="33"/>
      <c r="G782" s="33"/>
      <c r="H782" s="33"/>
      <c r="I782" s="36"/>
      <c r="J782" s="33"/>
      <c r="K782" s="37"/>
      <c r="L782" s="38"/>
      <c r="M782" s="33"/>
      <c r="N782" s="39"/>
      <c r="O782" s="35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4"/>
      <c r="AC782" s="33"/>
      <c r="AD782" s="33"/>
      <c r="AE782" s="33"/>
    </row>
    <row r="783" spans="1:31" x14ac:dyDescent="0.3">
      <c r="A783" s="35"/>
      <c r="B783" s="33"/>
      <c r="C783" s="35"/>
      <c r="D783" s="35"/>
      <c r="E783" s="33"/>
      <c r="F783" s="33"/>
      <c r="G783" s="33"/>
      <c r="H783" s="33"/>
      <c r="I783" s="36"/>
      <c r="J783" s="33"/>
      <c r="K783" s="37"/>
      <c r="L783" s="38"/>
      <c r="M783" s="33"/>
      <c r="N783" s="39"/>
      <c r="O783" s="35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4"/>
      <c r="AC783" s="33"/>
      <c r="AD783" s="33"/>
      <c r="AE783" s="33"/>
    </row>
    <row r="784" spans="1:31" x14ac:dyDescent="0.3">
      <c r="A784" s="35"/>
      <c r="B784" s="33"/>
      <c r="C784" s="35"/>
      <c r="D784" s="35"/>
      <c r="E784" s="33"/>
      <c r="F784" s="33"/>
      <c r="G784" s="33"/>
      <c r="H784" s="33"/>
      <c r="I784" s="36"/>
      <c r="J784" s="33"/>
      <c r="K784" s="37"/>
      <c r="L784" s="38"/>
      <c r="M784" s="33"/>
      <c r="N784" s="39"/>
      <c r="O784" s="35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4"/>
      <c r="AC784" s="33"/>
      <c r="AD784" s="33"/>
      <c r="AE784" s="33"/>
    </row>
    <row r="785" spans="1:31" x14ac:dyDescent="0.3">
      <c r="A785" s="35"/>
      <c r="B785" s="33"/>
      <c r="C785" s="35"/>
      <c r="D785" s="35"/>
      <c r="E785" s="33"/>
      <c r="F785" s="33"/>
      <c r="G785" s="33"/>
      <c r="H785" s="33"/>
      <c r="I785" s="36"/>
      <c r="J785" s="33"/>
      <c r="K785" s="37"/>
      <c r="L785" s="38"/>
      <c r="M785" s="33"/>
      <c r="N785" s="39"/>
      <c r="O785" s="35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4"/>
      <c r="AC785" s="33"/>
      <c r="AD785" s="33"/>
      <c r="AE785" s="33"/>
    </row>
    <row r="786" spans="1:31" x14ac:dyDescent="0.3">
      <c r="A786" s="35"/>
      <c r="B786" s="33"/>
      <c r="C786" s="35"/>
      <c r="D786" s="35"/>
      <c r="E786" s="33"/>
      <c r="F786" s="33"/>
      <c r="G786" s="33"/>
      <c r="H786" s="33"/>
      <c r="I786" s="36"/>
      <c r="J786" s="33"/>
      <c r="K786" s="37"/>
      <c r="L786" s="38"/>
      <c r="M786" s="33"/>
      <c r="N786" s="39"/>
      <c r="O786" s="35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4"/>
      <c r="AC786" s="33"/>
      <c r="AD786" s="33"/>
      <c r="AE786" s="33"/>
    </row>
    <row r="787" spans="1:31" x14ac:dyDescent="0.3">
      <c r="A787" s="35"/>
      <c r="B787" s="33"/>
      <c r="C787" s="35"/>
      <c r="D787" s="35"/>
      <c r="E787" s="33"/>
      <c r="F787" s="33"/>
      <c r="G787" s="33"/>
      <c r="H787" s="33"/>
      <c r="I787" s="36"/>
      <c r="J787" s="33"/>
      <c r="K787" s="37"/>
      <c r="L787" s="38"/>
      <c r="M787" s="33"/>
      <c r="N787" s="39"/>
      <c r="O787" s="35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4"/>
      <c r="AC787" s="33"/>
      <c r="AD787" s="33"/>
      <c r="AE787" s="33"/>
    </row>
    <row r="788" spans="1:31" x14ac:dyDescent="0.3">
      <c r="A788" s="35"/>
      <c r="B788" s="33"/>
      <c r="C788" s="35"/>
      <c r="D788" s="35"/>
      <c r="E788" s="33"/>
      <c r="F788" s="33"/>
      <c r="G788" s="33"/>
      <c r="H788" s="33"/>
      <c r="I788" s="36"/>
      <c r="J788" s="33"/>
      <c r="K788" s="37"/>
      <c r="L788" s="38"/>
      <c r="M788" s="33"/>
      <c r="N788" s="39"/>
      <c r="O788" s="35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4"/>
      <c r="AC788" s="33"/>
      <c r="AD788" s="33"/>
      <c r="AE788" s="33"/>
    </row>
    <row r="789" spans="1:31" x14ac:dyDescent="0.3">
      <c r="A789" s="35"/>
      <c r="B789" s="33"/>
      <c r="C789" s="35"/>
      <c r="D789" s="35"/>
      <c r="E789" s="33"/>
      <c r="F789" s="33"/>
      <c r="G789" s="33"/>
      <c r="H789" s="33"/>
      <c r="I789" s="36"/>
      <c r="J789" s="33"/>
      <c r="K789" s="37"/>
      <c r="L789" s="38"/>
      <c r="M789" s="33"/>
      <c r="N789" s="39"/>
      <c r="O789" s="35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4"/>
      <c r="AC789" s="33"/>
      <c r="AD789" s="33"/>
      <c r="AE789" s="33"/>
    </row>
    <row r="790" spans="1:31" x14ac:dyDescent="0.3">
      <c r="A790" s="35"/>
      <c r="B790" s="33"/>
      <c r="C790" s="35"/>
      <c r="D790" s="35"/>
      <c r="E790" s="33"/>
      <c r="F790" s="33"/>
      <c r="G790" s="33"/>
      <c r="H790" s="33"/>
      <c r="I790" s="36"/>
      <c r="J790" s="33"/>
      <c r="K790" s="37"/>
      <c r="L790" s="38"/>
      <c r="M790" s="33"/>
      <c r="N790" s="39"/>
      <c r="O790" s="35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4"/>
      <c r="AC790" s="33"/>
      <c r="AD790" s="33"/>
      <c r="AE790" s="33"/>
    </row>
    <row r="791" spans="1:31" x14ac:dyDescent="0.3">
      <c r="A791" s="35"/>
      <c r="B791" s="33"/>
      <c r="C791" s="35"/>
      <c r="D791" s="35"/>
      <c r="E791" s="33"/>
      <c r="F791" s="33"/>
      <c r="G791" s="33"/>
      <c r="H791" s="33"/>
      <c r="I791" s="36"/>
      <c r="J791" s="33"/>
      <c r="K791" s="37"/>
      <c r="L791" s="38"/>
      <c r="M791" s="33"/>
      <c r="N791" s="39"/>
      <c r="O791" s="35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4"/>
      <c r="AC791" s="33"/>
      <c r="AD791" s="33"/>
      <c r="AE791" s="33"/>
    </row>
    <row r="792" spans="1:31" x14ac:dyDescent="0.3">
      <c r="A792" s="35"/>
      <c r="B792" s="33"/>
      <c r="C792" s="35"/>
      <c r="D792" s="35"/>
      <c r="E792" s="33"/>
      <c r="F792" s="33"/>
      <c r="G792" s="33"/>
      <c r="H792" s="33"/>
      <c r="I792" s="36"/>
      <c r="J792" s="33"/>
      <c r="K792" s="37"/>
      <c r="L792" s="38"/>
      <c r="M792" s="33"/>
      <c r="N792" s="39"/>
      <c r="O792" s="35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4"/>
      <c r="AC792" s="33"/>
      <c r="AD792" s="33"/>
      <c r="AE792" s="33"/>
    </row>
    <row r="793" spans="1:31" x14ac:dyDescent="0.3">
      <c r="A793" s="35"/>
      <c r="B793" s="33"/>
      <c r="C793" s="35"/>
      <c r="D793" s="35"/>
      <c r="E793" s="33"/>
      <c r="F793" s="33"/>
      <c r="G793" s="33"/>
      <c r="H793" s="33"/>
      <c r="I793" s="36"/>
      <c r="J793" s="33"/>
      <c r="K793" s="37"/>
      <c r="L793" s="38"/>
      <c r="M793" s="33"/>
      <c r="N793" s="39"/>
      <c r="O793" s="35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4"/>
      <c r="AC793" s="33"/>
      <c r="AD793" s="33"/>
      <c r="AE793" s="33"/>
    </row>
    <row r="794" spans="1:31" x14ac:dyDescent="0.3">
      <c r="A794" s="35"/>
      <c r="B794" s="33"/>
      <c r="C794" s="35"/>
      <c r="D794" s="35"/>
      <c r="E794" s="33"/>
      <c r="F794" s="33"/>
      <c r="G794" s="33"/>
      <c r="H794" s="33"/>
      <c r="I794" s="36"/>
      <c r="J794" s="33"/>
      <c r="K794" s="37"/>
      <c r="L794" s="38"/>
      <c r="M794" s="33"/>
      <c r="N794" s="39"/>
      <c r="O794" s="35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4"/>
      <c r="AC794" s="33"/>
      <c r="AD794" s="33"/>
      <c r="AE794" s="33"/>
    </row>
    <row r="795" spans="1:31" x14ac:dyDescent="0.3">
      <c r="A795" s="35"/>
      <c r="B795" s="33"/>
      <c r="C795" s="35"/>
      <c r="D795" s="35"/>
      <c r="E795" s="33"/>
      <c r="F795" s="33"/>
      <c r="G795" s="33"/>
      <c r="H795" s="33"/>
      <c r="I795" s="36"/>
      <c r="J795" s="33"/>
      <c r="K795" s="37"/>
      <c r="L795" s="38"/>
      <c r="M795" s="33"/>
      <c r="N795" s="39"/>
      <c r="O795" s="35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4"/>
      <c r="AC795" s="33"/>
      <c r="AD795" s="33"/>
      <c r="AE795" s="33"/>
    </row>
    <row r="796" spans="1:31" x14ac:dyDescent="0.3">
      <c r="A796" s="35"/>
      <c r="B796" s="33"/>
      <c r="C796" s="35"/>
      <c r="D796" s="35"/>
      <c r="E796" s="33"/>
      <c r="F796" s="33"/>
      <c r="G796" s="33"/>
      <c r="H796" s="33"/>
      <c r="I796" s="36"/>
      <c r="J796" s="33"/>
      <c r="K796" s="37"/>
      <c r="L796" s="37"/>
      <c r="M796" s="33"/>
      <c r="N796" s="39"/>
      <c r="O796" s="40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4"/>
      <c r="AC796" s="33"/>
      <c r="AD796" s="33"/>
      <c r="AE796" s="33"/>
    </row>
    <row r="797" spans="1:31" x14ac:dyDescent="0.3">
      <c r="A797" s="35"/>
      <c r="B797" s="33"/>
      <c r="C797" s="35"/>
      <c r="D797" s="35"/>
      <c r="E797" s="33"/>
      <c r="F797" s="33"/>
      <c r="G797" s="33"/>
      <c r="H797" s="33"/>
      <c r="I797" s="36"/>
      <c r="J797" s="33"/>
      <c r="K797" s="37"/>
      <c r="L797" s="37"/>
      <c r="M797" s="33"/>
      <c r="N797" s="39"/>
      <c r="O797" s="40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4"/>
      <c r="AC797" s="33"/>
      <c r="AD797" s="33"/>
      <c r="AE797" s="33"/>
    </row>
    <row r="798" spans="1:31" x14ac:dyDescent="0.3">
      <c r="A798" s="35"/>
      <c r="B798" s="33"/>
      <c r="C798" s="35"/>
      <c r="D798" s="35"/>
      <c r="E798" s="33"/>
      <c r="F798" s="33"/>
      <c r="G798" s="33"/>
      <c r="H798" s="33"/>
      <c r="I798" s="36"/>
      <c r="J798" s="33"/>
      <c r="K798" s="37"/>
      <c r="L798" s="37"/>
      <c r="M798" s="33"/>
      <c r="N798" s="39"/>
      <c r="O798" s="35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4"/>
      <c r="AC798" s="33"/>
      <c r="AD798" s="33"/>
      <c r="AE798" s="33"/>
    </row>
    <row r="799" spans="1:31" x14ac:dyDescent="0.3">
      <c r="A799" s="35"/>
      <c r="B799" s="33"/>
      <c r="C799" s="35"/>
      <c r="D799" s="35"/>
      <c r="E799" s="33"/>
      <c r="F799" s="33"/>
      <c r="G799" s="33"/>
      <c r="H799" s="33"/>
      <c r="I799" s="36"/>
      <c r="J799" s="33"/>
      <c r="K799" s="37"/>
      <c r="L799" s="38"/>
      <c r="M799" s="33"/>
      <c r="N799" s="39"/>
      <c r="O799" s="35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4"/>
      <c r="AC799" s="33"/>
      <c r="AD799" s="33"/>
      <c r="AE799" s="33"/>
    </row>
    <row r="800" spans="1:31" x14ac:dyDescent="0.3">
      <c r="A800" s="35"/>
      <c r="B800" s="33"/>
      <c r="C800" s="35"/>
      <c r="D800" s="35"/>
      <c r="E800" s="33"/>
      <c r="F800" s="33"/>
      <c r="G800" s="33"/>
      <c r="H800" s="33"/>
      <c r="I800" s="36"/>
      <c r="J800" s="33"/>
      <c r="K800" s="37"/>
      <c r="L800" s="38"/>
      <c r="M800" s="33"/>
      <c r="N800" s="39"/>
      <c r="O800" s="35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4"/>
      <c r="AC800" s="33"/>
      <c r="AD800" s="33"/>
      <c r="AE800" s="33"/>
    </row>
    <row r="801" spans="1:31" x14ac:dyDescent="0.3">
      <c r="A801" s="35"/>
      <c r="B801" s="33"/>
      <c r="C801" s="35"/>
      <c r="D801" s="35"/>
      <c r="E801" s="33"/>
      <c r="F801" s="33"/>
      <c r="G801" s="33"/>
      <c r="H801" s="33"/>
      <c r="I801" s="36"/>
      <c r="J801" s="33"/>
      <c r="K801" s="37"/>
      <c r="L801" s="38"/>
      <c r="M801" s="33"/>
      <c r="N801" s="39"/>
      <c r="O801" s="35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4"/>
      <c r="AC801" s="33"/>
      <c r="AD801" s="33"/>
      <c r="AE801" s="33"/>
    </row>
    <row r="802" spans="1:31" x14ac:dyDescent="0.3">
      <c r="A802" s="35"/>
      <c r="B802" s="33"/>
      <c r="C802" s="35"/>
      <c r="D802" s="35"/>
      <c r="E802" s="33"/>
      <c r="F802" s="33"/>
      <c r="G802" s="33"/>
      <c r="H802" s="33"/>
      <c r="I802" s="36"/>
      <c r="J802" s="33"/>
      <c r="K802" s="37"/>
      <c r="L802" s="38"/>
      <c r="M802" s="33"/>
      <c r="N802" s="39"/>
      <c r="O802" s="35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4"/>
      <c r="AC802" s="33"/>
      <c r="AD802" s="33"/>
      <c r="AE802" s="33"/>
    </row>
    <row r="803" spans="1:31" x14ac:dyDescent="0.3">
      <c r="A803" s="35"/>
      <c r="B803" s="33"/>
      <c r="C803" s="35"/>
      <c r="D803" s="35"/>
      <c r="E803" s="33"/>
      <c r="F803" s="33"/>
      <c r="G803" s="33"/>
      <c r="H803" s="33"/>
      <c r="I803" s="36"/>
      <c r="J803" s="33"/>
      <c r="K803" s="37"/>
      <c r="L803" s="38"/>
      <c r="M803" s="33"/>
      <c r="N803" s="39"/>
      <c r="O803" s="35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4"/>
      <c r="AC803" s="33"/>
      <c r="AD803" s="33"/>
      <c r="AE803" s="33"/>
    </row>
    <row r="804" spans="1:31" x14ac:dyDescent="0.3">
      <c r="A804" s="35"/>
      <c r="B804" s="33"/>
      <c r="C804" s="35"/>
      <c r="D804" s="35"/>
      <c r="E804" s="33"/>
      <c r="F804" s="33"/>
      <c r="G804" s="33"/>
      <c r="H804" s="33"/>
      <c r="I804" s="36"/>
      <c r="J804" s="33"/>
      <c r="K804" s="37"/>
      <c r="L804" s="38"/>
      <c r="M804" s="33"/>
      <c r="N804" s="39"/>
      <c r="O804" s="35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4"/>
      <c r="AC804" s="33"/>
      <c r="AD804" s="33"/>
      <c r="AE804" s="33"/>
    </row>
    <row r="805" spans="1:31" x14ac:dyDescent="0.3">
      <c r="A805" s="35"/>
      <c r="B805" s="33"/>
      <c r="C805" s="35"/>
      <c r="D805" s="35"/>
      <c r="E805" s="33"/>
      <c r="F805" s="33"/>
      <c r="G805" s="33"/>
      <c r="H805" s="33"/>
      <c r="I805" s="36"/>
      <c r="J805" s="33"/>
      <c r="K805" s="37"/>
      <c r="L805" s="38"/>
      <c r="M805" s="33"/>
      <c r="N805" s="39"/>
      <c r="O805" s="35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4"/>
      <c r="AC805" s="33"/>
      <c r="AD805" s="33"/>
      <c r="AE805" s="33"/>
    </row>
    <row r="806" spans="1:31" x14ac:dyDescent="0.3">
      <c r="A806" s="35"/>
      <c r="B806" s="33"/>
      <c r="C806" s="35"/>
      <c r="D806" s="35"/>
      <c r="E806" s="33"/>
      <c r="F806" s="33"/>
      <c r="G806" s="33"/>
      <c r="H806" s="33"/>
      <c r="I806" s="36"/>
      <c r="J806" s="33"/>
      <c r="K806" s="37"/>
      <c r="L806" s="38"/>
      <c r="M806" s="33"/>
      <c r="N806" s="39"/>
      <c r="O806" s="35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4"/>
      <c r="AC806" s="33"/>
      <c r="AD806" s="33"/>
      <c r="AE806" s="33"/>
    </row>
    <row r="807" spans="1:31" x14ac:dyDescent="0.3">
      <c r="A807" s="35"/>
      <c r="B807" s="33"/>
      <c r="C807" s="35"/>
      <c r="D807" s="35"/>
      <c r="E807" s="33"/>
      <c r="F807" s="33"/>
      <c r="G807" s="33"/>
      <c r="H807" s="33"/>
      <c r="I807" s="36"/>
      <c r="J807" s="33"/>
      <c r="K807" s="37"/>
      <c r="L807" s="38"/>
      <c r="M807" s="33"/>
      <c r="N807" s="39"/>
      <c r="O807" s="35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4"/>
      <c r="AC807" s="33"/>
      <c r="AD807" s="33"/>
      <c r="AE807" s="33"/>
    </row>
    <row r="808" spans="1:31" x14ac:dyDescent="0.3">
      <c r="A808" s="35"/>
      <c r="B808" s="33"/>
      <c r="C808" s="35"/>
      <c r="D808" s="35"/>
      <c r="E808" s="33"/>
      <c r="F808" s="33"/>
      <c r="G808" s="33"/>
      <c r="H808" s="33"/>
      <c r="I808" s="36"/>
      <c r="J808" s="33"/>
      <c r="K808" s="37"/>
      <c r="L808" s="38"/>
      <c r="M808" s="33"/>
      <c r="N808" s="39"/>
      <c r="O808" s="35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4"/>
      <c r="AC808" s="33"/>
      <c r="AD808" s="33"/>
      <c r="AE808" s="33"/>
    </row>
    <row r="809" spans="1:31" x14ac:dyDescent="0.3">
      <c r="A809" s="35"/>
      <c r="B809" s="33"/>
      <c r="C809" s="35"/>
      <c r="D809" s="35"/>
      <c r="E809" s="33"/>
      <c r="F809" s="33"/>
      <c r="G809" s="33"/>
      <c r="H809" s="33"/>
      <c r="I809" s="36"/>
      <c r="J809" s="33"/>
      <c r="K809" s="37"/>
      <c r="L809" s="38"/>
      <c r="M809" s="33"/>
      <c r="N809" s="39"/>
      <c r="O809" s="35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4"/>
      <c r="AC809" s="33"/>
      <c r="AD809" s="33"/>
      <c r="AE809" s="33"/>
    </row>
    <row r="810" spans="1:31" x14ac:dyDescent="0.3">
      <c r="A810" s="35"/>
      <c r="B810" s="33"/>
      <c r="C810" s="35"/>
      <c r="D810" s="35"/>
      <c r="E810" s="33"/>
      <c r="F810" s="33"/>
      <c r="G810" s="33"/>
      <c r="H810" s="33"/>
      <c r="I810" s="36"/>
      <c r="J810" s="33"/>
      <c r="K810" s="37"/>
      <c r="L810" s="38"/>
      <c r="M810" s="33"/>
      <c r="N810" s="39"/>
      <c r="O810" s="35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4"/>
      <c r="AC810" s="33"/>
      <c r="AD810" s="33"/>
      <c r="AE810" s="33"/>
    </row>
    <row r="811" spans="1:31" x14ac:dyDescent="0.3">
      <c r="A811" s="35"/>
      <c r="B811" s="33"/>
      <c r="C811" s="35"/>
      <c r="D811" s="35"/>
      <c r="E811" s="33"/>
      <c r="F811" s="33"/>
      <c r="G811" s="33"/>
      <c r="H811" s="33"/>
      <c r="I811" s="36"/>
      <c r="J811" s="33"/>
      <c r="K811" s="37"/>
      <c r="L811" s="38"/>
      <c r="M811" s="33"/>
      <c r="N811" s="39"/>
      <c r="O811" s="35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4"/>
      <c r="AC811" s="33"/>
      <c r="AD811" s="33"/>
      <c r="AE811" s="33"/>
    </row>
    <row r="812" spans="1:31" x14ac:dyDescent="0.3">
      <c r="A812" s="35"/>
      <c r="B812" s="33"/>
      <c r="C812" s="35"/>
      <c r="D812" s="35"/>
      <c r="E812" s="33"/>
      <c r="F812" s="33"/>
      <c r="G812" s="33"/>
      <c r="H812" s="33"/>
      <c r="I812" s="36"/>
      <c r="J812" s="33"/>
      <c r="K812" s="37"/>
      <c r="L812" s="38"/>
      <c r="M812" s="33"/>
      <c r="N812" s="39"/>
      <c r="O812" s="35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4"/>
      <c r="AC812" s="33"/>
      <c r="AD812" s="33"/>
      <c r="AE812" s="33"/>
    </row>
    <row r="813" spans="1:31" x14ac:dyDescent="0.3">
      <c r="A813" s="35"/>
      <c r="B813" s="33"/>
      <c r="C813" s="35"/>
      <c r="D813" s="35"/>
      <c r="E813" s="33"/>
      <c r="F813" s="33"/>
      <c r="G813" s="33"/>
      <c r="H813" s="33"/>
      <c r="I813" s="36"/>
      <c r="J813" s="33"/>
      <c r="K813" s="37"/>
      <c r="L813" s="38"/>
      <c r="M813" s="33"/>
      <c r="N813" s="39"/>
      <c r="O813" s="35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4"/>
      <c r="AC813" s="33"/>
      <c r="AD813" s="33"/>
      <c r="AE813" s="33"/>
    </row>
    <row r="814" spans="1:31" x14ac:dyDescent="0.3">
      <c r="A814" s="35"/>
      <c r="B814" s="33"/>
      <c r="C814" s="35"/>
      <c r="D814" s="35"/>
      <c r="E814" s="33"/>
      <c r="F814" s="33"/>
      <c r="G814" s="33"/>
      <c r="H814" s="33"/>
      <c r="I814" s="36"/>
      <c r="J814" s="33"/>
      <c r="K814" s="37"/>
      <c r="L814" s="38"/>
      <c r="M814" s="33"/>
      <c r="N814" s="39"/>
      <c r="O814" s="35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4"/>
      <c r="AC814" s="33"/>
      <c r="AD814" s="33"/>
      <c r="AE814" s="33"/>
    </row>
    <row r="815" spans="1:31" x14ac:dyDescent="0.3">
      <c r="A815" s="35"/>
      <c r="B815" s="33"/>
      <c r="C815" s="35"/>
      <c r="D815" s="35"/>
      <c r="E815" s="33"/>
      <c r="F815" s="33"/>
      <c r="G815" s="33"/>
      <c r="H815" s="33"/>
      <c r="I815" s="36"/>
      <c r="J815" s="33"/>
      <c r="K815" s="37"/>
      <c r="L815" s="38"/>
      <c r="M815" s="33"/>
      <c r="N815" s="39"/>
      <c r="O815" s="35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4"/>
      <c r="AC815" s="33"/>
      <c r="AD815" s="33"/>
      <c r="AE815" s="33"/>
    </row>
    <row r="816" spans="1:31" x14ac:dyDescent="0.3">
      <c r="A816" s="35"/>
      <c r="B816" s="33"/>
      <c r="C816" s="35"/>
      <c r="D816" s="35"/>
      <c r="E816" s="33"/>
      <c r="F816" s="33"/>
      <c r="G816" s="33"/>
      <c r="H816" s="33"/>
      <c r="I816" s="36"/>
      <c r="J816" s="33"/>
      <c r="K816" s="37"/>
      <c r="L816" s="38"/>
      <c r="M816" s="33"/>
      <c r="N816" s="39"/>
      <c r="O816" s="35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4"/>
      <c r="AC816" s="33"/>
      <c r="AD816" s="33"/>
      <c r="AE816" s="33"/>
    </row>
    <row r="817" spans="1:31" x14ac:dyDescent="0.3">
      <c r="A817" s="35"/>
      <c r="B817" s="33"/>
      <c r="C817" s="35"/>
      <c r="D817" s="35"/>
      <c r="E817" s="33"/>
      <c r="F817" s="33"/>
      <c r="G817" s="33"/>
      <c r="H817" s="33"/>
      <c r="I817" s="36"/>
      <c r="J817" s="33"/>
      <c r="K817" s="37"/>
      <c r="L817" s="38"/>
      <c r="M817" s="33"/>
      <c r="N817" s="39"/>
      <c r="O817" s="35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4"/>
      <c r="AC817" s="33"/>
      <c r="AD817" s="33"/>
      <c r="AE817" s="33"/>
    </row>
    <row r="818" spans="1:31" x14ac:dyDescent="0.3">
      <c r="A818" s="35"/>
      <c r="B818" s="33"/>
      <c r="C818" s="35"/>
      <c r="D818" s="35"/>
      <c r="E818" s="33"/>
      <c r="F818" s="33"/>
      <c r="G818" s="33"/>
      <c r="H818" s="33"/>
      <c r="I818" s="36"/>
      <c r="J818" s="33"/>
      <c r="K818" s="37"/>
      <c r="L818" s="38"/>
      <c r="M818" s="33"/>
      <c r="N818" s="39"/>
      <c r="O818" s="35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4"/>
      <c r="AC818" s="33"/>
      <c r="AD818" s="33"/>
      <c r="AE818" s="33"/>
    </row>
    <row r="819" spans="1:31" x14ac:dyDescent="0.3">
      <c r="A819" s="35"/>
      <c r="B819" s="33"/>
      <c r="C819" s="35"/>
      <c r="D819" s="35"/>
      <c r="E819" s="33"/>
      <c r="F819" s="33"/>
      <c r="G819" s="33"/>
      <c r="H819" s="33"/>
      <c r="I819" s="36"/>
      <c r="J819" s="33"/>
      <c r="K819" s="37"/>
      <c r="L819" s="37"/>
      <c r="M819" s="33"/>
      <c r="N819" s="39"/>
      <c r="O819" s="35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4"/>
      <c r="AC819" s="33"/>
      <c r="AD819" s="33"/>
      <c r="AE819" s="33"/>
    </row>
    <row r="820" spans="1:31" x14ac:dyDescent="0.3">
      <c r="A820" s="35"/>
      <c r="B820" s="33"/>
      <c r="C820" s="35"/>
      <c r="D820" s="35"/>
      <c r="E820" s="33"/>
      <c r="F820" s="33"/>
      <c r="G820" s="33"/>
      <c r="H820" s="33"/>
      <c r="I820" s="36"/>
      <c r="J820" s="33"/>
      <c r="K820" s="37"/>
      <c r="L820" s="38"/>
      <c r="M820" s="33"/>
      <c r="N820" s="39"/>
      <c r="O820" s="35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4"/>
      <c r="AC820" s="33"/>
      <c r="AD820" s="33"/>
      <c r="AE820" s="33"/>
    </row>
    <row r="821" spans="1:31" x14ac:dyDescent="0.3">
      <c r="A821" s="35"/>
      <c r="B821" s="33"/>
      <c r="C821" s="35"/>
      <c r="D821" s="35"/>
      <c r="E821" s="33"/>
      <c r="F821" s="33"/>
      <c r="G821" s="33"/>
      <c r="H821" s="33"/>
      <c r="I821" s="36"/>
      <c r="J821" s="33"/>
      <c r="K821" s="37"/>
      <c r="L821" s="38"/>
      <c r="M821" s="33"/>
      <c r="N821" s="39"/>
      <c r="O821" s="35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4"/>
      <c r="AC821" s="33"/>
      <c r="AD821" s="33"/>
      <c r="AE821" s="33"/>
    </row>
    <row r="822" spans="1:31" x14ac:dyDescent="0.3">
      <c r="A822" s="35"/>
      <c r="B822" s="33"/>
      <c r="C822" s="35"/>
      <c r="D822" s="35"/>
      <c r="E822" s="33"/>
      <c r="F822" s="33"/>
      <c r="G822" s="33"/>
      <c r="H822" s="33"/>
      <c r="I822" s="36"/>
      <c r="J822" s="33"/>
      <c r="K822" s="37"/>
      <c r="L822" s="38"/>
      <c r="M822" s="33"/>
      <c r="N822" s="39"/>
      <c r="O822" s="35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4"/>
      <c r="AC822" s="33"/>
      <c r="AD822" s="33"/>
      <c r="AE822" s="33"/>
    </row>
    <row r="823" spans="1:31" x14ac:dyDescent="0.3">
      <c r="A823" s="35"/>
      <c r="B823" s="33"/>
      <c r="C823" s="35"/>
      <c r="D823" s="35"/>
      <c r="E823" s="33"/>
      <c r="F823" s="33"/>
      <c r="G823" s="33"/>
      <c r="H823" s="33"/>
      <c r="I823" s="36"/>
      <c r="J823" s="33"/>
      <c r="K823" s="37"/>
      <c r="L823" s="38"/>
      <c r="M823" s="33"/>
      <c r="N823" s="39"/>
      <c r="O823" s="35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4"/>
      <c r="AC823" s="33"/>
      <c r="AD823" s="33"/>
      <c r="AE823" s="33"/>
    </row>
    <row r="824" spans="1:31" x14ac:dyDescent="0.3">
      <c r="A824" s="35"/>
      <c r="B824" s="33"/>
      <c r="C824" s="35"/>
      <c r="D824" s="35"/>
      <c r="E824" s="33"/>
      <c r="F824" s="33"/>
      <c r="G824" s="33"/>
      <c r="H824" s="33"/>
      <c r="I824" s="36"/>
      <c r="J824" s="33"/>
      <c r="K824" s="37"/>
      <c r="L824" s="38"/>
      <c r="M824" s="33"/>
      <c r="N824" s="39"/>
      <c r="O824" s="35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4"/>
      <c r="AC824" s="33"/>
      <c r="AD824" s="33"/>
      <c r="AE824" s="33"/>
    </row>
    <row r="825" spans="1:31" x14ac:dyDescent="0.3">
      <c r="A825" s="35"/>
      <c r="B825" s="33"/>
      <c r="C825" s="35"/>
      <c r="D825" s="35"/>
      <c r="E825" s="33"/>
      <c r="F825" s="33"/>
      <c r="G825" s="33"/>
      <c r="H825" s="33"/>
      <c r="I825" s="36"/>
      <c r="J825" s="33"/>
      <c r="K825" s="37"/>
      <c r="L825" s="37"/>
      <c r="M825" s="33"/>
      <c r="N825" s="39"/>
      <c r="O825" s="40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4"/>
      <c r="AC825" s="33"/>
      <c r="AD825" s="33"/>
      <c r="AE825" s="33"/>
    </row>
    <row r="826" spans="1:31" x14ac:dyDescent="0.3">
      <c r="A826" s="35"/>
      <c r="B826" s="33"/>
      <c r="C826" s="35"/>
      <c r="D826" s="35"/>
      <c r="E826" s="33"/>
      <c r="F826" s="33"/>
      <c r="G826" s="33"/>
      <c r="H826" s="33"/>
      <c r="I826" s="36"/>
      <c r="J826" s="33"/>
      <c r="K826" s="37"/>
      <c r="L826" s="38"/>
      <c r="M826" s="33"/>
      <c r="N826" s="39"/>
      <c r="O826" s="35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4"/>
      <c r="AC826" s="33"/>
      <c r="AD826" s="33"/>
      <c r="AE826" s="33"/>
    </row>
    <row r="827" spans="1:31" x14ac:dyDescent="0.3">
      <c r="A827" s="35"/>
      <c r="B827" s="33"/>
      <c r="C827" s="35"/>
      <c r="D827" s="35"/>
      <c r="E827" s="33"/>
      <c r="F827" s="33"/>
      <c r="G827" s="33"/>
      <c r="H827" s="33"/>
      <c r="I827" s="36"/>
      <c r="J827" s="33"/>
      <c r="K827" s="37"/>
      <c r="L827" s="38"/>
      <c r="M827" s="33"/>
      <c r="N827" s="39"/>
      <c r="O827" s="35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4"/>
      <c r="AC827" s="33"/>
      <c r="AD827" s="33"/>
      <c r="AE827" s="33"/>
    </row>
    <row r="828" spans="1:31" x14ac:dyDescent="0.3">
      <c r="A828" s="35"/>
      <c r="B828" s="33"/>
      <c r="C828" s="35"/>
      <c r="D828" s="35"/>
      <c r="E828" s="33"/>
      <c r="F828" s="33"/>
      <c r="G828" s="33"/>
      <c r="H828" s="33"/>
      <c r="I828" s="36"/>
      <c r="J828" s="33"/>
      <c r="K828" s="37"/>
      <c r="L828" s="37"/>
      <c r="M828" s="33"/>
      <c r="N828" s="39"/>
      <c r="O828" s="40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4"/>
      <c r="AC828" s="33"/>
      <c r="AD828" s="33"/>
      <c r="AE828" s="33"/>
    </row>
    <row r="829" spans="1:31" x14ac:dyDescent="0.3">
      <c r="A829" s="35"/>
      <c r="B829" s="33"/>
      <c r="C829" s="35"/>
      <c r="D829" s="35"/>
      <c r="E829" s="33"/>
      <c r="F829" s="33"/>
      <c r="G829" s="33"/>
      <c r="H829" s="33"/>
      <c r="I829" s="36"/>
      <c r="J829" s="33"/>
      <c r="K829" s="37"/>
      <c r="L829" s="37"/>
      <c r="M829" s="33"/>
      <c r="N829" s="39"/>
      <c r="O829" s="35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4"/>
      <c r="AC829" s="33"/>
      <c r="AD829" s="33"/>
      <c r="AE829" s="33"/>
    </row>
    <row r="830" spans="1:31" x14ac:dyDescent="0.3">
      <c r="A830" s="35"/>
      <c r="B830" s="33"/>
      <c r="C830" s="35"/>
      <c r="D830" s="35"/>
      <c r="E830" s="33"/>
      <c r="F830" s="33"/>
      <c r="G830" s="33"/>
      <c r="H830" s="33"/>
      <c r="I830" s="36"/>
      <c r="J830" s="33"/>
      <c r="K830" s="37"/>
      <c r="L830" s="37"/>
      <c r="M830" s="33"/>
      <c r="N830" s="39"/>
      <c r="O830" s="40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4"/>
      <c r="AC830" s="33"/>
      <c r="AD830" s="33"/>
      <c r="AE830" s="33"/>
    </row>
    <row r="831" spans="1:31" x14ac:dyDescent="0.3">
      <c r="A831" s="35"/>
      <c r="B831" s="33"/>
      <c r="C831" s="35"/>
      <c r="D831" s="35"/>
      <c r="E831" s="33"/>
      <c r="F831" s="33"/>
      <c r="G831" s="33"/>
      <c r="H831" s="33"/>
      <c r="I831" s="36"/>
      <c r="J831" s="33"/>
      <c r="K831" s="37"/>
      <c r="L831" s="38"/>
      <c r="M831" s="33"/>
      <c r="N831" s="39"/>
      <c r="O831" s="35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4"/>
      <c r="AC831" s="33"/>
      <c r="AD831" s="33"/>
      <c r="AE831" s="33"/>
    </row>
    <row r="832" spans="1:31" x14ac:dyDescent="0.3">
      <c r="A832" s="35"/>
      <c r="B832" s="33"/>
      <c r="C832" s="35"/>
      <c r="D832" s="35"/>
      <c r="E832" s="33"/>
      <c r="F832" s="33"/>
      <c r="G832" s="33"/>
      <c r="H832" s="33"/>
      <c r="I832" s="36"/>
      <c r="J832" s="33"/>
      <c r="K832" s="37"/>
      <c r="L832" s="38"/>
      <c r="M832" s="33"/>
      <c r="N832" s="39"/>
      <c r="O832" s="35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4"/>
      <c r="AC832" s="33"/>
      <c r="AD832" s="33"/>
      <c r="AE832" s="33"/>
    </row>
    <row r="833" spans="1:31" x14ac:dyDescent="0.3">
      <c r="A833" s="35"/>
      <c r="B833" s="33"/>
      <c r="C833" s="35"/>
      <c r="D833" s="35"/>
      <c r="E833" s="33"/>
      <c r="F833" s="33"/>
      <c r="G833" s="33"/>
      <c r="H833" s="33"/>
      <c r="I833" s="36"/>
      <c r="J833" s="33"/>
      <c r="K833" s="37"/>
      <c r="L833" s="38"/>
      <c r="M833" s="33"/>
      <c r="N833" s="39"/>
      <c r="O833" s="35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4"/>
      <c r="AC833" s="33"/>
      <c r="AD833" s="33"/>
      <c r="AE833" s="33"/>
    </row>
    <row r="834" spans="1:31" x14ac:dyDescent="0.3">
      <c r="A834" s="35"/>
      <c r="B834" s="33"/>
      <c r="C834" s="35"/>
      <c r="D834" s="35"/>
      <c r="E834" s="33"/>
      <c r="F834" s="33"/>
      <c r="G834" s="33"/>
      <c r="H834" s="33"/>
      <c r="I834" s="36"/>
      <c r="J834" s="33"/>
      <c r="K834" s="37"/>
      <c r="L834" s="38"/>
      <c r="M834" s="33"/>
      <c r="N834" s="39"/>
      <c r="O834" s="35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4"/>
      <c r="AC834" s="33"/>
      <c r="AD834" s="33"/>
      <c r="AE834" s="33"/>
    </row>
    <row r="835" spans="1:31" x14ac:dyDescent="0.3">
      <c r="A835" s="35"/>
      <c r="B835" s="33"/>
      <c r="C835" s="35"/>
      <c r="D835" s="35"/>
      <c r="E835" s="33"/>
      <c r="F835" s="33"/>
      <c r="G835" s="33"/>
      <c r="H835" s="33"/>
      <c r="I835" s="36"/>
      <c r="J835" s="33"/>
      <c r="K835" s="37"/>
      <c r="L835" s="38"/>
      <c r="M835" s="33"/>
      <c r="N835" s="39"/>
      <c r="O835" s="35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4"/>
      <c r="AC835" s="33"/>
      <c r="AD835" s="33"/>
      <c r="AE835" s="33"/>
    </row>
    <row r="836" spans="1:31" x14ac:dyDescent="0.3">
      <c r="A836" s="35"/>
      <c r="B836" s="33"/>
      <c r="C836" s="35"/>
      <c r="D836" s="35"/>
      <c r="E836" s="33"/>
      <c r="F836" s="33"/>
      <c r="G836" s="33"/>
      <c r="H836" s="33"/>
      <c r="I836" s="36"/>
      <c r="J836" s="33"/>
      <c r="K836" s="37"/>
      <c r="L836" s="38"/>
      <c r="M836" s="33"/>
      <c r="N836" s="39"/>
      <c r="O836" s="35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4"/>
      <c r="AC836" s="33"/>
      <c r="AD836" s="33"/>
      <c r="AE836" s="33"/>
    </row>
    <row r="837" spans="1:31" x14ac:dyDescent="0.3">
      <c r="A837" s="35"/>
      <c r="B837" s="33"/>
      <c r="C837" s="35"/>
      <c r="D837" s="35"/>
      <c r="E837" s="33"/>
      <c r="F837" s="33"/>
      <c r="G837" s="33"/>
      <c r="H837" s="33"/>
      <c r="I837" s="36"/>
      <c r="J837" s="33"/>
      <c r="K837" s="37"/>
      <c r="L837" s="38"/>
      <c r="M837" s="33"/>
      <c r="N837" s="39"/>
      <c r="O837" s="35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4"/>
      <c r="AC837" s="33"/>
      <c r="AD837" s="33"/>
      <c r="AE837" s="33"/>
    </row>
    <row r="838" spans="1:31" x14ac:dyDescent="0.3">
      <c r="A838" s="35"/>
      <c r="B838" s="33"/>
      <c r="C838" s="35"/>
      <c r="D838" s="35"/>
      <c r="E838" s="33"/>
      <c r="F838" s="33"/>
      <c r="G838" s="33"/>
      <c r="H838" s="33"/>
      <c r="I838" s="36"/>
      <c r="J838" s="33"/>
      <c r="K838" s="37"/>
      <c r="L838" s="38"/>
      <c r="M838" s="33"/>
      <c r="N838" s="39"/>
      <c r="O838" s="35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4"/>
      <c r="AC838" s="33"/>
      <c r="AD838" s="33"/>
      <c r="AE838" s="33"/>
    </row>
    <row r="839" spans="1:31" x14ac:dyDescent="0.3">
      <c r="A839" s="35"/>
      <c r="B839" s="33"/>
      <c r="C839" s="35"/>
      <c r="D839" s="35"/>
      <c r="E839" s="33"/>
      <c r="F839" s="33"/>
      <c r="G839" s="33"/>
      <c r="H839" s="33"/>
      <c r="I839" s="36"/>
      <c r="J839" s="33"/>
      <c r="K839" s="37"/>
      <c r="L839" s="38"/>
      <c r="M839" s="33"/>
      <c r="N839" s="39"/>
      <c r="O839" s="35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4"/>
      <c r="AC839" s="33"/>
      <c r="AD839" s="33"/>
      <c r="AE839" s="33"/>
    </row>
    <row r="840" spans="1:31" x14ac:dyDescent="0.3">
      <c r="A840" s="35"/>
      <c r="B840" s="33"/>
      <c r="C840" s="35"/>
      <c r="D840" s="35"/>
      <c r="E840" s="33"/>
      <c r="F840" s="33"/>
      <c r="G840" s="33"/>
      <c r="H840" s="33"/>
      <c r="I840" s="36"/>
      <c r="J840" s="33"/>
      <c r="K840" s="37"/>
      <c r="L840" s="38"/>
      <c r="M840" s="33"/>
      <c r="N840" s="39"/>
      <c r="O840" s="35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4"/>
      <c r="AC840" s="33"/>
      <c r="AD840" s="33"/>
      <c r="AE840" s="33"/>
    </row>
    <row r="841" spans="1:31" x14ac:dyDescent="0.3">
      <c r="A841" s="35"/>
      <c r="B841" s="33"/>
      <c r="C841" s="35"/>
      <c r="D841" s="35"/>
      <c r="E841" s="33"/>
      <c r="F841" s="33"/>
      <c r="G841" s="33"/>
      <c r="H841" s="33"/>
      <c r="I841" s="36"/>
      <c r="J841" s="33"/>
      <c r="K841" s="37"/>
      <c r="L841" s="37"/>
      <c r="M841" s="33"/>
      <c r="N841" s="39"/>
      <c r="O841" s="40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4"/>
      <c r="AC841" s="33"/>
      <c r="AD841" s="33"/>
      <c r="AE841" s="33"/>
    </row>
    <row r="842" spans="1:31" x14ac:dyDescent="0.3">
      <c r="A842" s="35"/>
      <c r="B842" s="33"/>
      <c r="C842" s="35"/>
      <c r="D842" s="35"/>
      <c r="E842" s="33"/>
      <c r="F842" s="33"/>
      <c r="G842" s="33"/>
      <c r="H842" s="33"/>
      <c r="I842" s="36"/>
      <c r="J842" s="33"/>
      <c r="K842" s="37"/>
      <c r="L842" s="38"/>
      <c r="M842" s="33"/>
      <c r="N842" s="39"/>
      <c r="O842" s="35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4"/>
      <c r="AC842" s="33"/>
      <c r="AD842" s="33"/>
      <c r="AE842" s="33"/>
    </row>
    <row r="843" spans="1:31" x14ac:dyDescent="0.3">
      <c r="A843" s="35"/>
      <c r="B843" s="33"/>
      <c r="C843" s="35"/>
      <c r="D843" s="35"/>
      <c r="E843" s="33"/>
      <c r="F843" s="33"/>
      <c r="G843" s="33"/>
      <c r="H843" s="33"/>
      <c r="I843" s="36"/>
      <c r="J843" s="33"/>
      <c r="K843" s="37"/>
      <c r="L843" s="38"/>
      <c r="M843" s="33"/>
      <c r="N843" s="39"/>
      <c r="O843" s="35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4"/>
      <c r="AC843" s="33"/>
      <c r="AD843" s="33"/>
      <c r="AE843" s="33"/>
    </row>
    <row r="844" spans="1:31" x14ac:dyDescent="0.3">
      <c r="A844" s="35"/>
      <c r="B844" s="33"/>
      <c r="C844" s="35"/>
      <c r="D844" s="35"/>
      <c r="E844" s="33"/>
      <c r="F844" s="33"/>
      <c r="G844" s="33"/>
      <c r="H844" s="33"/>
      <c r="I844" s="36"/>
      <c r="J844" s="33"/>
      <c r="K844" s="37"/>
      <c r="L844" s="38"/>
      <c r="M844" s="33"/>
      <c r="N844" s="39"/>
      <c r="O844" s="40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4"/>
      <c r="AC844" s="33"/>
      <c r="AD844" s="33"/>
      <c r="AE844" s="33"/>
    </row>
    <row r="845" spans="1:31" x14ac:dyDescent="0.3">
      <c r="A845" s="35"/>
      <c r="B845" s="33"/>
      <c r="C845" s="35"/>
      <c r="D845" s="35"/>
      <c r="E845" s="33"/>
      <c r="F845" s="33"/>
      <c r="G845" s="33"/>
      <c r="H845" s="33"/>
      <c r="I845" s="36"/>
      <c r="J845" s="33"/>
      <c r="K845" s="37"/>
      <c r="L845" s="37"/>
      <c r="M845" s="33"/>
      <c r="N845" s="39"/>
      <c r="O845" s="35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4"/>
      <c r="AC845" s="33"/>
      <c r="AD845" s="33"/>
      <c r="AE845" s="33"/>
    </row>
    <row r="846" spans="1:31" x14ac:dyDescent="0.3">
      <c r="A846" s="35"/>
      <c r="B846" s="33"/>
      <c r="C846" s="35"/>
      <c r="D846" s="35"/>
      <c r="E846" s="33"/>
      <c r="F846" s="33"/>
      <c r="G846" s="33"/>
      <c r="H846" s="33"/>
      <c r="I846" s="36"/>
      <c r="J846" s="33"/>
      <c r="K846" s="37"/>
      <c r="L846" s="38"/>
      <c r="M846" s="33"/>
      <c r="N846" s="39"/>
      <c r="O846" s="35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4"/>
      <c r="AC846" s="33"/>
      <c r="AD846" s="33"/>
      <c r="AE846" s="33"/>
    </row>
    <row r="847" spans="1:31" x14ac:dyDescent="0.3">
      <c r="A847" s="35"/>
      <c r="B847" s="33"/>
      <c r="C847" s="35"/>
      <c r="D847" s="35"/>
      <c r="E847" s="33"/>
      <c r="F847" s="33"/>
      <c r="G847" s="33"/>
      <c r="H847" s="33"/>
      <c r="I847" s="36"/>
      <c r="J847" s="33"/>
      <c r="K847" s="37"/>
      <c r="L847" s="38"/>
      <c r="M847" s="33"/>
      <c r="N847" s="39"/>
      <c r="O847" s="35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4"/>
      <c r="AC847" s="33"/>
      <c r="AD847" s="33"/>
      <c r="AE847" s="33"/>
    </row>
    <row r="848" spans="1:31" x14ac:dyDescent="0.3">
      <c r="A848" s="35"/>
      <c r="B848" s="33"/>
      <c r="C848" s="35"/>
      <c r="D848" s="35"/>
      <c r="E848" s="33"/>
      <c r="F848" s="33"/>
      <c r="G848" s="33"/>
      <c r="H848" s="33"/>
      <c r="I848" s="36"/>
      <c r="J848" s="33"/>
      <c r="K848" s="37"/>
      <c r="L848" s="38"/>
      <c r="M848" s="33"/>
      <c r="N848" s="39"/>
      <c r="O848" s="35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4"/>
      <c r="AC848" s="33"/>
      <c r="AD848" s="33"/>
      <c r="AE848" s="33"/>
    </row>
    <row r="849" spans="1:31" x14ac:dyDescent="0.3">
      <c r="A849" s="35"/>
      <c r="B849" s="33"/>
      <c r="C849" s="35"/>
      <c r="D849" s="35"/>
      <c r="E849" s="33"/>
      <c r="F849" s="33"/>
      <c r="G849" s="33"/>
      <c r="H849" s="33"/>
      <c r="I849" s="36"/>
      <c r="J849" s="33"/>
      <c r="K849" s="37"/>
      <c r="L849" s="37"/>
      <c r="M849" s="33"/>
      <c r="N849" s="39"/>
      <c r="O849" s="35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4"/>
      <c r="AC849" s="33"/>
      <c r="AD849" s="33"/>
      <c r="AE849" s="33"/>
    </row>
    <row r="850" spans="1:31" x14ac:dyDescent="0.3">
      <c r="A850" s="35"/>
      <c r="B850" s="33"/>
      <c r="C850" s="35"/>
      <c r="D850" s="35"/>
      <c r="E850" s="33"/>
      <c r="F850" s="33"/>
      <c r="G850" s="33"/>
      <c r="H850" s="33"/>
      <c r="I850" s="36"/>
      <c r="J850" s="33"/>
      <c r="K850" s="37"/>
      <c r="L850" s="38"/>
      <c r="M850" s="33"/>
      <c r="N850" s="39"/>
      <c r="O850" s="35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4"/>
      <c r="AC850" s="33"/>
      <c r="AD850" s="33"/>
      <c r="AE850" s="33"/>
    </row>
    <row r="851" spans="1:31" x14ac:dyDescent="0.3">
      <c r="A851" s="35"/>
      <c r="B851" s="33"/>
      <c r="C851" s="35"/>
      <c r="D851" s="35"/>
      <c r="E851" s="33"/>
      <c r="F851" s="33"/>
      <c r="G851" s="33"/>
      <c r="H851" s="33"/>
      <c r="I851" s="36"/>
      <c r="J851" s="33"/>
      <c r="K851" s="37"/>
      <c r="L851" s="38"/>
      <c r="M851" s="33"/>
      <c r="N851" s="39"/>
      <c r="O851" s="35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4"/>
      <c r="AC851" s="33"/>
      <c r="AD851" s="33"/>
      <c r="AE851" s="33"/>
    </row>
    <row r="852" spans="1:31" x14ac:dyDescent="0.3">
      <c r="A852" s="35"/>
      <c r="B852" s="33"/>
      <c r="C852" s="35"/>
      <c r="D852" s="35"/>
      <c r="E852" s="33"/>
      <c r="F852" s="33"/>
      <c r="G852" s="33"/>
      <c r="H852" s="33"/>
      <c r="I852" s="36"/>
      <c r="J852" s="33"/>
      <c r="K852" s="37"/>
      <c r="L852" s="38"/>
      <c r="M852" s="33"/>
      <c r="N852" s="39"/>
      <c r="O852" s="35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4"/>
      <c r="AC852" s="33"/>
      <c r="AD852" s="33"/>
      <c r="AE852" s="33"/>
    </row>
    <row r="853" spans="1:31" x14ac:dyDescent="0.3">
      <c r="A853" s="35"/>
      <c r="B853" s="33"/>
      <c r="C853" s="35"/>
      <c r="D853" s="35"/>
      <c r="E853" s="33"/>
      <c r="F853" s="33"/>
      <c r="G853" s="33"/>
      <c r="H853" s="33"/>
      <c r="I853" s="36"/>
      <c r="J853" s="33"/>
      <c r="K853" s="37"/>
      <c r="L853" s="38"/>
      <c r="M853" s="33"/>
      <c r="N853" s="39"/>
      <c r="O853" s="35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4"/>
      <c r="AC853" s="33"/>
      <c r="AD853" s="33"/>
      <c r="AE853" s="33"/>
    </row>
    <row r="854" spans="1:31" x14ac:dyDescent="0.3">
      <c r="A854" s="35"/>
      <c r="B854" s="33"/>
      <c r="C854" s="35"/>
      <c r="D854" s="35"/>
      <c r="E854" s="33"/>
      <c r="F854" s="33"/>
      <c r="G854" s="33"/>
      <c r="H854" s="33"/>
      <c r="I854" s="36"/>
      <c r="J854" s="33"/>
      <c r="K854" s="37"/>
      <c r="L854" s="38"/>
      <c r="M854" s="33"/>
      <c r="N854" s="39"/>
      <c r="O854" s="35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4"/>
      <c r="AC854" s="33"/>
      <c r="AD854" s="33"/>
      <c r="AE854" s="33"/>
    </row>
    <row r="855" spans="1:31" x14ac:dyDescent="0.3">
      <c r="A855" s="35"/>
      <c r="B855" s="33"/>
      <c r="C855" s="35"/>
      <c r="D855" s="35"/>
      <c r="E855" s="33"/>
      <c r="F855" s="33"/>
      <c r="G855" s="33"/>
      <c r="H855" s="33"/>
      <c r="I855" s="36"/>
      <c r="J855" s="33"/>
      <c r="K855" s="37"/>
      <c r="L855" s="38"/>
      <c r="M855" s="33"/>
      <c r="N855" s="39"/>
      <c r="O855" s="35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4"/>
      <c r="AC855" s="33"/>
      <c r="AD855" s="33"/>
      <c r="AE855" s="33"/>
    </row>
    <row r="856" spans="1:31" x14ac:dyDescent="0.3">
      <c r="A856" s="35"/>
      <c r="B856" s="33"/>
      <c r="C856" s="35"/>
      <c r="D856" s="35"/>
      <c r="E856" s="33"/>
      <c r="F856" s="33"/>
      <c r="G856" s="33"/>
      <c r="H856" s="33"/>
      <c r="I856" s="36"/>
      <c r="J856" s="33"/>
      <c r="K856" s="37"/>
      <c r="L856" s="37"/>
      <c r="M856" s="33"/>
      <c r="N856" s="39"/>
      <c r="O856" s="40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4"/>
      <c r="AC856" s="33"/>
      <c r="AD856" s="33"/>
      <c r="AE856" s="33"/>
    </row>
    <row r="857" spans="1:31" x14ac:dyDescent="0.3">
      <c r="A857" s="35"/>
      <c r="B857" s="33"/>
      <c r="C857" s="35"/>
      <c r="D857" s="35"/>
      <c r="E857" s="33"/>
      <c r="F857" s="33"/>
      <c r="G857" s="33"/>
      <c r="H857" s="33"/>
      <c r="I857" s="36"/>
      <c r="J857" s="33"/>
      <c r="K857" s="37"/>
      <c r="L857" s="38"/>
      <c r="M857" s="33"/>
      <c r="N857" s="39"/>
      <c r="O857" s="35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4"/>
      <c r="AC857" s="33"/>
      <c r="AD857" s="33"/>
      <c r="AE857" s="33"/>
    </row>
    <row r="858" spans="1:31" x14ac:dyDescent="0.3">
      <c r="A858" s="35"/>
      <c r="B858" s="33"/>
      <c r="C858" s="35"/>
      <c r="D858" s="35"/>
      <c r="E858" s="33"/>
      <c r="F858" s="33"/>
      <c r="G858" s="33"/>
      <c r="H858" s="33"/>
      <c r="I858" s="36"/>
      <c r="J858" s="33"/>
      <c r="K858" s="37"/>
      <c r="L858" s="38"/>
      <c r="M858" s="33"/>
      <c r="N858" s="39"/>
      <c r="O858" s="35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4"/>
      <c r="AC858" s="33"/>
      <c r="AD858" s="33"/>
      <c r="AE858" s="33"/>
    </row>
    <row r="859" spans="1:31" x14ac:dyDescent="0.3">
      <c r="A859" s="35"/>
      <c r="B859" s="33"/>
      <c r="C859" s="35"/>
      <c r="D859" s="35"/>
      <c r="E859" s="33"/>
      <c r="F859" s="33"/>
      <c r="G859" s="33"/>
      <c r="H859" s="33"/>
      <c r="I859" s="36"/>
      <c r="J859" s="33"/>
      <c r="K859" s="37"/>
      <c r="L859" s="38"/>
      <c r="M859" s="33"/>
      <c r="N859" s="39"/>
      <c r="O859" s="35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4"/>
      <c r="AC859" s="33"/>
      <c r="AD859" s="33"/>
      <c r="AE859" s="33"/>
    </row>
    <row r="860" spans="1:31" x14ac:dyDescent="0.3">
      <c r="A860" s="35"/>
      <c r="B860" s="33"/>
      <c r="C860" s="35"/>
      <c r="D860" s="35"/>
      <c r="E860" s="33"/>
      <c r="F860" s="33"/>
      <c r="G860" s="33"/>
      <c r="H860" s="33"/>
      <c r="I860" s="36"/>
      <c r="J860" s="33"/>
      <c r="K860" s="37"/>
      <c r="L860" s="37"/>
      <c r="M860" s="33"/>
      <c r="N860" s="39"/>
      <c r="O860" s="35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4"/>
      <c r="AC860" s="33"/>
      <c r="AD860" s="33"/>
      <c r="AE860" s="33"/>
    </row>
    <row r="861" spans="1:31" x14ac:dyDescent="0.3">
      <c r="A861" s="35"/>
      <c r="B861" s="33"/>
      <c r="C861" s="35"/>
      <c r="D861" s="35"/>
      <c r="E861" s="33"/>
      <c r="F861" s="33"/>
      <c r="G861" s="33"/>
      <c r="H861" s="33"/>
      <c r="I861" s="36"/>
      <c r="J861" s="33"/>
      <c r="K861" s="37"/>
      <c r="L861" s="37"/>
      <c r="M861" s="33"/>
      <c r="N861" s="39"/>
      <c r="O861" s="35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4"/>
      <c r="AC861" s="33"/>
      <c r="AD861" s="33"/>
      <c r="AE861" s="33"/>
    </row>
    <row r="862" spans="1:31" x14ac:dyDescent="0.3">
      <c r="A862" s="35"/>
      <c r="B862" s="33"/>
      <c r="C862" s="35"/>
      <c r="D862" s="35"/>
      <c r="E862" s="33"/>
      <c r="F862" s="33"/>
      <c r="G862" s="33"/>
      <c r="H862" s="33"/>
      <c r="I862" s="36"/>
      <c r="J862" s="33"/>
      <c r="K862" s="37"/>
      <c r="L862" s="38"/>
      <c r="M862" s="33"/>
      <c r="N862" s="39"/>
      <c r="O862" s="35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4"/>
      <c r="AC862" s="33"/>
      <c r="AD862" s="33"/>
      <c r="AE862" s="33"/>
    </row>
    <row r="863" spans="1:31" x14ac:dyDescent="0.3">
      <c r="A863" s="35"/>
      <c r="B863" s="33"/>
      <c r="C863" s="35"/>
      <c r="D863" s="35"/>
      <c r="E863" s="33"/>
      <c r="F863" s="33"/>
      <c r="G863" s="33"/>
      <c r="H863" s="33"/>
      <c r="I863" s="36"/>
      <c r="J863" s="33"/>
      <c r="K863" s="37"/>
      <c r="L863" s="38"/>
      <c r="M863" s="33"/>
      <c r="N863" s="39"/>
      <c r="O863" s="35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4"/>
      <c r="AC863" s="33"/>
      <c r="AD863" s="33"/>
      <c r="AE863" s="33"/>
    </row>
    <row r="864" spans="1:31" x14ac:dyDescent="0.3">
      <c r="A864" s="35"/>
      <c r="B864" s="33"/>
      <c r="C864" s="35"/>
      <c r="D864" s="35"/>
      <c r="E864" s="33"/>
      <c r="F864" s="33"/>
      <c r="G864" s="33"/>
      <c r="H864" s="33"/>
      <c r="I864" s="36"/>
      <c r="J864" s="33"/>
      <c r="K864" s="37"/>
      <c r="L864" s="38"/>
      <c r="M864" s="33"/>
      <c r="N864" s="39"/>
      <c r="O864" s="35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4"/>
      <c r="AC864" s="33"/>
      <c r="AD864" s="33"/>
      <c r="AE864" s="33"/>
    </row>
    <row r="865" spans="1:31" x14ac:dyDescent="0.3">
      <c r="A865" s="35"/>
      <c r="B865" s="33"/>
      <c r="C865" s="35"/>
      <c r="D865" s="35"/>
      <c r="E865" s="33"/>
      <c r="F865" s="33"/>
      <c r="G865" s="33"/>
      <c r="H865" s="33"/>
      <c r="I865" s="36"/>
      <c r="J865" s="33"/>
      <c r="K865" s="37"/>
      <c r="L865" s="38"/>
      <c r="M865" s="33"/>
      <c r="N865" s="39"/>
      <c r="O865" s="35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4"/>
      <c r="AC865" s="33"/>
      <c r="AD865" s="33"/>
      <c r="AE865" s="33"/>
    </row>
    <row r="866" spans="1:31" x14ac:dyDescent="0.3">
      <c r="A866" s="35"/>
      <c r="B866" s="33"/>
      <c r="C866" s="35"/>
      <c r="D866" s="35"/>
      <c r="E866" s="33"/>
      <c r="F866" s="33"/>
      <c r="G866" s="33"/>
      <c r="H866" s="33"/>
      <c r="I866" s="36"/>
      <c r="J866" s="33"/>
      <c r="K866" s="37"/>
      <c r="L866" s="38"/>
      <c r="M866" s="33"/>
      <c r="N866" s="39"/>
      <c r="O866" s="35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4"/>
      <c r="AC866" s="33"/>
      <c r="AD866" s="33"/>
      <c r="AE866" s="33"/>
    </row>
    <row r="867" spans="1:31" x14ac:dyDescent="0.3">
      <c r="A867" s="35"/>
      <c r="B867" s="33"/>
      <c r="C867" s="35"/>
      <c r="D867" s="35"/>
      <c r="E867" s="33"/>
      <c r="F867" s="33"/>
      <c r="G867" s="33"/>
      <c r="H867" s="33"/>
      <c r="I867" s="36"/>
      <c r="J867" s="33"/>
      <c r="K867" s="37"/>
      <c r="L867" s="38"/>
      <c r="M867" s="33"/>
      <c r="N867" s="39"/>
      <c r="O867" s="35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4"/>
      <c r="AC867" s="33"/>
      <c r="AD867" s="33"/>
      <c r="AE867" s="33"/>
    </row>
    <row r="868" spans="1:31" x14ac:dyDescent="0.3">
      <c r="A868" s="35"/>
      <c r="B868" s="33"/>
      <c r="C868" s="35"/>
      <c r="D868" s="35"/>
      <c r="E868" s="33"/>
      <c r="F868" s="33"/>
      <c r="G868" s="33"/>
      <c r="H868" s="33"/>
      <c r="I868" s="36"/>
      <c r="J868" s="33"/>
      <c r="K868" s="37"/>
      <c r="L868" s="38"/>
      <c r="M868" s="33"/>
      <c r="N868" s="39"/>
      <c r="O868" s="40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4"/>
      <c r="AC868" s="33"/>
      <c r="AD868" s="33"/>
      <c r="AE868" s="33"/>
    </row>
    <row r="869" spans="1:31" x14ac:dyDescent="0.3">
      <c r="A869" s="35"/>
      <c r="B869" s="33"/>
      <c r="C869" s="35"/>
      <c r="D869" s="35"/>
      <c r="E869" s="33"/>
      <c r="F869" s="33"/>
      <c r="G869" s="33"/>
      <c r="H869" s="33"/>
      <c r="I869" s="36"/>
      <c r="J869" s="33"/>
      <c r="K869" s="37"/>
      <c r="L869" s="38"/>
      <c r="M869" s="33"/>
      <c r="N869" s="39"/>
      <c r="O869" s="35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4"/>
      <c r="AC869" s="33"/>
      <c r="AD869" s="33"/>
      <c r="AE869" s="33"/>
    </row>
    <row r="870" spans="1:31" x14ac:dyDescent="0.3">
      <c r="A870" s="35"/>
      <c r="B870" s="33"/>
      <c r="C870" s="35"/>
      <c r="D870" s="35"/>
      <c r="E870" s="33"/>
      <c r="F870" s="33"/>
      <c r="G870" s="33"/>
      <c r="H870" s="33"/>
      <c r="I870" s="36"/>
      <c r="J870" s="33"/>
      <c r="K870" s="37"/>
      <c r="L870" s="38"/>
      <c r="M870" s="33"/>
      <c r="N870" s="39"/>
      <c r="O870" s="35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4"/>
      <c r="AC870" s="33"/>
      <c r="AD870" s="33"/>
      <c r="AE870" s="33"/>
    </row>
    <row r="871" spans="1:31" x14ac:dyDescent="0.3">
      <c r="A871" s="35"/>
      <c r="B871" s="33"/>
      <c r="C871" s="35"/>
      <c r="D871" s="35"/>
      <c r="E871" s="33"/>
      <c r="F871" s="33"/>
      <c r="G871" s="33"/>
      <c r="H871" s="33"/>
      <c r="I871" s="36"/>
      <c r="J871" s="33"/>
      <c r="K871" s="37"/>
      <c r="L871" s="38"/>
      <c r="M871" s="33"/>
      <c r="N871" s="39"/>
      <c r="O871" s="35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4"/>
      <c r="AC871" s="33"/>
      <c r="AD871" s="33"/>
      <c r="AE871" s="33"/>
    </row>
    <row r="872" spans="1:31" x14ac:dyDescent="0.3">
      <c r="A872" s="35"/>
      <c r="B872" s="33"/>
      <c r="C872" s="35"/>
      <c r="D872" s="35"/>
      <c r="E872" s="33"/>
      <c r="F872" s="33"/>
      <c r="G872" s="33"/>
      <c r="H872" s="33"/>
      <c r="I872" s="36"/>
      <c r="J872" s="33"/>
      <c r="K872" s="37"/>
      <c r="L872" s="38"/>
      <c r="M872" s="33"/>
      <c r="N872" s="39"/>
      <c r="O872" s="35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4"/>
      <c r="AC872" s="33"/>
      <c r="AD872" s="33"/>
      <c r="AE872" s="33"/>
    </row>
    <row r="873" spans="1:31" x14ac:dyDescent="0.3">
      <c r="A873" s="35"/>
      <c r="B873" s="33"/>
      <c r="C873" s="35"/>
      <c r="D873" s="35"/>
      <c r="E873" s="33"/>
      <c r="F873" s="33"/>
      <c r="G873" s="33"/>
      <c r="H873" s="33"/>
      <c r="I873" s="36"/>
      <c r="J873" s="33"/>
      <c r="K873" s="37"/>
      <c r="L873" s="37"/>
      <c r="M873" s="33"/>
      <c r="N873" s="39"/>
      <c r="O873" s="35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4"/>
      <c r="AC873" s="33"/>
      <c r="AD873" s="33"/>
      <c r="AE873" s="33"/>
    </row>
    <row r="874" spans="1:31" x14ac:dyDescent="0.3">
      <c r="A874" s="35"/>
      <c r="B874" s="33"/>
      <c r="C874" s="35"/>
      <c r="D874" s="35"/>
      <c r="E874" s="33"/>
      <c r="F874" s="33"/>
      <c r="G874" s="33"/>
      <c r="H874" s="33"/>
      <c r="I874" s="36"/>
      <c r="J874" s="33"/>
      <c r="K874" s="37"/>
      <c r="L874" s="38"/>
      <c r="M874" s="33"/>
      <c r="N874" s="39"/>
      <c r="O874" s="35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4"/>
      <c r="AC874" s="33"/>
      <c r="AD874" s="33"/>
      <c r="AE874" s="33"/>
    </row>
    <row r="875" spans="1:31" x14ac:dyDescent="0.3">
      <c r="A875" s="35"/>
      <c r="B875" s="33"/>
      <c r="C875" s="35"/>
      <c r="D875" s="35"/>
      <c r="E875" s="33"/>
      <c r="F875" s="33"/>
      <c r="G875" s="33"/>
      <c r="H875" s="33"/>
      <c r="I875" s="36"/>
      <c r="J875" s="33"/>
      <c r="K875" s="37"/>
      <c r="L875" s="37"/>
      <c r="M875" s="33"/>
      <c r="N875" s="39"/>
      <c r="O875" s="35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4"/>
      <c r="AC875" s="33"/>
      <c r="AD875" s="33"/>
      <c r="AE875" s="33"/>
    </row>
    <row r="876" spans="1:31" x14ac:dyDescent="0.3">
      <c r="A876" s="35"/>
      <c r="B876" s="33"/>
      <c r="C876" s="35"/>
      <c r="D876" s="35"/>
      <c r="E876" s="33"/>
      <c r="F876" s="33"/>
      <c r="G876" s="33"/>
      <c r="H876" s="33"/>
      <c r="I876" s="36"/>
      <c r="J876" s="33"/>
      <c r="K876" s="37"/>
      <c r="L876" s="38"/>
      <c r="M876" s="33"/>
      <c r="N876" s="39"/>
      <c r="O876" s="35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4"/>
      <c r="AC876" s="33"/>
      <c r="AD876" s="33"/>
      <c r="AE876" s="33"/>
    </row>
    <row r="877" spans="1:31" x14ac:dyDescent="0.3">
      <c r="A877" s="35"/>
      <c r="B877" s="33"/>
      <c r="C877" s="35"/>
      <c r="D877" s="35"/>
      <c r="E877" s="33"/>
      <c r="F877" s="33"/>
      <c r="G877" s="33"/>
      <c r="H877" s="33"/>
      <c r="I877" s="36"/>
      <c r="J877" s="33"/>
      <c r="K877" s="37"/>
      <c r="L877" s="38"/>
      <c r="M877" s="33"/>
      <c r="N877" s="39"/>
      <c r="O877" s="35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4"/>
      <c r="AC877" s="33"/>
      <c r="AD877" s="33"/>
      <c r="AE877" s="33"/>
    </row>
    <row r="878" spans="1:31" x14ac:dyDescent="0.3">
      <c r="A878" s="35"/>
      <c r="B878" s="33"/>
      <c r="C878" s="35"/>
      <c r="D878" s="35"/>
      <c r="E878" s="33"/>
      <c r="F878" s="33"/>
      <c r="G878" s="33"/>
      <c r="H878" s="33"/>
      <c r="I878" s="36"/>
      <c r="J878" s="33"/>
      <c r="K878" s="37"/>
      <c r="L878" s="38"/>
      <c r="M878" s="33"/>
      <c r="N878" s="39"/>
      <c r="O878" s="35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4"/>
      <c r="AC878" s="33"/>
      <c r="AD878" s="33"/>
      <c r="AE878" s="33"/>
    </row>
    <row r="879" spans="1:31" x14ac:dyDescent="0.3">
      <c r="A879" s="35"/>
      <c r="B879" s="33"/>
      <c r="C879" s="35"/>
      <c r="D879" s="35"/>
      <c r="E879" s="33"/>
      <c r="F879" s="33"/>
      <c r="G879" s="33"/>
      <c r="H879" s="33"/>
      <c r="I879" s="36"/>
      <c r="J879" s="33"/>
      <c r="K879" s="37"/>
      <c r="L879" s="38"/>
      <c r="M879" s="33"/>
      <c r="N879" s="39"/>
      <c r="O879" s="35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4"/>
      <c r="AC879" s="33"/>
      <c r="AD879" s="33"/>
      <c r="AE879" s="33"/>
    </row>
    <row r="880" spans="1:31" x14ac:dyDescent="0.3">
      <c r="A880" s="35"/>
      <c r="B880" s="33"/>
      <c r="C880" s="35"/>
      <c r="D880" s="35"/>
      <c r="E880" s="33"/>
      <c r="F880" s="33"/>
      <c r="G880" s="33"/>
      <c r="H880" s="33"/>
      <c r="I880" s="36"/>
      <c r="J880" s="33"/>
      <c r="K880" s="37"/>
      <c r="L880" s="38"/>
      <c r="M880" s="33"/>
      <c r="N880" s="39"/>
      <c r="O880" s="35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4"/>
      <c r="AC880" s="33"/>
      <c r="AD880" s="33"/>
      <c r="AE880" s="33"/>
    </row>
    <row r="881" spans="1:31" x14ac:dyDescent="0.3">
      <c r="A881" s="35"/>
      <c r="B881" s="33"/>
      <c r="C881" s="35"/>
      <c r="D881" s="35"/>
      <c r="E881" s="33"/>
      <c r="F881" s="33"/>
      <c r="G881" s="33"/>
      <c r="H881" s="33"/>
      <c r="I881" s="36"/>
      <c r="J881" s="33"/>
      <c r="K881" s="37"/>
      <c r="L881" s="38"/>
      <c r="M881" s="33"/>
      <c r="N881" s="39"/>
      <c r="O881" s="35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4"/>
      <c r="AC881" s="33"/>
      <c r="AD881" s="33"/>
      <c r="AE881" s="33"/>
    </row>
    <row r="882" spans="1:31" x14ac:dyDescent="0.3">
      <c r="A882" s="35"/>
      <c r="B882" s="33"/>
      <c r="C882" s="35"/>
      <c r="D882" s="35"/>
      <c r="E882" s="33"/>
      <c r="F882" s="33"/>
      <c r="G882" s="33"/>
      <c r="H882" s="33"/>
      <c r="I882" s="36"/>
      <c r="J882" s="33"/>
      <c r="K882" s="37"/>
      <c r="L882" s="37"/>
      <c r="M882" s="33"/>
      <c r="N882" s="39"/>
      <c r="O882" s="35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4"/>
      <c r="AC882" s="33"/>
      <c r="AD882" s="33"/>
      <c r="AE882" s="33"/>
    </row>
    <row r="883" spans="1:31" x14ac:dyDescent="0.3">
      <c r="A883" s="35"/>
      <c r="B883" s="33"/>
      <c r="C883" s="35"/>
      <c r="D883" s="35"/>
      <c r="E883" s="33"/>
      <c r="F883" s="33"/>
      <c r="G883" s="33"/>
      <c r="H883" s="33"/>
      <c r="I883" s="36"/>
      <c r="J883" s="33"/>
      <c r="K883" s="37"/>
      <c r="L883" s="38"/>
      <c r="M883" s="33"/>
      <c r="N883" s="39"/>
      <c r="O883" s="35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4"/>
      <c r="AC883" s="33"/>
      <c r="AD883" s="33"/>
      <c r="AE883" s="33"/>
    </row>
    <row r="884" spans="1:31" x14ac:dyDescent="0.3">
      <c r="A884" s="35"/>
      <c r="B884" s="33"/>
      <c r="C884" s="35"/>
      <c r="D884" s="35"/>
      <c r="E884" s="33"/>
      <c r="F884" s="33"/>
      <c r="G884" s="33"/>
      <c r="H884" s="33"/>
      <c r="I884" s="36"/>
      <c r="J884" s="33"/>
      <c r="K884" s="37"/>
      <c r="L884" s="37"/>
      <c r="M884" s="33"/>
      <c r="N884" s="39"/>
      <c r="O884" s="35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4"/>
      <c r="AC884" s="33"/>
      <c r="AD884" s="33"/>
      <c r="AE884" s="33"/>
    </row>
    <row r="885" spans="1:31" x14ac:dyDescent="0.3">
      <c r="A885" s="35"/>
      <c r="B885" s="33"/>
      <c r="C885" s="35"/>
      <c r="D885" s="35"/>
      <c r="E885" s="33"/>
      <c r="F885" s="33"/>
      <c r="G885" s="33"/>
      <c r="H885" s="33"/>
      <c r="I885" s="36"/>
      <c r="J885" s="33"/>
      <c r="K885" s="37"/>
      <c r="L885" s="38"/>
      <c r="M885" s="33"/>
      <c r="N885" s="39"/>
      <c r="O885" s="35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4"/>
      <c r="AC885" s="33"/>
      <c r="AD885" s="33"/>
      <c r="AE885" s="33"/>
    </row>
    <row r="886" spans="1:31" x14ac:dyDescent="0.3">
      <c r="A886" s="35"/>
      <c r="B886" s="33"/>
      <c r="C886" s="35"/>
      <c r="D886" s="35"/>
      <c r="E886" s="33"/>
      <c r="F886" s="33"/>
      <c r="G886" s="33"/>
      <c r="H886" s="33"/>
      <c r="I886" s="36"/>
      <c r="J886" s="33"/>
      <c r="K886" s="37"/>
      <c r="L886" s="37"/>
      <c r="M886" s="33"/>
      <c r="N886" s="39"/>
      <c r="O886" s="40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4"/>
      <c r="AC886" s="33"/>
      <c r="AD886" s="33"/>
      <c r="AE886" s="33"/>
    </row>
    <row r="887" spans="1:31" x14ac:dyDescent="0.3">
      <c r="A887" s="35"/>
      <c r="B887" s="33"/>
      <c r="C887" s="35"/>
      <c r="D887" s="35"/>
      <c r="E887" s="33"/>
      <c r="F887" s="33"/>
      <c r="G887" s="33"/>
      <c r="H887" s="33"/>
      <c r="I887" s="36"/>
      <c r="J887" s="33"/>
      <c r="K887" s="37"/>
      <c r="L887" s="38"/>
      <c r="M887" s="33"/>
      <c r="N887" s="39"/>
      <c r="O887" s="35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4"/>
      <c r="AC887" s="33"/>
      <c r="AD887" s="33"/>
      <c r="AE887" s="33"/>
    </row>
    <row r="888" spans="1:31" x14ac:dyDescent="0.3">
      <c r="A888" s="35"/>
      <c r="B888" s="33"/>
      <c r="C888" s="35"/>
      <c r="D888" s="35"/>
      <c r="E888" s="33"/>
      <c r="F888" s="33"/>
      <c r="G888" s="33"/>
      <c r="H888" s="33"/>
      <c r="I888" s="36"/>
      <c r="J888" s="33"/>
      <c r="K888" s="37"/>
      <c r="L888" s="38"/>
      <c r="M888" s="33"/>
      <c r="N888" s="39"/>
      <c r="O888" s="35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4"/>
      <c r="AC888" s="33"/>
      <c r="AD888" s="33"/>
      <c r="AE888" s="33"/>
    </row>
    <row r="889" spans="1:31" x14ac:dyDescent="0.3">
      <c r="A889" s="35"/>
      <c r="B889" s="33"/>
      <c r="C889" s="35"/>
      <c r="D889" s="35"/>
      <c r="E889" s="33"/>
      <c r="F889" s="33"/>
      <c r="G889" s="33"/>
      <c r="H889" s="33"/>
      <c r="I889" s="36"/>
      <c r="J889" s="33"/>
      <c r="K889" s="37"/>
      <c r="L889" s="38"/>
      <c r="M889" s="33"/>
      <c r="N889" s="39"/>
      <c r="O889" s="35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4"/>
      <c r="AC889" s="33"/>
      <c r="AD889" s="33"/>
      <c r="AE889" s="33"/>
    </row>
    <row r="890" spans="1:31" x14ac:dyDescent="0.3">
      <c r="A890" s="35"/>
      <c r="B890" s="33"/>
      <c r="C890" s="35"/>
      <c r="D890" s="35"/>
      <c r="E890" s="33"/>
      <c r="F890" s="33"/>
      <c r="G890" s="33"/>
      <c r="H890" s="33"/>
      <c r="I890" s="36"/>
      <c r="J890" s="33"/>
      <c r="K890" s="37"/>
      <c r="L890" s="38"/>
      <c r="M890" s="33"/>
      <c r="N890" s="39"/>
      <c r="O890" s="35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4"/>
      <c r="AC890" s="33"/>
      <c r="AD890" s="33"/>
      <c r="AE890" s="33"/>
    </row>
    <row r="891" spans="1:31" x14ac:dyDescent="0.3">
      <c r="A891" s="35"/>
      <c r="B891" s="33"/>
      <c r="C891" s="35"/>
      <c r="D891" s="35"/>
      <c r="E891" s="33"/>
      <c r="F891" s="33"/>
      <c r="G891" s="33"/>
      <c r="H891" s="33"/>
      <c r="I891" s="36"/>
      <c r="J891" s="33"/>
      <c r="K891" s="37"/>
      <c r="L891" s="38"/>
      <c r="M891" s="33"/>
      <c r="N891" s="39"/>
      <c r="O891" s="35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4"/>
      <c r="AC891" s="33"/>
      <c r="AD891" s="33"/>
      <c r="AE891" s="33"/>
    </row>
    <row r="892" spans="1:31" x14ac:dyDescent="0.3">
      <c r="A892" s="35"/>
      <c r="B892" s="33"/>
      <c r="C892" s="35"/>
      <c r="D892" s="35"/>
      <c r="E892" s="33"/>
      <c r="F892" s="33"/>
      <c r="G892" s="33"/>
      <c r="H892" s="33"/>
      <c r="I892" s="36"/>
      <c r="J892" s="33"/>
      <c r="K892" s="37"/>
      <c r="L892" s="38"/>
      <c r="M892" s="33"/>
      <c r="N892" s="39"/>
      <c r="O892" s="35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4"/>
      <c r="AC892" s="33"/>
      <c r="AD892" s="33"/>
      <c r="AE892" s="33"/>
    </row>
    <row r="893" spans="1:31" x14ac:dyDescent="0.3">
      <c r="A893" s="35"/>
      <c r="B893" s="33"/>
      <c r="C893" s="35"/>
      <c r="D893" s="35"/>
      <c r="E893" s="33"/>
      <c r="F893" s="33"/>
      <c r="G893" s="33"/>
      <c r="H893" s="33"/>
      <c r="I893" s="36"/>
      <c r="J893" s="33"/>
      <c r="K893" s="37"/>
      <c r="L893" s="38"/>
      <c r="M893" s="33"/>
      <c r="N893" s="39"/>
      <c r="O893" s="35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4"/>
      <c r="AC893" s="33"/>
      <c r="AD893" s="33"/>
      <c r="AE893" s="33"/>
    </row>
    <row r="894" spans="1:31" x14ac:dyDescent="0.3">
      <c r="A894" s="35"/>
      <c r="B894" s="33"/>
      <c r="C894" s="35"/>
      <c r="D894" s="35"/>
      <c r="E894" s="33"/>
      <c r="F894" s="33"/>
      <c r="G894" s="33"/>
      <c r="H894" s="33"/>
      <c r="I894" s="36"/>
      <c r="J894" s="33"/>
      <c r="K894" s="37"/>
      <c r="L894" s="38"/>
      <c r="M894" s="33"/>
      <c r="N894" s="39"/>
      <c r="O894" s="35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4"/>
      <c r="AC894" s="33"/>
      <c r="AD894" s="33"/>
      <c r="AE894" s="33"/>
    </row>
    <row r="895" spans="1:31" x14ac:dyDescent="0.3">
      <c r="A895" s="35"/>
      <c r="B895" s="33"/>
      <c r="C895" s="35"/>
      <c r="D895" s="35"/>
      <c r="E895" s="33"/>
      <c r="F895" s="33"/>
      <c r="G895" s="33"/>
      <c r="H895" s="33"/>
      <c r="I895" s="36"/>
      <c r="J895" s="33"/>
      <c r="K895" s="37"/>
      <c r="L895" s="37"/>
      <c r="M895" s="33"/>
      <c r="N895" s="39"/>
      <c r="O895" s="40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4"/>
      <c r="AC895" s="33"/>
      <c r="AD895" s="33"/>
      <c r="AE895" s="33"/>
    </row>
    <row r="896" spans="1:31" x14ac:dyDescent="0.3">
      <c r="A896" s="35"/>
      <c r="B896" s="33"/>
      <c r="C896" s="35"/>
      <c r="D896" s="35"/>
      <c r="E896" s="33"/>
      <c r="F896" s="33"/>
      <c r="G896" s="33"/>
      <c r="H896" s="33"/>
      <c r="I896" s="36"/>
      <c r="J896" s="33"/>
      <c r="K896" s="37"/>
      <c r="L896" s="38"/>
      <c r="M896" s="33"/>
      <c r="N896" s="39"/>
      <c r="O896" s="35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4"/>
      <c r="AC896" s="33"/>
      <c r="AD896" s="33"/>
      <c r="AE896" s="33"/>
    </row>
    <row r="897" spans="1:31" x14ac:dyDescent="0.3">
      <c r="A897" s="35"/>
      <c r="B897" s="33"/>
      <c r="C897" s="35"/>
      <c r="D897" s="35"/>
      <c r="E897" s="33"/>
      <c r="F897" s="33"/>
      <c r="G897" s="33"/>
      <c r="H897" s="33"/>
      <c r="I897" s="36"/>
      <c r="J897" s="33"/>
      <c r="K897" s="37"/>
      <c r="L897" s="38"/>
      <c r="M897" s="33"/>
      <c r="N897" s="39"/>
      <c r="O897" s="35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4"/>
      <c r="AC897" s="33"/>
      <c r="AD897" s="33"/>
      <c r="AE897" s="33"/>
    </row>
    <row r="898" spans="1:31" x14ac:dyDescent="0.3">
      <c r="A898" s="35"/>
      <c r="B898" s="33"/>
      <c r="C898" s="35"/>
      <c r="D898" s="35"/>
      <c r="E898" s="33"/>
      <c r="F898" s="33"/>
      <c r="G898" s="33"/>
      <c r="H898" s="33"/>
      <c r="I898" s="36"/>
      <c r="J898" s="33"/>
      <c r="K898" s="37"/>
      <c r="L898" s="38"/>
      <c r="M898" s="33"/>
      <c r="N898" s="39"/>
      <c r="O898" s="35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4"/>
      <c r="AC898" s="33"/>
      <c r="AD898" s="33"/>
      <c r="AE898" s="33"/>
    </row>
    <row r="899" spans="1:31" x14ac:dyDescent="0.3">
      <c r="A899" s="35"/>
      <c r="B899" s="33"/>
      <c r="C899" s="35"/>
      <c r="D899" s="35"/>
      <c r="E899" s="33"/>
      <c r="F899" s="33"/>
      <c r="G899" s="33"/>
      <c r="H899" s="33"/>
      <c r="I899" s="36"/>
      <c r="J899" s="33"/>
      <c r="K899" s="37"/>
      <c r="L899" s="38"/>
      <c r="M899" s="33"/>
      <c r="N899" s="39"/>
      <c r="O899" s="35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4"/>
      <c r="AC899" s="33"/>
      <c r="AD899" s="33"/>
      <c r="AE899" s="33"/>
    </row>
    <row r="900" spans="1:31" x14ac:dyDescent="0.3">
      <c r="A900" s="35"/>
      <c r="B900" s="33"/>
      <c r="C900" s="35"/>
      <c r="D900" s="35"/>
      <c r="E900" s="33"/>
      <c r="F900" s="33"/>
      <c r="G900" s="33"/>
      <c r="H900" s="33"/>
      <c r="I900" s="36"/>
      <c r="J900" s="33"/>
      <c r="K900" s="37"/>
      <c r="L900" s="38"/>
      <c r="M900" s="33"/>
      <c r="N900" s="39"/>
      <c r="O900" s="35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4"/>
      <c r="AC900" s="33"/>
      <c r="AD900" s="33"/>
      <c r="AE900" s="33"/>
    </row>
    <row r="901" spans="1:31" x14ac:dyDescent="0.3">
      <c r="A901" s="35"/>
      <c r="B901" s="33"/>
      <c r="C901" s="35"/>
      <c r="D901" s="35"/>
      <c r="E901" s="33"/>
      <c r="F901" s="33"/>
      <c r="G901" s="33"/>
      <c r="H901" s="33"/>
      <c r="I901" s="36"/>
      <c r="J901" s="33"/>
      <c r="K901" s="37"/>
      <c r="L901" s="38"/>
      <c r="M901" s="33"/>
      <c r="N901" s="39"/>
      <c r="O901" s="35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4"/>
      <c r="AC901" s="33"/>
      <c r="AD901" s="33"/>
      <c r="AE901" s="33"/>
    </row>
    <row r="902" spans="1:31" x14ac:dyDescent="0.3">
      <c r="A902" s="35"/>
      <c r="B902" s="33"/>
      <c r="C902" s="35"/>
      <c r="D902" s="35"/>
      <c r="E902" s="33"/>
      <c r="F902" s="33"/>
      <c r="G902" s="33"/>
      <c r="H902" s="33"/>
      <c r="I902" s="36"/>
      <c r="J902" s="33"/>
      <c r="K902" s="37"/>
      <c r="L902" s="37"/>
      <c r="M902" s="33"/>
      <c r="N902" s="39"/>
      <c r="O902" s="35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4"/>
      <c r="AC902" s="33"/>
      <c r="AD902" s="33"/>
      <c r="AE902" s="33"/>
    </row>
    <row r="903" spans="1:31" x14ac:dyDescent="0.3">
      <c r="A903" s="35"/>
      <c r="B903" s="33"/>
      <c r="C903" s="35"/>
      <c r="D903" s="35"/>
      <c r="E903" s="33"/>
      <c r="F903" s="33"/>
      <c r="G903" s="33"/>
      <c r="H903" s="33"/>
      <c r="I903" s="36"/>
      <c r="J903" s="33"/>
      <c r="K903" s="37"/>
      <c r="L903" s="38"/>
      <c r="M903" s="33"/>
      <c r="N903" s="39"/>
      <c r="O903" s="35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4"/>
      <c r="AC903" s="33"/>
      <c r="AD903" s="33"/>
      <c r="AE903" s="33"/>
    </row>
    <row r="904" spans="1:31" x14ac:dyDescent="0.3">
      <c r="A904" s="35"/>
      <c r="B904" s="33"/>
      <c r="C904" s="35"/>
      <c r="D904" s="35"/>
      <c r="E904" s="33"/>
      <c r="F904" s="33"/>
      <c r="G904" s="33"/>
      <c r="H904" s="33"/>
      <c r="I904" s="36"/>
      <c r="J904" s="33"/>
      <c r="K904" s="37"/>
      <c r="L904" s="38"/>
      <c r="M904" s="33"/>
      <c r="N904" s="39"/>
      <c r="O904" s="35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4"/>
      <c r="AC904" s="33"/>
      <c r="AD904" s="33"/>
      <c r="AE904" s="33"/>
    </row>
    <row r="905" spans="1:31" x14ac:dyDescent="0.3">
      <c r="A905" s="35"/>
      <c r="B905" s="33"/>
      <c r="C905" s="35"/>
      <c r="D905" s="35"/>
      <c r="E905" s="33"/>
      <c r="F905" s="33"/>
      <c r="G905" s="33"/>
      <c r="H905" s="33"/>
      <c r="I905" s="36"/>
      <c r="J905" s="33"/>
      <c r="K905" s="37"/>
      <c r="L905" s="38"/>
      <c r="M905" s="33"/>
      <c r="N905" s="39"/>
      <c r="O905" s="35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4"/>
      <c r="AC905" s="33"/>
      <c r="AD905" s="33"/>
      <c r="AE905" s="33"/>
    </row>
    <row r="906" spans="1:31" x14ac:dyDescent="0.3">
      <c r="A906" s="35"/>
      <c r="B906" s="33"/>
      <c r="C906" s="35"/>
      <c r="D906" s="35"/>
      <c r="E906" s="33"/>
      <c r="F906" s="33"/>
      <c r="G906" s="33"/>
      <c r="H906" s="33"/>
      <c r="I906" s="36"/>
      <c r="J906" s="33"/>
      <c r="K906" s="37"/>
      <c r="L906" s="38"/>
      <c r="M906" s="33"/>
      <c r="N906" s="39"/>
      <c r="O906" s="35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4"/>
      <c r="AC906" s="33"/>
      <c r="AD906" s="33"/>
      <c r="AE906" s="33"/>
    </row>
    <row r="907" spans="1:31" x14ac:dyDescent="0.3">
      <c r="A907" s="35"/>
      <c r="B907" s="33"/>
      <c r="C907" s="35"/>
      <c r="D907" s="35"/>
      <c r="E907" s="33"/>
      <c r="F907" s="33"/>
      <c r="G907" s="33"/>
      <c r="H907" s="33"/>
      <c r="I907" s="36"/>
      <c r="J907" s="33"/>
      <c r="K907" s="37"/>
      <c r="L907" s="38"/>
      <c r="M907" s="33"/>
      <c r="N907" s="39"/>
      <c r="O907" s="35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4"/>
      <c r="AC907" s="33"/>
      <c r="AD907" s="33"/>
      <c r="AE907" s="33"/>
    </row>
    <row r="908" spans="1:31" x14ac:dyDescent="0.3">
      <c r="A908" s="35"/>
      <c r="B908" s="33"/>
      <c r="C908" s="35"/>
      <c r="D908" s="35"/>
      <c r="E908" s="33"/>
      <c r="F908" s="33"/>
      <c r="G908" s="33"/>
      <c r="H908" s="33"/>
      <c r="I908" s="36"/>
      <c r="J908" s="33"/>
      <c r="K908" s="37"/>
      <c r="L908" s="37"/>
      <c r="M908" s="33"/>
      <c r="N908" s="39"/>
      <c r="O908" s="40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4"/>
      <c r="AC908" s="33"/>
      <c r="AD908" s="33"/>
      <c r="AE908" s="33"/>
    </row>
    <row r="909" spans="1:31" x14ac:dyDescent="0.3">
      <c r="A909" s="35"/>
      <c r="B909" s="33"/>
      <c r="C909" s="35"/>
      <c r="D909" s="35"/>
      <c r="E909" s="33"/>
      <c r="F909" s="33"/>
      <c r="G909" s="33"/>
      <c r="H909" s="33"/>
      <c r="I909" s="36"/>
      <c r="J909" s="33"/>
      <c r="K909" s="37"/>
      <c r="L909" s="38"/>
      <c r="M909" s="33"/>
      <c r="N909" s="39"/>
      <c r="O909" s="35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4"/>
      <c r="AC909" s="33"/>
      <c r="AD909" s="33"/>
      <c r="AE909" s="33"/>
    </row>
    <row r="910" spans="1:31" x14ac:dyDescent="0.3">
      <c r="A910" s="35"/>
      <c r="B910" s="33"/>
      <c r="C910" s="35"/>
      <c r="D910" s="35"/>
      <c r="E910" s="33"/>
      <c r="F910" s="33"/>
      <c r="G910" s="33"/>
      <c r="H910" s="33"/>
      <c r="I910" s="36"/>
      <c r="J910" s="33"/>
      <c r="K910" s="37"/>
      <c r="L910" s="38"/>
      <c r="M910" s="33"/>
      <c r="N910" s="39"/>
      <c r="O910" s="35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4"/>
      <c r="AC910" s="33"/>
      <c r="AD910" s="33"/>
      <c r="AE910" s="33"/>
    </row>
    <row r="911" spans="1:31" x14ac:dyDescent="0.3">
      <c r="A911" s="35"/>
      <c r="B911" s="33"/>
      <c r="C911" s="35"/>
      <c r="D911" s="35"/>
      <c r="E911" s="33"/>
      <c r="F911" s="33"/>
      <c r="G911" s="33"/>
      <c r="H911" s="33"/>
      <c r="I911" s="36"/>
      <c r="J911" s="33"/>
      <c r="K911" s="37"/>
      <c r="L911" s="38"/>
      <c r="M911" s="33"/>
      <c r="N911" s="39"/>
      <c r="O911" s="35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4"/>
      <c r="AC911" s="33"/>
      <c r="AD911" s="33"/>
      <c r="AE911" s="33"/>
    </row>
    <row r="912" spans="1:31" x14ac:dyDescent="0.3">
      <c r="A912" s="35"/>
      <c r="B912" s="33"/>
      <c r="C912" s="35"/>
      <c r="D912" s="35"/>
      <c r="E912" s="33"/>
      <c r="F912" s="33"/>
      <c r="G912" s="33"/>
      <c r="H912" s="33"/>
      <c r="I912" s="36"/>
      <c r="J912" s="33"/>
      <c r="K912" s="37"/>
      <c r="L912" s="38"/>
      <c r="M912" s="33"/>
      <c r="N912" s="39"/>
      <c r="O912" s="35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4"/>
      <c r="AC912" s="33"/>
      <c r="AD912" s="33"/>
      <c r="AE912" s="33"/>
    </row>
    <row r="913" spans="1:31" x14ac:dyDescent="0.3">
      <c r="A913" s="35"/>
      <c r="B913" s="33"/>
      <c r="C913" s="35"/>
      <c r="D913" s="35"/>
      <c r="E913" s="33"/>
      <c r="F913" s="33"/>
      <c r="G913" s="33"/>
      <c r="H913" s="33"/>
      <c r="I913" s="36"/>
      <c r="J913" s="33"/>
      <c r="K913" s="37"/>
      <c r="L913" s="37"/>
      <c r="M913" s="33"/>
      <c r="N913" s="39"/>
      <c r="O913" s="40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4"/>
      <c r="AC913" s="33"/>
      <c r="AD913" s="33"/>
      <c r="AE913" s="33"/>
    </row>
    <row r="914" spans="1:31" x14ac:dyDescent="0.3">
      <c r="A914" s="35"/>
      <c r="B914" s="33"/>
      <c r="C914" s="35"/>
      <c r="D914" s="35"/>
      <c r="E914" s="33"/>
      <c r="F914" s="33"/>
      <c r="G914" s="33"/>
      <c r="H914" s="33"/>
      <c r="I914" s="36"/>
      <c r="J914" s="33"/>
      <c r="K914" s="37"/>
      <c r="L914" s="38"/>
      <c r="M914" s="33"/>
      <c r="N914" s="39"/>
      <c r="O914" s="35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4"/>
      <c r="AC914" s="33"/>
      <c r="AD914" s="33"/>
      <c r="AE914" s="33"/>
    </row>
    <row r="915" spans="1:31" x14ac:dyDescent="0.3">
      <c r="A915" s="35"/>
      <c r="B915" s="33"/>
      <c r="C915" s="35"/>
      <c r="D915" s="35"/>
      <c r="E915" s="33"/>
      <c r="F915" s="33"/>
      <c r="G915" s="33"/>
      <c r="H915" s="33"/>
      <c r="I915" s="36"/>
      <c r="J915" s="33"/>
      <c r="K915" s="37"/>
      <c r="L915" s="38"/>
      <c r="M915" s="33"/>
      <c r="N915" s="39"/>
      <c r="O915" s="35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4"/>
      <c r="AC915" s="33"/>
      <c r="AD915" s="33"/>
      <c r="AE915" s="33"/>
    </row>
    <row r="916" spans="1:31" x14ac:dyDescent="0.3">
      <c r="A916" s="35"/>
      <c r="B916" s="33"/>
      <c r="C916" s="35"/>
      <c r="D916" s="35"/>
      <c r="E916" s="33"/>
      <c r="F916" s="33"/>
      <c r="G916" s="33"/>
      <c r="H916" s="33"/>
      <c r="I916" s="36"/>
      <c r="J916" s="33"/>
      <c r="K916" s="37"/>
      <c r="L916" s="38"/>
      <c r="M916" s="33"/>
      <c r="N916" s="39"/>
      <c r="O916" s="35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4"/>
      <c r="AC916" s="33"/>
      <c r="AD916" s="33"/>
      <c r="AE916" s="33"/>
    </row>
    <row r="917" spans="1:31" x14ac:dyDescent="0.3">
      <c r="A917" s="35"/>
      <c r="B917" s="33"/>
      <c r="C917" s="35"/>
      <c r="D917" s="35"/>
      <c r="E917" s="33"/>
      <c r="F917" s="33"/>
      <c r="G917" s="33"/>
      <c r="H917" s="33"/>
      <c r="I917" s="36"/>
      <c r="J917" s="33"/>
      <c r="K917" s="37"/>
      <c r="L917" s="38"/>
      <c r="M917" s="33"/>
      <c r="N917" s="39"/>
      <c r="O917" s="35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4"/>
      <c r="AC917" s="33"/>
      <c r="AD917" s="33"/>
      <c r="AE917" s="33"/>
    </row>
    <row r="918" spans="1:31" x14ac:dyDescent="0.3">
      <c r="A918" s="35"/>
      <c r="B918" s="33"/>
      <c r="C918" s="35"/>
      <c r="D918" s="35"/>
      <c r="E918" s="33"/>
      <c r="F918" s="33"/>
      <c r="G918" s="33"/>
      <c r="H918" s="33"/>
      <c r="I918" s="36"/>
      <c r="J918" s="33"/>
      <c r="K918" s="37"/>
      <c r="L918" s="37"/>
      <c r="M918" s="33"/>
      <c r="N918" s="39"/>
      <c r="O918" s="35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4"/>
      <c r="AC918" s="33"/>
      <c r="AD918" s="33"/>
      <c r="AE918" s="33"/>
    </row>
    <row r="919" spans="1:31" x14ac:dyDescent="0.3">
      <c r="A919" s="35"/>
      <c r="B919" s="33"/>
      <c r="C919" s="35"/>
      <c r="D919" s="35"/>
      <c r="E919" s="33"/>
      <c r="F919" s="33"/>
      <c r="G919" s="33"/>
      <c r="H919" s="33"/>
      <c r="I919" s="36"/>
      <c r="J919" s="33"/>
      <c r="K919" s="37"/>
      <c r="L919" s="38"/>
      <c r="M919" s="33"/>
      <c r="N919" s="39"/>
      <c r="O919" s="35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4"/>
      <c r="AC919" s="33"/>
      <c r="AD919" s="33"/>
      <c r="AE919" s="33"/>
    </row>
    <row r="920" spans="1:31" x14ac:dyDescent="0.3">
      <c r="A920" s="35"/>
      <c r="B920" s="33"/>
      <c r="C920" s="35"/>
      <c r="D920" s="35"/>
      <c r="E920" s="33"/>
      <c r="F920" s="33"/>
      <c r="G920" s="33"/>
      <c r="H920" s="33"/>
      <c r="I920" s="36"/>
      <c r="J920" s="33"/>
      <c r="K920" s="37"/>
      <c r="L920" s="38"/>
      <c r="M920" s="33"/>
      <c r="N920" s="39"/>
      <c r="O920" s="35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4"/>
      <c r="AC920" s="33"/>
      <c r="AD920" s="33"/>
      <c r="AE920" s="33"/>
    </row>
    <row r="921" spans="1:31" x14ac:dyDescent="0.3">
      <c r="A921" s="35"/>
      <c r="B921" s="33"/>
      <c r="C921" s="35"/>
      <c r="D921" s="35"/>
      <c r="E921" s="33"/>
      <c r="F921" s="33"/>
      <c r="G921" s="33"/>
      <c r="H921" s="33"/>
      <c r="I921" s="36"/>
      <c r="J921" s="33"/>
      <c r="K921" s="37"/>
      <c r="L921" s="38"/>
      <c r="M921" s="33"/>
      <c r="N921" s="39"/>
      <c r="O921" s="35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4"/>
      <c r="AC921" s="33"/>
      <c r="AD921" s="33"/>
      <c r="AE921" s="33"/>
    </row>
    <row r="922" spans="1:31" x14ac:dyDescent="0.3">
      <c r="A922" s="35"/>
      <c r="B922" s="33"/>
      <c r="C922" s="35"/>
      <c r="D922" s="35"/>
      <c r="E922" s="33"/>
      <c r="F922" s="33"/>
      <c r="G922" s="33"/>
      <c r="H922" s="33"/>
      <c r="I922" s="36"/>
      <c r="J922" s="33"/>
      <c r="K922" s="37"/>
      <c r="L922" s="37"/>
      <c r="M922" s="33"/>
      <c r="N922" s="39"/>
      <c r="O922" s="40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4"/>
      <c r="AC922" s="33"/>
      <c r="AD922" s="33"/>
      <c r="AE922" s="33"/>
    </row>
    <row r="923" spans="1:31" x14ac:dyDescent="0.3">
      <c r="A923" s="35"/>
      <c r="B923" s="33"/>
      <c r="C923" s="35"/>
      <c r="D923" s="35"/>
      <c r="E923" s="33"/>
      <c r="F923" s="33"/>
      <c r="G923" s="33"/>
      <c r="H923" s="33"/>
      <c r="I923" s="36"/>
      <c r="J923" s="33"/>
      <c r="K923" s="37"/>
      <c r="L923" s="38"/>
      <c r="M923" s="33"/>
      <c r="N923" s="39"/>
      <c r="O923" s="35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4"/>
      <c r="AC923" s="33"/>
      <c r="AD923" s="33"/>
      <c r="AE923" s="33"/>
    </row>
    <row r="924" spans="1:31" x14ac:dyDescent="0.3">
      <c r="A924" s="35"/>
      <c r="B924" s="33"/>
      <c r="C924" s="35"/>
      <c r="D924" s="35"/>
      <c r="E924" s="33"/>
      <c r="F924" s="33"/>
      <c r="G924" s="33"/>
      <c r="H924" s="33"/>
      <c r="I924" s="36"/>
      <c r="J924" s="33"/>
      <c r="K924" s="37"/>
      <c r="L924" s="38"/>
      <c r="M924" s="33"/>
      <c r="N924" s="39"/>
      <c r="O924" s="35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4"/>
      <c r="AC924" s="33"/>
      <c r="AD924" s="33"/>
      <c r="AE924" s="33"/>
    </row>
    <row r="925" spans="1:31" x14ac:dyDescent="0.3">
      <c r="A925" s="35"/>
      <c r="B925" s="33"/>
      <c r="C925" s="35"/>
      <c r="D925" s="35"/>
      <c r="E925" s="33"/>
      <c r="F925" s="33"/>
      <c r="G925" s="33"/>
      <c r="H925" s="33"/>
      <c r="I925" s="36"/>
      <c r="J925" s="33"/>
      <c r="K925" s="37"/>
      <c r="L925" s="37"/>
      <c r="M925" s="33"/>
      <c r="N925" s="39"/>
      <c r="O925" s="40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4"/>
      <c r="AC925" s="33"/>
      <c r="AD925" s="33"/>
      <c r="AE925" s="33"/>
    </row>
    <row r="926" spans="1:31" x14ac:dyDescent="0.3">
      <c r="A926" s="35"/>
      <c r="B926" s="33"/>
      <c r="C926" s="35"/>
      <c r="D926" s="35"/>
      <c r="E926" s="33"/>
      <c r="F926" s="33"/>
      <c r="G926" s="33"/>
      <c r="H926" s="33"/>
      <c r="I926" s="36"/>
      <c r="J926" s="33"/>
      <c r="K926" s="37"/>
      <c r="L926" s="37"/>
      <c r="M926" s="33"/>
      <c r="N926" s="39"/>
      <c r="O926" s="35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4"/>
      <c r="AC926" s="33"/>
      <c r="AD926" s="33"/>
      <c r="AE926" s="33"/>
    </row>
    <row r="927" spans="1:31" x14ac:dyDescent="0.3">
      <c r="A927" s="35"/>
      <c r="B927" s="33"/>
      <c r="C927" s="35"/>
      <c r="D927" s="35"/>
      <c r="E927" s="33"/>
      <c r="F927" s="33"/>
      <c r="G927" s="33"/>
      <c r="H927" s="33"/>
      <c r="I927" s="36"/>
      <c r="J927" s="33"/>
      <c r="K927" s="37"/>
      <c r="L927" s="38"/>
      <c r="M927" s="33"/>
      <c r="N927" s="39"/>
      <c r="O927" s="35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4"/>
      <c r="AC927" s="33"/>
      <c r="AD927" s="33"/>
      <c r="AE927" s="33"/>
    </row>
    <row r="928" spans="1:31" x14ac:dyDescent="0.3">
      <c r="A928" s="35"/>
      <c r="B928" s="33"/>
      <c r="C928" s="35"/>
      <c r="D928" s="35"/>
      <c r="E928" s="33"/>
      <c r="F928" s="33"/>
      <c r="G928" s="33"/>
      <c r="H928" s="33"/>
      <c r="I928" s="36"/>
      <c r="J928" s="33"/>
      <c r="K928" s="37"/>
      <c r="L928" s="38"/>
      <c r="M928" s="33"/>
      <c r="N928" s="39"/>
      <c r="O928" s="35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4"/>
      <c r="AC928" s="33"/>
      <c r="AD928" s="33"/>
      <c r="AE928" s="33"/>
    </row>
    <row r="929" spans="1:31" x14ac:dyDescent="0.3">
      <c r="A929" s="35"/>
      <c r="B929" s="33"/>
      <c r="C929" s="35"/>
      <c r="D929" s="35"/>
      <c r="E929" s="33"/>
      <c r="F929" s="33"/>
      <c r="G929" s="33"/>
      <c r="H929" s="33"/>
      <c r="I929" s="36"/>
      <c r="J929" s="33"/>
      <c r="K929" s="37"/>
      <c r="L929" s="38"/>
      <c r="M929" s="33"/>
      <c r="N929" s="39"/>
      <c r="O929" s="35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4"/>
      <c r="AC929" s="33"/>
      <c r="AD929" s="33"/>
      <c r="AE929" s="33"/>
    </row>
    <row r="930" spans="1:31" x14ac:dyDescent="0.3">
      <c r="A930" s="35"/>
      <c r="B930" s="33"/>
      <c r="C930" s="35"/>
      <c r="D930" s="35"/>
      <c r="E930" s="33"/>
      <c r="F930" s="33"/>
      <c r="G930" s="33"/>
      <c r="H930" s="33"/>
      <c r="I930" s="36"/>
      <c r="J930" s="33"/>
      <c r="K930" s="37"/>
      <c r="L930" s="38"/>
      <c r="M930" s="33"/>
      <c r="N930" s="39"/>
      <c r="O930" s="35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4"/>
      <c r="AC930" s="33"/>
      <c r="AD930" s="33"/>
      <c r="AE930" s="33"/>
    </row>
    <row r="931" spans="1:31" x14ac:dyDescent="0.3">
      <c r="A931" s="35"/>
      <c r="B931" s="33"/>
      <c r="C931" s="35"/>
      <c r="D931" s="35"/>
      <c r="E931" s="33"/>
      <c r="F931" s="33"/>
      <c r="G931" s="33"/>
      <c r="H931" s="33"/>
      <c r="I931" s="36"/>
      <c r="J931" s="33"/>
      <c r="K931" s="37"/>
      <c r="L931" s="38"/>
      <c r="M931" s="33"/>
      <c r="N931" s="39"/>
      <c r="O931" s="35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4"/>
      <c r="AC931" s="33"/>
      <c r="AD931" s="33"/>
      <c r="AE931" s="33"/>
    </row>
    <row r="932" spans="1:31" x14ac:dyDescent="0.3">
      <c r="A932" s="35"/>
      <c r="B932" s="33"/>
      <c r="C932" s="35"/>
      <c r="D932" s="35"/>
      <c r="E932" s="33"/>
      <c r="F932" s="33"/>
      <c r="G932" s="33"/>
      <c r="H932" s="33"/>
      <c r="I932" s="36"/>
      <c r="J932" s="33"/>
      <c r="K932" s="37"/>
      <c r="L932" s="38"/>
      <c r="M932" s="33"/>
      <c r="N932" s="39"/>
      <c r="O932" s="35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4"/>
      <c r="AC932" s="33"/>
      <c r="AD932" s="33"/>
      <c r="AE932" s="33"/>
    </row>
    <row r="933" spans="1:31" x14ac:dyDescent="0.3">
      <c r="A933" s="35"/>
      <c r="B933" s="33"/>
      <c r="C933" s="35"/>
      <c r="D933" s="35"/>
      <c r="E933" s="33"/>
      <c r="F933" s="33"/>
      <c r="G933" s="33"/>
      <c r="H933" s="33"/>
      <c r="I933" s="36"/>
      <c r="J933" s="33"/>
      <c r="K933" s="37"/>
      <c r="L933" s="37"/>
      <c r="M933" s="33"/>
      <c r="N933" s="39"/>
      <c r="O933" s="35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4"/>
      <c r="AC933" s="33"/>
      <c r="AD933" s="33"/>
      <c r="AE933" s="33"/>
    </row>
    <row r="934" spans="1:31" x14ac:dyDescent="0.3">
      <c r="A934" s="35"/>
      <c r="B934" s="33"/>
      <c r="C934" s="35"/>
      <c r="D934" s="35"/>
      <c r="E934" s="33"/>
      <c r="F934" s="33"/>
      <c r="G934" s="33"/>
      <c r="H934" s="33"/>
      <c r="I934" s="36"/>
      <c r="J934" s="33"/>
      <c r="K934" s="37"/>
      <c r="L934" s="38"/>
      <c r="M934" s="33"/>
      <c r="N934" s="39"/>
      <c r="O934" s="35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4"/>
      <c r="AC934" s="33"/>
      <c r="AD934" s="33"/>
      <c r="AE934" s="33"/>
    </row>
    <row r="935" spans="1:31" x14ac:dyDescent="0.3">
      <c r="A935" s="35"/>
      <c r="B935" s="33"/>
      <c r="C935" s="35"/>
      <c r="D935" s="35"/>
      <c r="E935" s="33"/>
      <c r="F935" s="33"/>
      <c r="G935" s="33"/>
      <c r="H935" s="33"/>
      <c r="I935" s="36"/>
      <c r="J935" s="33"/>
      <c r="K935" s="37"/>
      <c r="L935" s="38"/>
      <c r="M935" s="33"/>
      <c r="N935" s="39"/>
      <c r="O935" s="35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4"/>
      <c r="AC935" s="33"/>
      <c r="AD935" s="33"/>
      <c r="AE935" s="33"/>
    </row>
    <row r="936" spans="1:31" x14ac:dyDescent="0.3">
      <c r="A936" s="35"/>
      <c r="B936" s="33"/>
      <c r="C936" s="35"/>
      <c r="D936" s="35"/>
      <c r="E936" s="33"/>
      <c r="F936" s="33"/>
      <c r="G936" s="33"/>
      <c r="H936" s="33"/>
      <c r="I936" s="36"/>
      <c r="J936" s="33"/>
      <c r="K936" s="37"/>
      <c r="L936" s="38"/>
      <c r="M936" s="33"/>
      <c r="N936" s="39"/>
      <c r="O936" s="35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4"/>
      <c r="AC936" s="33"/>
      <c r="AD936" s="33"/>
      <c r="AE936" s="33"/>
    </row>
    <row r="937" spans="1:31" x14ac:dyDescent="0.3">
      <c r="A937" s="35"/>
      <c r="B937" s="33"/>
      <c r="C937" s="35"/>
      <c r="D937" s="35"/>
      <c r="E937" s="33"/>
      <c r="F937" s="33"/>
      <c r="G937" s="33"/>
      <c r="H937" s="33"/>
      <c r="I937" s="36"/>
      <c r="J937" s="33"/>
      <c r="K937" s="37"/>
      <c r="L937" s="38"/>
      <c r="M937" s="33"/>
      <c r="N937" s="39"/>
      <c r="O937" s="35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4"/>
      <c r="AC937" s="33"/>
      <c r="AD937" s="33"/>
      <c r="AE937" s="33"/>
    </row>
    <row r="938" spans="1:31" x14ac:dyDescent="0.3">
      <c r="A938" s="35"/>
      <c r="B938" s="33"/>
      <c r="C938" s="35"/>
      <c r="D938" s="35"/>
      <c r="E938" s="33"/>
      <c r="F938" s="33"/>
      <c r="G938" s="33"/>
      <c r="H938" s="33"/>
      <c r="I938" s="36"/>
      <c r="J938" s="33"/>
      <c r="K938" s="37"/>
      <c r="L938" s="37"/>
      <c r="M938" s="33"/>
      <c r="N938" s="39"/>
      <c r="O938" s="40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4"/>
      <c r="AC938" s="33"/>
      <c r="AD938" s="33"/>
      <c r="AE938" s="33"/>
    </row>
    <row r="939" spans="1:31" x14ac:dyDescent="0.3">
      <c r="A939" s="35"/>
      <c r="B939" s="33"/>
      <c r="C939" s="35"/>
      <c r="D939" s="35"/>
      <c r="E939" s="33"/>
      <c r="F939" s="33"/>
      <c r="G939" s="33"/>
      <c r="H939" s="33"/>
      <c r="I939" s="36"/>
      <c r="J939" s="33"/>
      <c r="K939" s="37"/>
      <c r="L939" s="38"/>
      <c r="M939" s="33"/>
      <c r="N939" s="39"/>
      <c r="O939" s="35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4"/>
      <c r="AC939" s="33"/>
      <c r="AD939" s="33"/>
      <c r="AE939" s="33"/>
    </row>
    <row r="940" spans="1:31" x14ac:dyDescent="0.3">
      <c r="A940" s="35"/>
      <c r="B940" s="33"/>
      <c r="C940" s="35"/>
      <c r="D940" s="35"/>
      <c r="E940" s="33"/>
      <c r="F940" s="33"/>
      <c r="G940" s="33"/>
      <c r="H940" s="33"/>
      <c r="I940" s="36"/>
      <c r="J940" s="33"/>
      <c r="K940" s="37"/>
      <c r="L940" s="38"/>
      <c r="M940" s="33"/>
      <c r="N940" s="39"/>
      <c r="O940" s="35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4"/>
      <c r="AC940" s="33"/>
      <c r="AD940" s="33"/>
      <c r="AE940" s="33"/>
    </row>
    <row r="941" spans="1:31" x14ac:dyDescent="0.3">
      <c r="A941" s="35"/>
      <c r="B941" s="33"/>
      <c r="C941" s="35"/>
      <c r="D941" s="35"/>
      <c r="E941" s="33"/>
      <c r="F941" s="33"/>
      <c r="G941" s="33"/>
      <c r="H941" s="33"/>
      <c r="I941" s="36"/>
      <c r="J941" s="33"/>
      <c r="K941" s="37"/>
      <c r="L941" s="38"/>
      <c r="M941" s="33"/>
      <c r="N941" s="39"/>
      <c r="O941" s="35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4"/>
      <c r="AC941" s="33"/>
      <c r="AD941" s="33"/>
      <c r="AE941" s="33"/>
    </row>
    <row r="942" spans="1:31" x14ac:dyDescent="0.3">
      <c r="A942" s="35"/>
      <c r="B942" s="33"/>
      <c r="C942" s="35"/>
      <c r="D942" s="35"/>
      <c r="E942" s="33"/>
      <c r="F942" s="33"/>
      <c r="G942" s="33"/>
      <c r="H942" s="33"/>
      <c r="I942" s="36"/>
      <c r="J942" s="33"/>
      <c r="K942" s="37"/>
      <c r="L942" s="38"/>
      <c r="M942" s="33"/>
      <c r="N942" s="39"/>
      <c r="O942" s="35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4"/>
      <c r="AC942" s="33"/>
      <c r="AD942" s="33"/>
      <c r="AE942" s="33"/>
    </row>
    <row r="943" spans="1:31" x14ac:dyDescent="0.3">
      <c r="A943" s="35"/>
      <c r="B943" s="33"/>
      <c r="C943" s="35"/>
      <c r="D943" s="35"/>
      <c r="E943" s="33"/>
      <c r="F943" s="33"/>
      <c r="G943" s="33"/>
      <c r="H943" s="33"/>
      <c r="I943" s="36"/>
      <c r="J943" s="33"/>
      <c r="K943" s="37"/>
      <c r="L943" s="37"/>
      <c r="M943" s="33"/>
      <c r="N943" s="39"/>
      <c r="O943" s="35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4"/>
      <c r="AC943" s="33"/>
      <c r="AD943" s="33"/>
      <c r="AE943" s="33"/>
    </row>
    <row r="944" spans="1:31" x14ac:dyDescent="0.3">
      <c r="A944" s="35"/>
      <c r="B944" s="33"/>
      <c r="C944" s="35"/>
      <c r="D944" s="35"/>
      <c r="E944" s="33"/>
      <c r="F944" s="33"/>
      <c r="G944" s="33"/>
      <c r="H944" s="33"/>
      <c r="I944" s="36"/>
      <c r="J944" s="33"/>
      <c r="K944" s="37"/>
      <c r="L944" s="38"/>
      <c r="M944" s="33"/>
      <c r="N944" s="39"/>
      <c r="O944" s="35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4"/>
      <c r="AC944" s="33"/>
      <c r="AD944" s="33"/>
      <c r="AE944" s="33"/>
    </row>
    <row r="945" spans="1:31" x14ac:dyDescent="0.3">
      <c r="A945" s="35"/>
      <c r="B945" s="33"/>
      <c r="C945" s="35"/>
      <c r="D945" s="35"/>
      <c r="E945" s="33"/>
      <c r="F945" s="33"/>
      <c r="G945" s="33"/>
      <c r="H945" s="33"/>
      <c r="I945" s="36"/>
      <c r="J945" s="33"/>
      <c r="K945" s="37"/>
      <c r="L945" s="38"/>
      <c r="M945" s="33"/>
      <c r="N945" s="39"/>
      <c r="O945" s="35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4"/>
      <c r="AC945" s="33"/>
      <c r="AD945" s="33"/>
      <c r="AE945" s="33"/>
    </row>
    <row r="946" spans="1:31" x14ac:dyDescent="0.3">
      <c r="A946" s="35"/>
      <c r="B946" s="33"/>
      <c r="C946" s="35"/>
      <c r="D946" s="35"/>
      <c r="E946" s="33"/>
      <c r="F946" s="33"/>
      <c r="G946" s="33"/>
      <c r="H946" s="33"/>
      <c r="I946" s="36"/>
      <c r="J946" s="33"/>
      <c r="K946" s="37"/>
      <c r="L946" s="38"/>
      <c r="M946" s="33"/>
      <c r="N946" s="39"/>
      <c r="O946" s="35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4"/>
      <c r="AC946" s="33"/>
      <c r="AD946" s="33"/>
      <c r="AE946" s="33"/>
    </row>
    <row r="947" spans="1:31" x14ac:dyDescent="0.3">
      <c r="A947" s="35"/>
      <c r="B947" s="33"/>
      <c r="C947" s="35"/>
      <c r="D947" s="35"/>
      <c r="E947" s="33"/>
      <c r="F947" s="33"/>
      <c r="G947" s="33"/>
      <c r="H947" s="33"/>
      <c r="I947" s="36"/>
      <c r="J947" s="33"/>
      <c r="K947" s="37"/>
      <c r="L947" s="37"/>
      <c r="M947" s="33"/>
      <c r="N947" s="39"/>
      <c r="O947" s="35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4"/>
      <c r="AC947" s="33"/>
      <c r="AD947" s="33"/>
      <c r="AE947" s="33"/>
    </row>
    <row r="948" spans="1:31" x14ac:dyDescent="0.3">
      <c r="A948" s="35"/>
      <c r="B948" s="33"/>
      <c r="C948" s="35"/>
      <c r="D948" s="35"/>
      <c r="E948" s="33"/>
      <c r="F948" s="33"/>
      <c r="G948" s="33"/>
      <c r="H948" s="33"/>
      <c r="I948" s="36"/>
      <c r="J948" s="33"/>
      <c r="K948" s="37"/>
      <c r="L948" s="38"/>
      <c r="M948" s="33"/>
      <c r="N948" s="39"/>
      <c r="O948" s="35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4"/>
      <c r="AC948" s="33"/>
      <c r="AD948" s="33"/>
      <c r="AE948" s="33"/>
    </row>
    <row r="949" spans="1:31" x14ac:dyDescent="0.3">
      <c r="A949" s="35"/>
      <c r="B949" s="33"/>
      <c r="C949" s="35"/>
      <c r="D949" s="35"/>
      <c r="E949" s="33"/>
      <c r="F949" s="33"/>
      <c r="G949" s="33"/>
      <c r="H949" s="33"/>
      <c r="I949" s="36"/>
      <c r="J949" s="33"/>
      <c r="K949" s="37"/>
      <c r="L949" s="38"/>
      <c r="M949" s="33"/>
      <c r="N949" s="39"/>
      <c r="O949" s="35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4"/>
      <c r="AC949" s="33"/>
      <c r="AD949" s="33"/>
      <c r="AE949" s="33"/>
    </row>
    <row r="950" spans="1:31" x14ac:dyDescent="0.3">
      <c r="A950" s="35"/>
      <c r="B950" s="33"/>
      <c r="C950" s="35"/>
      <c r="D950" s="35"/>
      <c r="E950" s="33"/>
      <c r="F950" s="33"/>
      <c r="G950" s="33"/>
      <c r="H950" s="33"/>
      <c r="I950" s="36"/>
      <c r="J950" s="33"/>
      <c r="K950" s="37"/>
      <c r="L950" s="38"/>
      <c r="M950" s="33"/>
      <c r="N950" s="39"/>
      <c r="O950" s="35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4"/>
      <c r="AC950" s="33"/>
      <c r="AD950" s="33"/>
      <c r="AE950" s="33"/>
    </row>
    <row r="951" spans="1:31" x14ac:dyDescent="0.3">
      <c r="A951" s="35"/>
      <c r="B951" s="33"/>
      <c r="C951" s="35"/>
      <c r="D951" s="35"/>
      <c r="E951" s="33"/>
      <c r="F951" s="33"/>
      <c r="G951" s="33"/>
      <c r="H951" s="33"/>
      <c r="I951" s="36"/>
      <c r="J951" s="33"/>
      <c r="K951" s="37"/>
      <c r="L951" s="38"/>
      <c r="M951" s="33"/>
      <c r="N951" s="39"/>
      <c r="O951" s="35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4"/>
      <c r="AC951" s="33"/>
      <c r="AD951" s="33"/>
      <c r="AE951" s="33"/>
    </row>
    <row r="952" spans="1:31" x14ac:dyDescent="0.3">
      <c r="A952" s="35"/>
      <c r="B952" s="33"/>
      <c r="C952" s="35"/>
      <c r="D952" s="35"/>
      <c r="E952" s="33"/>
      <c r="F952" s="33"/>
      <c r="G952" s="33"/>
      <c r="H952" s="33"/>
      <c r="I952" s="36"/>
      <c r="J952" s="33"/>
      <c r="K952" s="37"/>
      <c r="L952" s="37"/>
      <c r="M952" s="33"/>
      <c r="N952" s="39"/>
      <c r="O952" s="35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4"/>
      <c r="AC952" s="33"/>
      <c r="AD952" s="33"/>
      <c r="AE952" s="33"/>
    </row>
    <row r="953" spans="1:31" x14ac:dyDescent="0.3">
      <c r="A953" s="35"/>
      <c r="B953" s="33"/>
      <c r="C953" s="35"/>
      <c r="D953" s="35"/>
      <c r="E953" s="33"/>
      <c r="F953" s="33"/>
      <c r="G953" s="33"/>
      <c r="H953" s="33"/>
      <c r="I953" s="36"/>
      <c r="J953" s="33"/>
      <c r="K953" s="37"/>
      <c r="L953" s="38"/>
      <c r="M953" s="33"/>
      <c r="N953" s="39"/>
      <c r="O953" s="35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4"/>
      <c r="AC953" s="33"/>
      <c r="AD953" s="33"/>
      <c r="AE953" s="33"/>
    </row>
    <row r="954" spans="1:31" x14ac:dyDescent="0.3">
      <c r="A954" s="35"/>
      <c r="B954" s="33"/>
      <c r="C954" s="35"/>
      <c r="D954" s="35"/>
      <c r="E954" s="33"/>
      <c r="F954" s="33"/>
      <c r="G954" s="33"/>
      <c r="H954" s="33"/>
      <c r="I954" s="36"/>
      <c r="J954" s="33"/>
      <c r="K954" s="37"/>
      <c r="L954" s="38"/>
      <c r="M954" s="33"/>
      <c r="N954" s="39"/>
      <c r="O954" s="35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4"/>
      <c r="AC954" s="33"/>
      <c r="AD954" s="33"/>
      <c r="AE954" s="33"/>
    </row>
    <row r="955" spans="1:31" x14ac:dyDescent="0.3">
      <c r="A955" s="35"/>
      <c r="B955" s="33"/>
      <c r="C955" s="35"/>
      <c r="D955" s="35"/>
      <c r="E955" s="33"/>
      <c r="F955" s="33"/>
      <c r="G955" s="33"/>
      <c r="H955" s="33"/>
      <c r="I955" s="36"/>
      <c r="J955" s="33"/>
      <c r="K955" s="37"/>
      <c r="L955" s="38"/>
      <c r="M955" s="33"/>
      <c r="N955" s="39"/>
      <c r="O955" s="35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4"/>
      <c r="AC955" s="33"/>
      <c r="AD955" s="33"/>
      <c r="AE955" s="33"/>
    </row>
    <row r="956" spans="1:31" x14ac:dyDescent="0.3">
      <c r="A956" s="35"/>
      <c r="B956" s="33"/>
      <c r="C956" s="35"/>
      <c r="D956" s="35"/>
      <c r="E956" s="33"/>
      <c r="F956" s="33"/>
      <c r="G956" s="33"/>
      <c r="H956" s="33"/>
      <c r="I956" s="36"/>
      <c r="J956" s="33"/>
      <c r="K956" s="37"/>
      <c r="L956" s="37"/>
      <c r="M956" s="33"/>
      <c r="N956" s="39"/>
      <c r="O956" s="35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4"/>
      <c r="AC956" s="33"/>
      <c r="AD956" s="33"/>
      <c r="AE956" s="33"/>
    </row>
    <row r="957" spans="1:31" x14ac:dyDescent="0.3">
      <c r="A957" s="35"/>
      <c r="B957" s="33"/>
      <c r="C957" s="35"/>
      <c r="D957" s="35"/>
      <c r="E957" s="33"/>
      <c r="F957" s="33"/>
      <c r="G957" s="33"/>
      <c r="H957" s="33"/>
      <c r="I957" s="36"/>
      <c r="J957" s="33"/>
      <c r="K957" s="37"/>
      <c r="L957" s="38"/>
      <c r="M957" s="33"/>
      <c r="N957" s="39"/>
      <c r="O957" s="35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4"/>
      <c r="AC957" s="33"/>
      <c r="AD957" s="33"/>
      <c r="AE957" s="33"/>
    </row>
    <row r="958" spans="1:31" x14ac:dyDescent="0.3">
      <c r="A958" s="35"/>
      <c r="B958" s="33"/>
      <c r="C958" s="35"/>
      <c r="D958" s="35"/>
      <c r="E958" s="33"/>
      <c r="F958" s="33"/>
      <c r="G958" s="33"/>
      <c r="H958" s="33"/>
      <c r="I958" s="36"/>
      <c r="J958" s="33"/>
      <c r="K958" s="37"/>
      <c r="L958" s="37"/>
      <c r="M958" s="33"/>
      <c r="N958" s="39"/>
      <c r="O958" s="35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4"/>
      <c r="AC958" s="33"/>
      <c r="AD958" s="33"/>
      <c r="AE958" s="33"/>
    </row>
    <row r="959" spans="1:31" x14ac:dyDescent="0.3">
      <c r="A959" s="35"/>
      <c r="B959" s="33"/>
      <c r="C959" s="35"/>
      <c r="D959" s="35"/>
      <c r="E959" s="33"/>
      <c r="F959" s="33"/>
      <c r="G959" s="33"/>
      <c r="H959" s="33"/>
      <c r="I959" s="36"/>
      <c r="J959" s="33"/>
      <c r="K959" s="37"/>
      <c r="L959" s="37"/>
      <c r="M959" s="33"/>
      <c r="N959" s="39"/>
      <c r="O959" s="40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4"/>
      <c r="AC959" s="33"/>
      <c r="AD959" s="33"/>
      <c r="AE959" s="33"/>
    </row>
    <row r="960" spans="1:31" x14ac:dyDescent="0.3">
      <c r="A960" s="35"/>
      <c r="B960" s="33"/>
      <c r="C960" s="35"/>
      <c r="D960" s="35"/>
      <c r="E960" s="33"/>
      <c r="F960" s="33"/>
      <c r="G960" s="33"/>
      <c r="H960" s="33"/>
      <c r="I960" s="36"/>
      <c r="J960" s="33"/>
      <c r="K960" s="37"/>
      <c r="L960" s="38"/>
      <c r="M960" s="33"/>
      <c r="N960" s="39"/>
      <c r="O960" s="35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4"/>
      <c r="AC960" s="33"/>
      <c r="AD960" s="33"/>
      <c r="AE960" s="33"/>
    </row>
    <row r="961" spans="1:31" x14ac:dyDescent="0.3">
      <c r="A961" s="35"/>
      <c r="B961" s="33"/>
      <c r="C961" s="35"/>
      <c r="D961" s="35"/>
      <c r="E961" s="33"/>
      <c r="F961" s="33"/>
      <c r="G961" s="33"/>
      <c r="H961" s="33"/>
      <c r="I961" s="36"/>
      <c r="J961" s="33"/>
      <c r="K961" s="37"/>
      <c r="L961" s="37"/>
      <c r="M961" s="33"/>
      <c r="N961" s="39"/>
      <c r="O961" s="40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4"/>
      <c r="AC961" s="33"/>
      <c r="AD961" s="33"/>
      <c r="AE961" s="33"/>
    </row>
    <row r="962" spans="1:31" x14ac:dyDescent="0.3">
      <c r="A962" s="35"/>
      <c r="B962" s="33"/>
      <c r="C962" s="35"/>
      <c r="D962" s="35"/>
      <c r="E962" s="33"/>
      <c r="F962" s="33"/>
      <c r="G962" s="33"/>
      <c r="H962" s="33"/>
      <c r="I962" s="36"/>
      <c r="J962" s="33"/>
      <c r="K962" s="37"/>
      <c r="L962" s="38"/>
      <c r="M962" s="33"/>
      <c r="N962" s="39"/>
      <c r="O962" s="35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4"/>
      <c r="AC962" s="33"/>
      <c r="AD962" s="33"/>
      <c r="AE962" s="33"/>
    </row>
    <row r="963" spans="1:31" x14ac:dyDescent="0.3">
      <c r="A963" s="35"/>
      <c r="B963" s="33"/>
      <c r="C963" s="35"/>
      <c r="D963" s="35"/>
      <c r="E963" s="33"/>
      <c r="F963" s="33"/>
      <c r="G963" s="33"/>
      <c r="H963" s="33"/>
      <c r="I963" s="36"/>
      <c r="J963" s="33"/>
      <c r="K963" s="37"/>
      <c r="L963" s="38"/>
      <c r="M963" s="33"/>
      <c r="N963" s="39"/>
      <c r="O963" s="35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4"/>
      <c r="AC963" s="33"/>
      <c r="AD963" s="33"/>
      <c r="AE963" s="33"/>
    </row>
    <row r="964" spans="1:31" x14ac:dyDescent="0.3">
      <c r="A964" s="35"/>
      <c r="B964" s="33"/>
      <c r="C964" s="35"/>
      <c r="D964" s="35"/>
      <c r="E964" s="33"/>
      <c r="F964" s="33"/>
      <c r="G964" s="33"/>
      <c r="H964" s="33"/>
      <c r="I964" s="36"/>
      <c r="J964" s="33"/>
      <c r="K964" s="37"/>
      <c r="L964" s="38"/>
      <c r="M964" s="33"/>
      <c r="N964" s="39"/>
      <c r="O964" s="35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4"/>
      <c r="AC964" s="33"/>
      <c r="AD964" s="33"/>
      <c r="AE964" s="33"/>
    </row>
    <row r="965" spans="1:31" x14ac:dyDescent="0.3">
      <c r="A965" s="35"/>
      <c r="B965" s="33"/>
      <c r="C965" s="35"/>
      <c r="D965" s="35"/>
      <c r="E965" s="33"/>
      <c r="F965" s="33"/>
      <c r="G965" s="33"/>
      <c r="H965" s="33"/>
      <c r="I965" s="36"/>
      <c r="J965" s="33"/>
      <c r="K965" s="37"/>
      <c r="L965" s="38"/>
      <c r="M965" s="33"/>
      <c r="N965" s="39"/>
      <c r="O965" s="35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4"/>
      <c r="AC965" s="33"/>
      <c r="AD965" s="33"/>
      <c r="AE965" s="33"/>
    </row>
    <row r="966" spans="1:31" x14ac:dyDescent="0.3">
      <c r="A966" s="35"/>
      <c r="B966" s="33"/>
      <c r="C966" s="35"/>
      <c r="D966" s="35"/>
      <c r="E966" s="33"/>
      <c r="F966" s="33"/>
      <c r="G966" s="33"/>
      <c r="H966" s="33"/>
      <c r="I966" s="36"/>
      <c r="J966" s="33"/>
      <c r="K966" s="37"/>
      <c r="L966" s="38"/>
      <c r="M966" s="33"/>
      <c r="N966" s="39"/>
      <c r="O966" s="35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4"/>
      <c r="AC966" s="33"/>
      <c r="AD966" s="33"/>
      <c r="AE966" s="33"/>
    </row>
    <row r="967" spans="1:31" x14ac:dyDescent="0.3">
      <c r="A967" s="35"/>
      <c r="B967" s="33"/>
      <c r="C967" s="35"/>
      <c r="D967" s="35"/>
      <c r="E967" s="33"/>
      <c r="F967" s="33"/>
      <c r="G967" s="33"/>
      <c r="H967" s="33"/>
      <c r="I967" s="36"/>
      <c r="J967" s="33"/>
      <c r="K967" s="37"/>
      <c r="L967" s="38"/>
      <c r="M967" s="33"/>
      <c r="N967" s="39"/>
      <c r="O967" s="35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4"/>
      <c r="AC967" s="33"/>
      <c r="AD967" s="33"/>
      <c r="AE967" s="33"/>
    </row>
    <row r="968" spans="1:31" x14ac:dyDescent="0.3">
      <c r="A968" s="35"/>
      <c r="B968" s="33"/>
      <c r="C968" s="35"/>
      <c r="D968" s="35"/>
      <c r="E968" s="33"/>
      <c r="F968" s="33"/>
      <c r="G968" s="33"/>
      <c r="H968" s="33"/>
      <c r="I968" s="36"/>
      <c r="J968" s="33"/>
      <c r="K968" s="37"/>
      <c r="L968" s="38"/>
      <c r="M968" s="33"/>
      <c r="N968" s="39"/>
      <c r="O968" s="35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4"/>
      <c r="AC968" s="33"/>
      <c r="AD968" s="33"/>
      <c r="AE968" s="33"/>
    </row>
    <row r="969" spans="1:31" x14ac:dyDescent="0.3">
      <c r="A969" s="35"/>
      <c r="B969" s="33"/>
      <c r="C969" s="35"/>
      <c r="D969" s="35"/>
      <c r="E969" s="33"/>
      <c r="F969" s="33"/>
      <c r="G969" s="33"/>
      <c r="H969" s="33"/>
      <c r="I969" s="36"/>
      <c r="J969" s="33"/>
      <c r="K969" s="37"/>
      <c r="L969" s="38"/>
      <c r="M969" s="33"/>
      <c r="N969" s="39"/>
      <c r="O969" s="35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4"/>
      <c r="AC969" s="33"/>
      <c r="AD969" s="33"/>
      <c r="AE969" s="33"/>
    </row>
    <row r="970" spans="1:31" x14ac:dyDescent="0.3">
      <c r="A970" s="35"/>
      <c r="B970" s="33"/>
      <c r="C970" s="35"/>
      <c r="D970" s="35"/>
      <c r="E970" s="33"/>
      <c r="F970" s="33"/>
      <c r="G970" s="33"/>
      <c r="H970" s="33"/>
      <c r="I970" s="36"/>
      <c r="J970" s="33"/>
      <c r="K970" s="37"/>
      <c r="L970" s="38"/>
      <c r="M970" s="33"/>
      <c r="N970" s="39"/>
      <c r="O970" s="35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4"/>
      <c r="AC970" s="33"/>
      <c r="AD970" s="33"/>
      <c r="AE970" s="33"/>
    </row>
    <row r="971" spans="1:31" x14ac:dyDescent="0.3">
      <c r="A971" s="35"/>
      <c r="B971" s="33"/>
      <c r="C971" s="35"/>
      <c r="D971" s="35"/>
      <c r="E971" s="33"/>
      <c r="F971" s="33"/>
      <c r="G971" s="33"/>
      <c r="H971" s="33"/>
      <c r="I971" s="36"/>
      <c r="J971" s="33"/>
      <c r="K971" s="37"/>
      <c r="L971" s="38"/>
      <c r="M971" s="33"/>
      <c r="N971" s="39"/>
      <c r="O971" s="35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4"/>
      <c r="AC971" s="33"/>
      <c r="AD971" s="33"/>
      <c r="AE971" s="33"/>
    </row>
    <row r="972" spans="1:31" x14ac:dyDescent="0.3">
      <c r="A972" s="35"/>
      <c r="B972" s="33"/>
      <c r="C972" s="35"/>
      <c r="D972" s="35"/>
      <c r="E972" s="33"/>
      <c r="F972" s="33"/>
      <c r="G972" s="33"/>
      <c r="H972" s="33"/>
      <c r="I972" s="36"/>
      <c r="J972" s="33"/>
      <c r="K972" s="37"/>
      <c r="L972" s="38"/>
      <c r="M972" s="33"/>
      <c r="N972" s="39"/>
      <c r="O972" s="35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4"/>
      <c r="AC972" s="33"/>
      <c r="AD972" s="33"/>
      <c r="AE972" s="33"/>
    </row>
    <row r="973" spans="1:31" x14ac:dyDescent="0.3">
      <c r="A973" s="35"/>
      <c r="B973" s="33"/>
      <c r="C973" s="35"/>
      <c r="D973" s="35"/>
      <c r="E973" s="33"/>
      <c r="F973" s="33"/>
      <c r="G973" s="33"/>
      <c r="H973" s="33"/>
      <c r="I973" s="36"/>
      <c r="J973" s="33"/>
      <c r="K973" s="37"/>
      <c r="L973" s="38"/>
      <c r="M973" s="33"/>
      <c r="N973" s="39"/>
      <c r="O973" s="35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4"/>
      <c r="AC973" s="33"/>
      <c r="AD973" s="33"/>
      <c r="AE973" s="33"/>
    </row>
    <row r="974" spans="1:31" x14ac:dyDescent="0.3">
      <c r="A974" s="35"/>
      <c r="B974" s="33"/>
      <c r="C974" s="35"/>
      <c r="D974" s="35"/>
      <c r="E974" s="33"/>
      <c r="F974" s="33"/>
      <c r="G974" s="33"/>
      <c r="H974" s="33"/>
      <c r="I974" s="36"/>
      <c r="J974" s="33"/>
      <c r="K974" s="37"/>
      <c r="L974" s="38"/>
      <c r="M974" s="33"/>
      <c r="N974" s="39"/>
      <c r="O974" s="35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4"/>
      <c r="AC974" s="33"/>
      <c r="AD974" s="33"/>
      <c r="AE974" s="33"/>
    </row>
    <row r="975" spans="1:31" x14ac:dyDescent="0.3">
      <c r="A975" s="35"/>
      <c r="B975" s="33"/>
      <c r="C975" s="35"/>
      <c r="D975" s="35"/>
      <c r="E975" s="33"/>
      <c r="F975" s="33"/>
      <c r="G975" s="33"/>
      <c r="H975" s="33"/>
      <c r="I975" s="36"/>
      <c r="J975" s="33"/>
      <c r="K975" s="37"/>
      <c r="L975" s="38"/>
      <c r="M975" s="33"/>
      <c r="N975" s="39"/>
      <c r="O975" s="35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4"/>
      <c r="AC975" s="33"/>
      <c r="AD975" s="33"/>
      <c r="AE975" s="33"/>
    </row>
    <row r="976" spans="1:31" x14ac:dyDescent="0.3">
      <c r="A976" s="35"/>
      <c r="B976" s="33"/>
      <c r="C976" s="35"/>
      <c r="D976" s="35"/>
      <c r="E976" s="33"/>
      <c r="F976" s="33"/>
      <c r="G976" s="33"/>
      <c r="H976" s="33"/>
      <c r="I976" s="36"/>
      <c r="J976" s="33"/>
      <c r="K976" s="37"/>
      <c r="L976" s="38"/>
      <c r="M976" s="33"/>
      <c r="N976" s="39"/>
      <c r="O976" s="35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4"/>
      <c r="AC976" s="33"/>
      <c r="AD976" s="33"/>
      <c r="AE976" s="33"/>
    </row>
    <row r="977" spans="1:31" x14ac:dyDescent="0.3">
      <c r="A977" s="35"/>
      <c r="B977" s="33"/>
      <c r="C977" s="35"/>
      <c r="D977" s="35"/>
      <c r="E977" s="33"/>
      <c r="F977" s="33"/>
      <c r="G977" s="33"/>
      <c r="H977" s="33"/>
      <c r="I977" s="36"/>
      <c r="J977" s="33"/>
      <c r="K977" s="37"/>
      <c r="L977" s="38"/>
      <c r="M977" s="33"/>
      <c r="N977" s="39"/>
      <c r="O977" s="35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4"/>
      <c r="AC977" s="33"/>
      <c r="AD977" s="33"/>
      <c r="AE977" s="33"/>
    </row>
    <row r="978" spans="1:31" x14ac:dyDescent="0.3">
      <c r="A978" s="35"/>
      <c r="B978" s="33"/>
      <c r="C978" s="35"/>
      <c r="D978" s="35"/>
      <c r="E978" s="33"/>
      <c r="F978" s="33"/>
      <c r="G978" s="33"/>
      <c r="H978" s="33"/>
      <c r="I978" s="36"/>
      <c r="J978" s="33"/>
      <c r="K978" s="37"/>
      <c r="L978" s="37"/>
      <c r="M978" s="33"/>
      <c r="N978" s="39"/>
      <c r="O978" s="35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4"/>
      <c r="AC978" s="33"/>
      <c r="AD978" s="33"/>
      <c r="AE978" s="33"/>
    </row>
    <row r="979" spans="1:31" x14ac:dyDescent="0.3">
      <c r="A979" s="35"/>
      <c r="B979" s="33"/>
      <c r="C979" s="35"/>
      <c r="D979" s="35"/>
      <c r="E979" s="33"/>
      <c r="F979" s="33"/>
      <c r="G979" s="33"/>
      <c r="H979" s="33"/>
      <c r="I979" s="36"/>
      <c r="J979" s="33"/>
      <c r="K979" s="37"/>
      <c r="L979" s="38"/>
      <c r="M979" s="33"/>
      <c r="N979" s="39"/>
      <c r="O979" s="35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4"/>
      <c r="AC979" s="33"/>
      <c r="AD979" s="33"/>
      <c r="AE979" s="33"/>
    </row>
    <row r="980" spans="1:31" x14ac:dyDescent="0.3">
      <c r="A980" s="35"/>
      <c r="B980" s="33"/>
      <c r="C980" s="35"/>
      <c r="D980" s="35"/>
      <c r="E980" s="33"/>
      <c r="F980" s="33"/>
      <c r="G980" s="33"/>
      <c r="H980" s="33"/>
      <c r="I980" s="36"/>
      <c r="J980" s="33"/>
      <c r="K980" s="37"/>
      <c r="L980" s="37"/>
      <c r="M980" s="33"/>
      <c r="N980" s="39"/>
      <c r="O980" s="40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4"/>
      <c r="AC980" s="33"/>
      <c r="AD980" s="33"/>
      <c r="AE980" s="33"/>
    </row>
    <row r="981" spans="1:31" x14ac:dyDescent="0.3">
      <c r="A981" s="35"/>
      <c r="B981" s="33"/>
      <c r="C981" s="35"/>
      <c r="D981" s="35"/>
      <c r="E981" s="33"/>
      <c r="F981" s="33"/>
      <c r="G981" s="33"/>
      <c r="H981" s="33"/>
      <c r="I981" s="36"/>
      <c r="J981" s="33"/>
      <c r="K981" s="37"/>
      <c r="L981" s="37"/>
      <c r="M981" s="33"/>
      <c r="N981" s="39"/>
      <c r="O981" s="40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4"/>
      <c r="AC981" s="33"/>
      <c r="AD981" s="33"/>
      <c r="AE981" s="33"/>
    </row>
    <row r="982" spans="1:31" x14ac:dyDescent="0.3">
      <c r="A982" s="35"/>
      <c r="B982" s="33"/>
      <c r="C982" s="35"/>
      <c r="D982" s="35"/>
      <c r="E982" s="33"/>
      <c r="F982" s="33"/>
      <c r="G982" s="33"/>
      <c r="H982" s="33"/>
      <c r="I982" s="36"/>
      <c r="J982" s="33"/>
      <c r="K982" s="37"/>
      <c r="L982" s="38"/>
      <c r="M982" s="33"/>
      <c r="N982" s="39"/>
      <c r="O982" s="35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4"/>
      <c r="AC982" s="33"/>
      <c r="AD982" s="33"/>
      <c r="AE982" s="33"/>
    </row>
    <row r="983" spans="1:31" x14ac:dyDescent="0.3">
      <c r="A983" s="35"/>
      <c r="B983" s="33"/>
      <c r="C983" s="35"/>
      <c r="D983" s="35"/>
      <c r="E983" s="33"/>
      <c r="F983" s="33"/>
      <c r="G983" s="33"/>
      <c r="H983" s="33"/>
      <c r="I983" s="36"/>
      <c r="J983" s="33"/>
      <c r="K983" s="37"/>
      <c r="L983" s="38"/>
      <c r="M983" s="33"/>
      <c r="N983" s="39"/>
      <c r="O983" s="35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4"/>
      <c r="AC983" s="33"/>
      <c r="AD983" s="33"/>
      <c r="AE983" s="33"/>
    </row>
    <row r="984" spans="1:31" x14ac:dyDescent="0.3">
      <c r="A984" s="35"/>
      <c r="B984" s="33"/>
      <c r="C984" s="35"/>
      <c r="D984" s="35"/>
      <c r="E984" s="33"/>
      <c r="F984" s="33"/>
      <c r="G984" s="33"/>
      <c r="H984" s="33"/>
      <c r="I984" s="36"/>
      <c r="J984" s="33"/>
      <c r="K984" s="37"/>
      <c r="L984" s="37"/>
      <c r="M984" s="33"/>
      <c r="N984" s="39"/>
      <c r="O984" s="35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4"/>
      <c r="AC984" s="33"/>
      <c r="AD984" s="33"/>
      <c r="AE984" s="33"/>
    </row>
    <row r="985" spans="1:31" x14ac:dyDescent="0.3">
      <c r="A985" s="35"/>
      <c r="B985" s="33"/>
      <c r="C985" s="35"/>
      <c r="D985" s="35"/>
      <c r="E985" s="33"/>
      <c r="F985" s="33"/>
      <c r="G985" s="33"/>
      <c r="H985" s="33"/>
      <c r="I985" s="36"/>
      <c r="J985" s="33"/>
      <c r="K985" s="37"/>
      <c r="L985" s="38"/>
      <c r="M985" s="33"/>
      <c r="N985" s="39"/>
      <c r="O985" s="35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4"/>
      <c r="AC985" s="33"/>
      <c r="AD985" s="33"/>
      <c r="AE985" s="33"/>
    </row>
    <row r="986" spans="1:31" x14ac:dyDescent="0.3">
      <c r="A986" s="35"/>
      <c r="B986" s="33"/>
      <c r="C986" s="35"/>
      <c r="D986" s="35"/>
      <c r="E986" s="33"/>
      <c r="F986" s="33"/>
      <c r="G986" s="33"/>
      <c r="H986" s="33"/>
      <c r="I986" s="36"/>
      <c r="J986" s="33"/>
      <c r="K986" s="37"/>
      <c r="L986" s="38"/>
      <c r="M986" s="33"/>
      <c r="N986" s="39"/>
      <c r="O986" s="35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4"/>
      <c r="AC986" s="33"/>
      <c r="AD986" s="33"/>
      <c r="AE986" s="33"/>
    </row>
    <row r="987" spans="1:31" x14ac:dyDescent="0.3">
      <c r="A987" s="35"/>
      <c r="B987" s="33"/>
      <c r="C987" s="35"/>
      <c r="D987" s="35"/>
      <c r="E987" s="33"/>
      <c r="F987" s="33"/>
      <c r="G987" s="33"/>
      <c r="H987" s="33"/>
      <c r="I987" s="36"/>
      <c r="J987" s="33"/>
      <c r="K987" s="37"/>
      <c r="L987" s="38"/>
      <c r="M987" s="33"/>
      <c r="N987" s="39"/>
      <c r="O987" s="35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4"/>
      <c r="AC987" s="33"/>
      <c r="AD987" s="33"/>
      <c r="AE987" s="33"/>
    </row>
    <row r="988" spans="1:31" x14ac:dyDescent="0.3">
      <c r="A988" s="35"/>
      <c r="B988" s="33"/>
      <c r="C988" s="35"/>
      <c r="D988" s="35"/>
      <c r="E988" s="33"/>
      <c r="F988" s="33"/>
      <c r="G988" s="33"/>
      <c r="H988" s="33"/>
      <c r="I988" s="36"/>
      <c r="J988" s="33"/>
      <c r="K988" s="37"/>
      <c r="L988" s="38"/>
      <c r="M988" s="33"/>
      <c r="N988" s="39"/>
      <c r="O988" s="35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4"/>
      <c r="AC988" s="33"/>
      <c r="AD988" s="33"/>
      <c r="AE988" s="33"/>
    </row>
    <row r="989" spans="1:31" x14ac:dyDescent="0.3">
      <c r="A989" s="35"/>
      <c r="B989" s="33"/>
      <c r="C989" s="35"/>
      <c r="D989" s="35"/>
      <c r="E989" s="33"/>
      <c r="F989" s="33"/>
      <c r="G989" s="33"/>
      <c r="H989" s="33"/>
      <c r="I989" s="36"/>
      <c r="J989" s="33"/>
      <c r="K989" s="37"/>
      <c r="L989" s="38"/>
      <c r="M989" s="33"/>
      <c r="N989" s="39"/>
      <c r="O989" s="35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4"/>
      <c r="AC989" s="33"/>
      <c r="AD989" s="33"/>
      <c r="AE989" s="33"/>
    </row>
    <row r="990" spans="1:31" x14ac:dyDescent="0.3">
      <c r="A990" s="35"/>
      <c r="B990" s="33"/>
      <c r="C990" s="35"/>
      <c r="D990" s="35"/>
      <c r="E990" s="33"/>
      <c r="F990" s="33"/>
      <c r="G990" s="33"/>
      <c r="H990" s="33"/>
      <c r="I990" s="36"/>
      <c r="J990" s="33"/>
      <c r="K990" s="37"/>
      <c r="L990" s="38"/>
      <c r="M990" s="33"/>
      <c r="N990" s="39"/>
      <c r="O990" s="35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4"/>
      <c r="AC990" s="33"/>
      <c r="AD990" s="33"/>
      <c r="AE990" s="33"/>
    </row>
    <row r="991" spans="1:31" x14ac:dyDescent="0.3">
      <c r="A991" s="35"/>
      <c r="B991" s="33"/>
      <c r="C991" s="35"/>
      <c r="D991" s="35"/>
      <c r="E991" s="33"/>
      <c r="F991" s="33"/>
      <c r="G991" s="33"/>
      <c r="H991" s="33"/>
      <c r="I991" s="36"/>
      <c r="J991" s="33"/>
      <c r="K991" s="37"/>
      <c r="L991" s="38"/>
      <c r="M991" s="33"/>
      <c r="N991" s="39"/>
      <c r="O991" s="35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4"/>
      <c r="AC991" s="33"/>
      <c r="AD991" s="33"/>
      <c r="AE991" s="33"/>
    </row>
    <row r="992" spans="1:31" x14ac:dyDescent="0.3">
      <c r="A992" s="35"/>
      <c r="B992" s="33"/>
      <c r="C992" s="35"/>
      <c r="D992" s="35"/>
      <c r="E992" s="33"/>
      <c r="F992" s="33"/>
      <c r="G992" s="33"/>
      <c r="H992" s="33"/>
      <c r="I992" s="36"/>
      <c r="J992" s="33"/>
      <c r="K992" s="37"/>
      <c r="L992" s="38"/>
      <c r="M992" s="33"/>
      <c r="N992" s="39"/>
      <c r="O992" s="35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4"/>
      <c r="AC992" s="33"/>
      <c r="AD992" s="33"/>
      <c r="AE992" s="33"/>
    </row>
    <row r="993" spans="1:31" x14ac:dyDescent="0.3">
      <c r="A993" s="35"/>
      <c r="B993" s="33"/>
      <c r="C993" s="35"/>
      <c r="D993" s="35"/>
      <c r="E993" s="33"/>
      <c r="F993" s="33"/>
      <c r="G993" s="33"/>
      <c r="H993" s="33"/>
      <c r="I993" s="36"/>
      <c r="J993" s="33"/>
      <c r="K993" s="37"/>
      <c r="L993" s="38"/>
      <c r="M993" s="33"/>
      <c r="N993" s="39"/>
      <c r="O993" s="35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4"/>
      <c r="AC993" s="33"/>
      <c r="AD993" s="33"/>
      <c r="AE993" s="33"/>
    </row>
    <row r="994" spans="1:31" x14ac:dyDescent="0.3">
      <c r="A994" s="35"/>
      <c r="B994" s="33"/>
      <c r="C994" s="35"/>
      <c r="D994" s="35"/>
      <c r="E994" s="33"/>
      <c r="F994" s="33"/>
      <c r="G994" s="33"/>
      <c r="H994" s="33"/>
      <c r="I994" s="36"/>
      <c r="J994" s="33"/>
      <c r="K994" s="37"/>
      <c r="L994" s="38"/>
      <c r="M994" s="33"/>
      <c r="N994" s="39"/>
      <c r="O994" s="35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4"/>
      <c r="AC994" s="33"/>
      <c r="AD994" s="33"/>
      <c r="AE994" s="33"/>
    </row>
    <row r="995" spans="1:31" x14ac:dyDescent="0.3">
      <c r="A995" s="35"/>
      <c r="B995" s="33"/>
      <c r="C995" s="35"/>
      <c r="D995" s="35"/>
      <c r="E995" s="33"/>
      <c r="F995" s="33"/>
      <c r="G995" s="33"/>
      <c r="H995" s="33"/>
      <c r="I995" s="36"/>
      <c r="J995" s="33"/>
      <c r="K995" s="37"/>
      <c r="L995" s="38"/>
      <c r="M995" s="33"/>
      <c r="N995" s="39"/>
      <c r="O995" s="35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4"/>
      <c r="AC995" s="33"/>
      <c r="AD995" s="33"/>
      <c r="AE995" s="33"/>
    </row>
    <row r="996" spans="1:31" x14ac:dyDescent="0.3">
      <c r="A996" s="35"/>
      <c r="B996" s="33"/>
      <c r="C996" s="35"/>
      <c r="D996" s="35"/>
      <c r="E996" s="33"/>
      <c r="F996" s="33"/>
      <c r="G996" s="33"/>
      <c r="H996" s="33"/>
      <c r="I996" s="36"/>
      <c r="J996" s="33"/>
      <c r="K996" s="37"/>
      <c r="L996" s="38"/>
      <c r="M996" s="33"/>
      <c r="N996" s="39"/>
      <c r="O996" s="35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4"/>
      <c r="AC996" s="33"/>
      <c r="AD996" s="33"/>
      <c r="AE996" s="33"/>
    </row>
    <row r="997" spans="1:31" x14ac:dyDescent="0.3">
      <c r="A997" s="35"/>
      <c r="B997" s="33"/>
      <c r="C997" s="35"/>
      <c r="D997" s="35"/>
      <c r="E997" s="33"/>
      <c r="F997" s="33"/>
      <c r="G997" s="33"/>
      <c r="H997" s="33"/>
      <c r="I997" s="36"/>
      <c r="J997" s="33"/>
      <c r="K997" s="37"/>
      <c r="L997" s="38"/>
      <c r="M997" s="33"/>
      <c r="N997" s="39"/>
      <c r="O997" s="35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4"/>
      <c r="AC997" s="33"/>
      <c r="AD997" s="33"/>
      <c r="AE997" s="33"/>
    </row>
    <row r="998" spans="1:31" x14ac:dyDescent="0.3">
      <c r="A998" s="35"/>
      <c r="B998" s="33"/>
      <c r="C998" s="35"/>
      <c r="D998" s="35"/>
      <c r="E998" s="33"/>
      <c r="F998" s="33"/>
      <c r="G998" s="33"/>
      <c r="H998" s="33"/>
      <c r="I998" s="36"/>
      <c r="J998" s="33"/>
      <c r="K998" s="37"/>
      <c r="L998" s="38"/>
      <c r="M998" s="33"/>
      <c r="N998" s="39"/>
      <c r="O998" s="35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4"/>
      <c r="AC998" s="33"/>
      <c r="AD998" s="33"/>
      <c r="AE998" s="33"/>
    </row>
    <row r="999" spans="1:31" x14ac:dyDescent="0.3">
      <c r="A999" s="35"/>
      <c r="B999" s="33"/>
      <c r="C999" s="35"/>
      <c r="D999" s="35"/>
      <c r="E999" s="33"/>
      <c r="F999" s="33"/>
      <c r="G999" s="33"/>
      <c r="H999" s="33"/>
      <c r="I999" s="36"/>
      <c r="J999" s="33"/>
      <c r="K999" s="37"/>
      <c r="L999" s="38"/>
      <c r="M999" s="33"/>
      <c r="N999" s="39"/>
      <c r="O999" s="35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4"/>
      <c r="AC999" s="33"/>
      <c r="AD999" s="33"/>
      <c r="AE999" s="33"/>
    </row>
    <row r="1000" spans="1:31" x14ac:dyDescent="0.3">
      <c r="A1000" s="35"/>
      <c r="B1000" s="33"/>
      <c r="C1000" s="35"/>
      <c r="D1000" s="35"/>
      <c r="E1000" s="33"/>
      <c r="F1000" s="33"/>
      <c r="G1000" s="33"/>
      <c r="H1000" s="33"/>
      <c r="I1000" s="36"/>
      <c r="J1000" s="33"/>
      <c r="K1000" s="37"/>
      <c r="L1000" s="38"/>
      <c r="M1000" s="33"/>
      <c r="N1000" s="39"/>
      <c r="O1000" s="35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4"/>
      <c r="AC1000" s="33"/>
      <c r="AD1000" s="33"/>
      <c r="AE1000" s="33"/>
    </row>
    <row r="1001" spans="1:31" x14ac:dyDescent="0.3">
      <c r="A1001" s="35"/>
      <c r="B1001" s="33"/>
      <c r="C1001" s="35"/>
      <c r="D1001" s="35"/>
      <c r="E1001" s="33"/>
      <c r="F1001" s="33"/>
      <c r="G1001" s="33"/>
      <c r="H1001" s="33"/>
      <c r="I1001" s="36"/>
      <c r="J1001" s="33"/>
      <c r="K1001" s="37"/>
      <c r="L1001" s="37"/>
      <c r="M1001" s="33"/>
      <c r="N1001" s="39"/>
      <c r="O1001" s="40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4"/>
      <c r="AC1001" s="33"/>
      <c r="AD1001" s="33"/>
      <c r="AE1001" s="33"/>
    </row>
    <row r="1002" spans="1:31" x14ac:dyDescent="0.3">
      <c r="A1002" s="35"/>
      <c r="B1002" s="33"/>
      <c r="C1002" s="35"/>
      <c r="D1002" s="35"/>
      <c r="E1002" s="33"/>
      <c r="F1002" s="33"/>
      <c r="G1002" s="33"/>
      <c r="H1002" s="33"/>
      <c r="I1002" s="36"/>
      <c r="J1002" s="33"/>
      <c r="K1002" s="37"/>
      <c r="L1002" s="38"/>
      <c r="M1002" s="33"/>
      <c r="N1002" s="39"/>
      <c r="O1002" s="35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4"/>
      <c r="AC1002" s="33"/>
      <c r="AD1002" s="33"/>
      <c r="AE1002" s="33"/>
    </row>
    <row r="1003" spans="1:31" x14ac:dyDescent="0.3">
      <c r="A1003" s="35"/>
      <c r="B1003" s="33"/>
      <c r="C1003" s="35"/>
      <c r="D1003" s="35"/>
      <c r="E1003" s="33"/>
      <c r="F1003" s="33"/>
      <c r="G1003" s="33"/>
      <c r="H1003" s="33"/>
      <c r="I1003" s="36"/>
      <c r="J1003" s="33"/>
      <c r="K1003" s="37"/>
      <c r="L1003" s="37"/>
      <c r="M1003" s="33"/>
      <c r="N1003" s="39"/>
      <c r="O1003" s="35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4"/>
      <c r="AC1003" s="33"/>
      <c r="AD1003" s="33"/>
      <c r="AE1003" s="33"/>
    </row>
    <row r="1004" spans="1:31" x14ac:dyDescent="0.3">
      <c r="A1004" s="35"/>
      <c r="B1004" s="33"/>
      <c r="C1004" s="35"/>
      <c r="D1004" s="35"/>
      <c r="E1004" s="33"/>
      <c r="F1004" s="33"/>
      <c r="G1004" s="33"/>
      <c r="H1004" s="33"/>
      <c r="I1004" s="36"/>
      <c r="J1004" s="33"/>
      <c r="K1004" s="37"/>
      <c r="L1004" s="38"/>
      <c r="M1004" s="33"/>
      <c r="N1004" s="39"/>
      <c r="O1004" s="35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4"/>
      <c r="AC1004" s="33"/>
      <c r="AD1004" s="33"/>
      <c r="AE1004" s="33"/>
    </row>
    <row r="1005" spans="1:31" x14ac:dyDescent="0.3">
      <c r="A1005" s="35"/>
      <c r="B1005" s="33"/>
      <c r="C1005" s="35"/>
      <c r="D1005" s="35"/>
      <c r="E1005" s="33"/>
      <c r="F1005" s="33"/>
      <c r="G1005" s="33"/>
      <c r="H1005" s="33"/>
      <c r="I1005" s="36"/>
      <c r="J1005" s="33"/>
      <c r="K1005" s="37"/>
      <c r="L1005" s="38"/>
      <c r="M1005" s="33"/>
      <c r="N1005" s="39"/>
      <c r="O1005" s="35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4"/>
      <c r="AC1005" s="33"/>
      <c r="AD1005" s="33"/>
      <c r="AE1005" s="33"/>
    </row>
    <row r="1006" spans="1:31" x14ac:dyDescent="0.3">
      <c r="A1006" s="35"/>
      <c r="B1006" s="33"/>
      <c r="C1006" s="35"/>
      <c r="D1006" s="35"/>
      <c r="E1006" s="33"/>
      <c r="F1006" s="33"/>
      <c r="G1006" s="33"/>
      <c r="H1006" s="33"/>
      <c r="I1006" s="36"/>
      <c r="J1006" s="33"/>
      <c r="K1006" s="37"/>
      <c r="L1006" s="38"/>
      <c r="M1006" s="33"/>
      <c r="N1006" s="39"/>
      <c r="O1006" s="35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4"/>
      <c r="AC1006" s="33"/>
      <c r="AD1006" s="33"/>
      <c r="AE1006" s="33"/>
    </row>
    <row r="1007" spans="1:31" x14ac:dyDescent="0.3">
      <c r="A1007" s="35"/>
      <c r="B1007" s="33"/>
      <c r="C1007" s="35"/>
      <c r="D1007" s="35"/>
      <c r="E1007" s="33"/>
      <c r="F1007" s="33"/>
      <c r="G1007" s="33"/>
      <c r="H1007" s="33"/>
      <c r="I1007" s="36"/>
      <c r="J1007" s="33"/>
      <c r="K1007" s="37"/>
      <c r="L1007" s="38"/>
      <c r="M1007" s="33"/>
      <c r="N1007" s="39"/>
      <c r="O1007" s="35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4"/>
      <c r="AC1007" s="33"/>
      <c r="AD1007" s="33"/>
      <c r="AE1007" s="33"/>
    </row>
    <row r="1008" spans="1:31" x14ac:dyDescent="0.3">
      <c r="A1008" s="35"/>
      <c r="B1008" s="33"/>
      <c r="C1008" s="35"/>
      <c r="D1008" s="35"/>
      <c r="E1008" s="33"/>
      <c r="F1008" s="33"/>
      <c r="G1008" s="33"/>
      <c r="H1008" s="33"/>
      <c r="I1008" s="36"/>
      <c r="J1008" s="33"/>
      <c r="K1008" s="37"/>
      <c r="L1008" s="38"/>
      <c r="M1008" s="33"/>
      <c r="N1008" s="39"/>
      <c r="O1008" s="35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4"/>
      <c r="AC1008" s="33"/>
      <c r="AD1008" s="33"/>
      <c r="AE1008" s="33"/>
    </row>
    <row r="1009" spans="1:31" x14ac:dyDescent="0.3">
      <c r="A1009" s="35"/>
      <c r="B1009" s="33"/>
      <c r="C1009" s="35"/>
      <c r="D1009" s="35"/>
      <c r="E1009" s="33"/>
      <c r="F1009" s="33"/>
      <c r="G1009" s="33"/>
      <c r="H1009" s="33"/>
      <c r="I1009" s="36"/>
      <c r="J1009" s="33"/>
      <c r="K1009" s="37"/>
      <c r="L1009" s="38"/>
      <c r="M1009" s="33"/>
      <c r="N1009" s="39"/>
      <c r="O1009" s="35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4"/>
      <c r="AC1009" s="33"/>
      <c r="AD1009" s="33"/>
      <c r="AE1009" s="33"/>
    </row>
    <row r="1010" spans="1:31" x14ac:dyDescent="0.3">
      <c r="A1010" s="35"/>
      <c r="B1010" s="33"/>
      <c r="C1010" s="35"/>
      <c r="D1010" s="35"/>
      <c r="E1010" s="33"/>
      <c r="F1010" s="33"/>
      <c r="G1010" s="33"/>
      <c r="H1010" s="33"/>
      <c r="I1010" s="36"/>
      <c r="J1010" s="33"/>
      <c r="K1010" s="37"/>
      <c r="L1010" s="37"/>
      <c r="M1010" s="33"/>
      <c r="N1010" s="39"/>
      <c r="O1010" s="40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4"/>
      <c r="AC1010" s="33"/>
      <c r="AD1010" s="33"/>
      <c r="AE1010" s="33"/>
    </row>
    <row r="1011" spans="1:31" x14ac:dyDescent="0.3">
      <c r="A1011" s="35"/>
      <c r="B1011" s="33"/>
      <c r="C1011" s="35"/>
      <c r="D1011" s="35"/>
      <c r="E1011" s="33"/>
      <c r="F1011" s="33"/>
      <c r="G1011" s="33"/>
      <c r="H1011" s="33"/>
      <c r="I1011" s="36"/>
      <c r="J1011" s="33"/>
      <c r="K1011" s="37"/>
      <c r="L1011" s="38"/>
      <c r="M1011" s="33"/>
      <c r="N1011" s="39"/>
      <c r="O1011" s="35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4"/>
      <c r="AC1011" s="33"/>
      <c r="AD1011" s="33"/>
      <c r="AE1011" s="33"/>
    </row>
    <row r="1012" spans="1:31" x14ac:dyDescent="0.3">
      <c r="A1012" s="35"/>
      <c r="B1012" s="33"/>
      <c r="C1012" s="35"/>
      <c r="D1012" s="35"/>
      <c r="E1012" s="33"/>
      <c r="F1012" s="33"/>
      <c r="G1012" s="33"/>
      <c r="H1012" s="33"/>
      <c r="I1012" s="36"/>
      <c r="J1012" s="33"/>
      <c r="K1012" s="37"/>
      <c r="L1012" s="38"/>
      <c r="M1012" s="33"/>
      <c r="N1012" s="39"/>
      <c r="O1012" s="35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4"/>
      <c r="AC1012" s="33"/>
      <c r="AD1012" s="33"/>
      <c r="AE1012" s="33"/>
    </row>
    <row r="1013" spans="1:31" x14ac:dyDescent="0.3">
      <c r="A1013" s="35"/>
      <c r="B1013" s="33"/>
      <c r="C1013" s="35"/>
      <c r="D1013" s="35"/>
      <c r="E1013" s="33"/>
      <c r="F1013" s="33"/>
      <c r="G1013" s="33"/>
      <c r="H1013" s="33"/>
      <c r="I1013" s="36"/>
      <c r="J1013" s="33"/>
      <c r="K1013" s="37"/>
      <c r="L1013" s="38"/>
      <c r="M1013" s="33"/>
      <c r="N1013" s="39"/>
      <c r="O1013" s="35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4"/>
      <c r="AC1013" s="33"/>
      <c r="AD1013" s="33"/>
      <c r="AE1013" s="33"/>
    </row>
    <row r="1014" spans="1:31" x14ac:dyDescent="0.3">
      <c r="A1014" s="35"/>
      <c r="B1014" s="33"/>
      <c r="C1014" s="35"/>
      <c r="D1014" s="35"/>
      <c r="E1014" s="33"/>
      <c r="F1014" s="33"/>
      <c r="G1014" s="33"/>
      <c r="H1014" s="33"/>
      <c r="I1014" s="36"/>
      <c r="J1014" s="33"/>
      <c r="K1014" s="37"/>
      <c r="L1014" s="38"/>
      <c r="M1014" s="33"/>
      <c r="N1014" s="39"/>
      <c r="O1014" s="35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4"/>
      <c r="AC1014" s="33"/>
      <c r="AD1014" s="33"/>
      <c r="AE1014" s="33"/>
    </row>
    <row r="1015" spans="1:31" x14ac:dyDescent="0.3">
      <c r="A1015" s="35"/>
      <c r="B1015" s="33"/>
      <c r="C1015" s="35"/>
      <c r="D1015" s="35"/>
      <c r="E1015" s="33"/>
      <c r="F1015" s="33"/>
      <c r="G1015" s="33"/>
      <c r="H1015" s="33"/>
      <c r="I1015" s="36"/>
      <c r="J1015" s="33"/>
      <c r="K1015" s="37"/>
      <c r="L1015" s="38"/>
      <c r="M1015" s="33"/>
      <c r="N1015" s="39"/>
      <c r="O1015" s="35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4"/>
      <c r="AC1015" s="33"/>
      <c r="AD1015" s="33"/>
      <c r="AE1015" s="33"/>
    </row>
    <row r="1016" spans="1:31" x14ac:dyDescent="0.3">
      <c r="A1016" s="35"/>
      <c r="B1016" s="33"/>
      <c r="C1016" s="35"/>
      <c r="D1016" s="35"/>
      <c r="E1016" s="33"/>
      <c r="F1016" s="33"/>
      <c r="G1016" s="33"/>
      <c r="H1016" s="33"/>
      <c r="I1016" s="36"/>
      <c r="J1016" s="33"/>
      <c r="K1016" s="37"/>
      <c r="L1016" s="38"/>
      <c r="M1016" s="33"/>
      <c r="N1016" s="39"/>
      <c r="O1016" s="35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4"/>
      <c r="AC1016" s="33"/>
      <c r="AD1016" s="33"/>
      <c r="AE1016" s="33"/>
    </row>
    <row r="1017" spans="1:31" x14ac:dyDescent="0.3">
      <c r="A1017" s="35"/>
      <c r="B1017" s="33"/>
      <c r="C1017" s="35"/>
      <c r="D1017" s="35"/>
      <c r="E1017" s="33"/>
      <c r="F1017" s="33"/>
      <c r="G1017" s="33"/>
      <c r="H1017" s="33"/>
      <c r="I1017" s="36"/>
      <c r="J1017" s="33"/>
      <c r="K1017" s="37"/>
      <c r="L1017" s="38"/>
      <c r="M1017" s="33"/>
      <c r="N1017" s="39"/>
      <c r="O1017" s="35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4"/>
      <c r="AC1017" s="33"/>
      <c r="AD1017" s="33"/>
      <c r="AE1017" s="33"/>
    </row>
    <row r="1018" spans="1:31" x14ac:dyDescent="0.3">
      <c r="A1018" s="35"/>
      <c r="B1018" s="33"/>
      <c r="C1018" s="35"/>
      <c r="D1018" s="35"/>
      <c r="E1018" s="33"/>
      <c r="F1018" s="33"/>
      <c r="G1018" s="33"/>
      <c r="H1018" s="33"/>
      <c r="I1018" s="36"/>
      <c r="J1018" s="33"/>
      <c r="K1018" s="37"/>
      <c r="L1018" s="38"/>
      <c r="M1018" s="33"/>
      <c r="N1018" s="39"/>
      <c r="O1018" s="35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4"/>
      <c r="AC1018" s="33"/>
      <c r="AD1018" s="33"/>
      <c r="AE1018" s="33"/>
    </row>
    <row r="1019" spans="1:31" x14ac:dyDescent="0.3">
      <c r="A1019" s="35"/>
      <c r="B1019" s="33"/>
      <c r="C1019" s="35"/>
      <c r="D1019" s="35"/>
      <c r="E1019" s="33"/>
      <c r="F1019" s="33"/>
      <c r="G1019" s="33"/>
      <c r="H1019" s="33"/>
      <c r="I1019" s="36"/>
      <c r="J1019" s="33"/>
      <c r="K1019" s="37"/>
      <c r="L1019" s="38"/>
      <c r="M1019" s="33"/>
      <c r="N1019" s="39"/>
      <c r="O1019" s="35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4"/>
      <c r="AC1019" s="33"/>
      <c r="AD1019" s="33"/>
      <c r="AE1019" s="33"/>
    </row>
    <row r="1020" spans="1:31" x14ac:dyDescent="0.3">
      <c r="A1020" s="35"/>
      <c r="B1020" s="33"/>
      <c r="C1020" s="35"/>
      <c r="D1020" s="35"/>
      <c r="E1020" s="33"/>
      <c r="F1020" s="33"/>
      <c r="G1020" s="33"/>
      <c r="H1020" s="33"/>
      <c r="I1020" s="36"/>
      <c r="J1020" s="33"/>
      <c r="K1020" s="37"/>
      <c r="L1020" s="38"/>
      <c r="M1020" s="33"/>
      <c r="N1020" s="39"/>
      <c r="O1020" s="35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4"/>
      <c r="AC1020" s="33"/>
      <c r="AD1020" s="33"/>
      <c r="AE1020" s="33"/>
    </row>
    <row r="1021" spans="1:31" x14ac:dyDescent="0.3">
      <c r="A1021" s="35"/>
      <c r="B1021" s="33"/>
      <c r="C1021" s="35"/>
      <c r="D1021" s="35"/>
      <c r="E1021" s="33"/>
      <c r="F1021" s="33"/>
      <c r="G1021" s="33"/>
      <c r="H1021" s="33"/>
      <c r="I1021" s="36"/>
      <c r="J1021" s="33"/>
      <c r="K1021" s="37"/>
      <c r="L1021" s="38"/>
      <c r="M1021" s="33"/>
      <c r="N1021" s="39"/>
      <c r="O1021" s="35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4"/>
      <c r="AC1021" s="33"/>
      <c r="AD1021" s="33"/>
      <c r="AE1021" s="33"/>
    </row>
    <row r="1022" spans="1:31" x14ac:dyDescent="0.3">
      <c r="A1022" s="35"/>
      <c r="B1022" s="33"/>
      <c r="C1022" s="35"/>
      <c r="D1022" s="35"/>
      <c r="E1022" s="33"/>
      <c r="F1022" s="33"/>
      <c r="G1022" s="33"/>
      <c r="H1022" s="33"/>
      <c r="I1022" s="36"/>
      <c r="J1022" s="33"/>
      <c r="K1022" s="37"/>
      <c r="L1022" s="38"/>
      <c r="M1022" s="33"/>
      <c r="N1022" s="39"/>
      <c r="O1022" s="35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4"/>
      <c r="AC1022" s="33"/>
      <c r="AD1022" s="33"/>
      <c r="AE1022" s="33"/>
    </row>
    <row r="1023" spans="1:31" x14ac:dyDescent="0.3">
      <c r="A1023" s="35"/>
      <c r="B1023" s="33"/>
      <c r="C1023" s="35"/>
      <c r="D1023" s="35"/>
      <c r="E1023" s="33"/>
      <c r="F1023" s="33"/>
      <c r="G1023" s="33"/>
      <c r="H1023" s="33"/>
      <c r="I1023" s="36"/>
      <c r="J1023" s="33"/>
      <c r="K1023" s="37"/>
      <c r="L1023" s="38"/>
      <c r="M1023" s="33"/>
      <c r="N1023" s="39"/>
      <c r="O1023" s="35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4"/>
      <c r="AC1023" s="33"/>
      <c r="AD1023" s="33"/>
      <c r="AE1023" s="33"/>
    </row>
    <row r="1024" spans="1:31" x14ac:dyDescent="0.3">
      <c r="A1024" s="35"/>
      <c r="B1024" s="33"/>
      <c r="C1024" s="35"/>
      <c r="D1024" s="35"/>
      <c r="E1024" s="33"/>
      <c r="F1024" s="33"/>
      <c r="G1024" s="33"/>
      <c r="H1024" s="33"/>
      <c r="I1024" s="36"/>
      <c r="J1024" s="33"/>
      <c r="K1024" s="37"/>
      <c r="L1024" s="38"/>
      <c r="M1024" s="33"/>
      <c r="N1024" s="39"/>
      <c r="O1024" s="35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4"/>
      <c r="AC1024" s="33"/>
      <c r="AD1024" s="33"/>
      <c r="AE1024" s="33"/>
    </row>
    <row r="1025" spans="1:31" x14ac:dyDescent="0.3">
      <c r="A1025" s="35"/>
      <c r="B1025" s="33"/>
      <c r="C1025" s="35"/>
      <c r="D1025" s="35"/>
      <c r="E1025" s="33"/>
      <c r="F1025" s="33"/>
      <c r="G1025" s="33"/>
      <c r="H1025" s="33"/>
      <c r="I1025" s="36"/>
      <c r="J1025" s="33"/>
      <c r="K1025" s="37"/>
      <c r="L1025" s="37"/>
      <c r="M1025" s="33"/>
      <c r="N1025" s="39"/>
      <c r="O1025" s="40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4"/>
      <c r="AC1025" s="33"/>
      <c r="AD1025" s="33"/>
      <c r="AE1025" s="33"/>
    </row>
    <row r="1026" spans="1:31" x14ac:dyDescent="0.3">
      <c r="A1026" s="35"/>
      <c r="B1026" s="33"/>
      <c r="C1026" s="35"/>
      <c r="D1026" s="35"/>
      <c r="E1026" s="33"/>
      <c r="F1026" s="33"/>
      <c r="G1026" s="33"/>
      <c r="H1026" s="33"/>
      <c r="I1026" s="36"/>
      <c r="J1026" s="33"/>
      <c r="K1026" s="37"/>
      <c r="L1026" s="38"/>
      <c r="M1026" s="33"/>
      <c r="N1026" s="39"/>
      <c r="O1026" s="35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4"/>
      <c r="AC1026" s="33"/>
      <c r="AD1026" s="33"/>
      <c r="AE1026" s="33"/>
    </row>
    <row r="1027" spans="1:31" x14ac:dyDescent="0.3">
      <c r="A1027" s="35"/>
      <c r="B1027" s="33"/>
      <c r="C1027" s="35"/>
      <c r="D1027" s="35"/>
      <c r="E1027" s="33"/>
      <c r="F1027" s="33"/>
      <c r="G1027" s="33"/>
      <c r="H1027" s="33"/>
      <c r="I1027" s="36"/>
      <c r="J1027" s="33"/>
      <c r="K1027" s="37"/>
      <c r="L1027" s="38"/>
      <c r="M1027" s="33"/>
      <c r="N1027" s="39"/>
      <c r="O1027" s="35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4"/>
      <c r="AC1027" s="33"/>
      <c r="AD1027" s="33"/>
      <c r="AE1027" s="33"/>
    </row>
    <row r="1028" spans="1:31" x14ac:dyDescent="0.3">
      <c r="A1028" s="35"/>
      <c r="B1028" s="33"/>
      <c r="C1028" s="35"/>
      <c r="D1028" s="35"/>
      <c r="E1028" s="33"/>
      <c r="F1028" s="33"/>
      <c r="G1028" s="33"/>
      <c r="H1028" s="33"/>
      <c r="I1028" s="36"/>
      <c r="J1028" s="33"/>
      <c r="K1028" s="37"/>
      <c r="L1028" s="38"/>
      <c r="M1028" s="33"/>
      <c r="N1028" s="39"/>
      <c r="O1028" s="35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4"/>
      <c r="AC1028" s="33"/>
      <c r="AD1028" s="33"/>
      <c r="AE1028" s="33"/>
    </row>
    <row r="1029" spans="1:31" x14ac:dyDescent="0.3">
      <c r="A1029" s="35"/>
      <c r="B1029" s="33"/>
      <c r="C1029" s="35"/>
      <c r="D1029" s="35"/>
      <c r="E1029" s="33"/>
      <c r="F1029" s="33"/>
      <c r="G1029" s="33"/>
      <c r="H1029" s="33"/>
      <c r="I1029" s="36"/>
      <c r="J1029" s="33"/>
      <c r="K1029" s="37"/>
      <c r="L1029" s="38"/>
      <c r="M1029" s="33"/>
      <c r="N1029" s="39"/>
      <c r="O1029" s="35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4"/>
      <c r="AC1029" s="33"/>
      <c r="AD1029" s="33"/>
      <c r="AE1029" s="33"/>
    </row>
    <row r="1030" spans="1:31" x14ac:dyDescent="0.3">
      <c r="A1030" s="35"/>
      <c r="B1030" s="33"/>
      <c r="C1030" s="35"/>
      <c r="D1030" s="35"/>
      <c r="E1030" s="33"/>
      <c r="F1030" s="33"/>
      <c r="G1030" s="33"/>
      <c r="H1030" s="33"/>
      <c r="I1030" s="36"/>
      <c r="J1030" s="33"/>
      <c r="K1030" s="37"/>
      <c r="L1030" s="38"/>
      <c r="M1030" s="33"/>
      <c r="N1030" s="39"/>
      <c r="O1030" s="35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4"/>
      <c r="AC1030" s="33"/>
      <c r="AD1030" s="33"/>
      <c r="AE1030" s="33"/>
    </row>
    <row r="1031" spans="1:31" x14ac:dyDescent="0.3">
      <c r="A1031" s="35"/>
      <c r="B1031" s="33"/>
      <c r="C1031" s="35"/>
      <c r="D1031" s="35"/>
      <c r="E1031" s="33"/>
      <c r="F1031" s="33"/>
      <c r="G1031" s="33"/>
      <c r="H1031" s="33"/>
      <c r="I1031" s="36"/>
      <c r="J1031" s="33"/>
      <c r="K1031" s="37"/>
      <c r="L1031" s="38"/>
      <c r="M1031" s="33"/>
      <c r="N1031" s="39"/>
      <c r="O1031" s="35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4"/>
      <c r="AC1031" s="33"/>
      <c r="AD1031" s="33"/>
      <c r="AE1031" s="33"/>
    </row>
    <row r="1032" spans="1:31" x14ac:dyDescent="0.3">
      <c r="A1032" s="35"/>
      <c r="B1032" s="33"/>
      <c r="C1032" s="35"/>
      <c r="D1032" s="35"/>
      <c r="E1032" s="33"/>
      <c r="F1032" s="33"/>
      <c r="G1032" s="33"/>
      <c r="H1032" s="33"/>
      <c r="I1032" s="36"/>
      <c r="J1032" s="33"/>
      <c r="K1032" s="37"/>
      <c r="L1032" s="38"/>
      <c r="M1032" s="33"/>
      <c r="N1032" s="39"/>
      <c r="O1032" s="35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4"/>
      <c r="AC1032" s="33"/>
      <c r="AD1032" s="33"/>
      <c r="AE1032" s="33"/>
    </row>
    <row r="1033" spans="1:31" x14ac:dyDescent="0.3">
      <c r="A1033" s="35"/>
      <c r="B1033" s="33"/>
      <c r="C1033" s="35"/>
      <c r="D1033" s="35"/>
      <c r="E1033" s="33"/>
      <c r="F1033" s="33"/>
      <c r="G1033" s="33"/>
      <c r="H1033" s="33"/>
      <c r="I1033" s="36"/>
      <c r="J1033" s="33"/>
      <c r="K1033" s="37"/>
      <c r="L1033" s="38"/>
      <c r="M1033" s="33"/>
      <c r="N1033" s="39"/>
      <c r="O1033" s="35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4"/>
      <c r="AC1033" s="33"/>
      <c r="AD1033" s="33"/>
      <c r="AE1033" s="33"/>
    </row>
    <row r="1034" spans="1:31" x14ac:dyDescent="0.3">
      <c r="A1034" s="35"/>
      <c r="B1034" s="33"/>
      <c r="C1034" s="35"/>
      <c r="D1034" s="35"/>
      <c r="E1034" s="33"/>
      <c r="F1034" s="33"/>
      <c r="G1034" s="33"/>
      <c r="H1034" s="33"/>
      <c r="I1034" s="36"/>
      <c r="J1034" s="33"/>
      <c r="K1034" s="37"/>
      <c r="L1034" s="38"/>
      <c r="M1034" s="33"/>
      <c r="N1034" s="39"/>
      <c r="O1034" s="35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4"/>
      <c r="AC1034" s="33"/>
      <c r="AD1034" s="33"/>
      <c r="AE1034" s="33"/>
    </row>
    <row r="1035" spans="1:31" x14ac:dyDescent="0.3">
      <c r="A1035" s="35"/>
      <c r="B1035" s="33"/>
      <c r="C1035" s="35"/>
      <c r="D1035" s="35"/>
      <c r="E1035" s="33"/>
      <c r="F1035" s="33"/>
      <c r="G1035" s="33"/>
      <c r="H1035" s="33"/>
      <c r="I1035" s="36"/>
      <c r="J1035" s="33"/>
      <c r="K1035" s="37"/>
      <c r="L1035" s="38"/>
      <c r="M1035" s="33"/>
      <c r="N1035" s="39"/>
      <c r="O1035" s="35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4"/>
      <c r="AC1035" s="33"/>
      <c r="AD1035" s="33"/>
      <c r="AE1035" s="33"/>
    </row>
    <row r="1036" spans="1:31" x14ac:dyDescent="0.3">
      <c r="A1036" s="35"/>
      <c r="B1036" s="33"/>
      <c r="C1036" s="35"/>
      <c r="D1036" s="35"/>
      <c r="E1036" s="33"/>
      <c r="F1036" s="33"/>
      <c r="G1036" s="33"/>
      <c r="H1036" s="33"/>
      <c r="I1036" s="36"/>
      <c r="J1036" s="33"/>
      <c r="K1036" s="37"/>
      <c r="L1036" s="38"/>
      <c r="M1036" s="33"/>
      <c r="N1036" s="39"/>
      <c r="O1036" s="35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4"/>
      <c r="AC1036" s="33"/>
      <c r="AD1036" s="33"/>
      <c r="AE1036" s="33"/>
    </row>
    <row r="1037" spans="1:31" x14ac:dyDescent="0.3">
      <c r="A1037" s="35"/>
      <c r="B1037" s="33"/>
      <c r="C1037" s="35"/>
      <c r="D1037" s="35"/>
      <c r="E1037" s="33"/>
      <c r="F1037" s="33"/>
      <c r="G1037" s="33"/>
      <c r="H1037" s="33"/>
      <c r="I1037" s="36"/>
      <c r="J1037" s="33"/>
      <c r="K1037" s="37"/>
      <c r="L1037" s="38"/>
      <c r="M1037" s="33"/>
      <c r="N1037" s="39"/>
      <c r="O1037" s="35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4"/>
      <c r="AC1037" s="33"/>
      <c r="AD1037" s="33"/>
      <c r="AE1037" s="33"/>
    </row>
    <row r="1038" spans="1:31" x14ac:dyDescent="0.3">
      <c r="A1038" s="35"/>
      <c r="B1038" s="33"/>
      <c r="C1038" s="35"/>
      <c r="D1038" s="35"/>
      <c r="E1038" s="33"/>
      <c r="F1038" s="33"/>
      <c r="G1038" s="33"/>
      <c r="H1038" s="33"/>
      <c r="I1038" s="36"/>
      <c r="J1038" s="33"/>
      <c r="K1038" s="37"/>
      <c r="L1038" s="38"/>
      <c r="M1038" s="33"/>
      <c r="N1038" s="39"/>
      <c r="O1038" s="35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4"/>
      <c r="AC1038" s="33"/>
      <c r="AD1038" s="33"/>
      <c r="AE1038" s="33"/>
    </row>
    <row r="1039" spans="1:31" x14ac:dyDescent="0.3">
      <c r="A1039" s="35"/>
      <c r="B1039" s="33"/>
      <c r="C1039" s="35"/>
      <c r="D1039" s="35"/>
      <c r="E1039" s="33"/>
      <c r="F1039" s="33"/>
      <c r="G1039" s="33"/>
      <c r="H1039" s="33"/>
      <c r="I1039" s="36"/>
      <c r="J1039" s="33"/>
      <c r="K1039" s="37"/>
      <c r="L1039" s="38"/>
      <c r="M1039" s="33"/>
      <c r="N1039" s="39"/>
      <c r="O1039" s="35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4"/>
      <c r="AC1039" s="33"/>
      <c r="AD1039" s="33"/>
      <c r="AE1039" s="33"/>
    </row>
    <row r="1040" spans="1:31" x14ac:dyDescent="0.3">
      <c r="A1040" s="35"/>
      <c r="B1040" s="33"/>
      <c r="C1040" s="35"/>
      <c r="D1040" s="35"/>
      <c r="E1040" s="33"/>
      <c r="F1040" s="33"/>
      <c r="G1040" s="33"/>
      <c r="H1040" s="33"/>
      <c r="I1040" s="36"/>
      <c r="J1040" s="33"/>
      <c r="K1040" s="37"/>
      <c r="L1040" s="37"/>
      <c r="M1040" s="33"/>
      <c r="N1040" s="39"/>
      <c r="O1040" s="35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4"/>
      <c r="AC1040" s="33"/>
      <c r="AD1040" s="33"/>
      <c r="AE1040" s="33"/>
    </row>
    <row r="1041" spans="1:31" x14ac:dyDescent="0.3">
      <c r="A1041" s="35"/>
      <c r="B1041" s="33"/>
      <c r="C1041" s="35"/>
      <c r="D1041" s="35"/>
      <c r="E1041" s="33"/>
      <c r="F1041" s="33"/>
      <c r="G1041" s="33"/>
      <c r="H1041" s="33"/>
      <c r="I1041" s="36"/>
      <c r="J1041" s="33"/>
      <c r="K1041" s="37"/>
      <c r="L1041" s="38"/>
      <c r="M1041" s="33"/>
      <c r="N1041" s="39"/>
      <c r="O1041" s="35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4"/>
      <c r="AC1041" s="33"/>
      <c r="AD1041" s="33"/>
      <c r="AE1041" s="33"/>
    </row>
    <row r="1042" spans="1:31" x14ac:dyDescent="0.3">
      <c r="A1042" s="35"/>
      <c r="B1042" s="33"/>
      <c r="C1042" s="35"/>
      <c r="D1042" s="35"/>
      <c r="E1042" s="33"/>
      <c r="F1042" s="33"/>
      <c r="G1042" s="33"/>
      <c r="H1042" s="33"/>
      <c r="I1042" s="36"/>
      <c r="J1042" s="33"/>
      <c r="K1042" s="37"/>
      <c r="L1042" s="38"/>
      <c r="M1042" s="33"/>
      <c r="N1042" s="39"/>
      <c r="O1042" s="35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4"/>
      <c r="AC1042" s="33"/>
      <c r="AD1042" s="33"/>
      <c r="AE1042" s="33"/>
    </row>
    <row r="1043" spans="1:31" x14ac:dyDescent="0.3">
      <c r="A1043" s="35"/>
      <c r="B1043" s="33"/>
      <c r="C1043" s="35"/>
      <c r="D1043" s="35"/>
      <c r="E1043" s="33"/>
      <c r="F1043" s="33"/>
      <c r="G1043" s="33"/>
      <c r="H1043" s="33"/>
      <c r="I1043" s="36"/>
      <c r="J1043" s="33"/>
      <c r="K1043" s="37"/>
      <c r="L1043" s="38"/>
      <c r="M1043" s="33"/>
      <c r="N1043" s="39"/>
      <c r="O1043" s="35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4"/>
      <c r="AC1043" s="33"/>
      <c r="AD1043" s="33"/>
      <c r="AE1043" s="33"/>
    </row>
    <row r="1044" spans="1:31" x14ac:dyDescent="0.3">
      <c r="A1044" s="35"/>
      <c r="B1044" s="33"/>
      <c r="C1044" s="35"/>
      <c r="D1044" s="35"/>
      <c r="E1044" s="33"/>
      <c r="F1044" s="33"/>
      <c r="G1044" s="33"/>
      <c r="H1044" s="33"/>
      <c r="I1044" s="36"/>
      <c r="J1044" s="33"/>
      <c r="K1044" s="37"/>
      <c r="L1044" s="37"/>
      <c r="M1044" s="33"/>
      <c r="N1044" s="39"/>
      <c r="O1044" s="40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4"/>
      <c r="AC1044" s="33"/>
      <c r="AD1044" s="33"/>
      <c r="AE1044" s="33"/>
    </row>
    <row r="1045" spans="1:31" x14ac:dyDescent="0.3">
      <c r="A1045" s="35"/>
      <c r="B1045" s="33"/>
      <c r="C1045" s="35"/>
      <c r="D1045" s="35"/>
      <c r="E1045" s="33"/>
      <c r="F1045" s="33"/>
      <c r="G1045" s="33"/>
      <c r="H1045" s="33"/>
      <c r="I1045" s="36"/>
      <c r="J1045" s="33"/>
      <c r="K1045" s="37"/>
      <c r="L1045" s="38"/>
      <c r="M1045" s="33"/>
      <c r="N1045" s="39"/>
      <c r="O1045" s="35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4"/>
      <c r="AC1045" s="33"/>
      <c r="AD1045" s="33"/>
      <c r="AE1045" s="33"/>
    </row>
    <row r="1046" spans="1:31" x14ac:dyDescent="0.3">
      <c r="A1046" s="35"/>
      <c r="B1046" s="33"/>
      <c r="C1046" s="35"/>
      <c r="D1046" s="35"/>
      <c r="E1046" s="33"/>
      <c r="F1046" s="33"/>
      <c r="G1046" s="33"/>
      <c r="H1046" s="33"/>
      <c r="I1046" s="36"/>
      <c r="J1046" s="33"/>
      <c r="K1046" s="37"/>
      <c r="L1046" s="38"/>
      <c r="M1046" s="33"/>
      <c r="N1046" s="39"/>
      <c r="O1046" s="35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4"/>
      <c r="AC1046" s="33"/>
      <c r="AD1046" s="33"/>
      <c r="AE1046" s="33"/>
    </row>
    <row r="1047" spans="1:31" x14ac:dyDescent="0.3">
      <c r="A1047" s="35"/>
      <c r="B1047" s="33"/>
      <c r="C1047" s="35"/>
      <c r="D1047" s="35"/>
      <c r="E1047" s="33"/>
      <c r="F1047" s="33"/>
      <c r="G1047" s="33"/>
      <c r="H1047" s="33"/>
      <c r="I1047" s="36"/>
      <c r="J1047" s="33"/>
      <c r="K1047" s="37"/>
      <c r="L1047" s="38"/>
      <c r="M1047" s="33"/>
      <c r="N1047" s="39"/>
      <c r="O1047" s="35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4"/>
      <c r="AC1047" s="33"/>
      <c r="AD1047" s="33"/>
      <c r="AE1047" s="33"/>
    </row>
    <row r="1048" spans="1:31" x14ac:dyDescent="0.3">
      <c r="A1048" s="35"/>
      <c r="B1048" s="33"/>
      <c r="C1048" s="35"/>
      <c r="D1048" s="35"/>
      <c r="E1048" s="33"/>
      <c r="F1048" s="33"/>
      <c r="G1048" s="33"/>
      <c r="H1048" s="33"/>
      <c r="I1048" s="36"/>
      <c r="J1048" s="33"/>
      <c r="K1048" s="37"/>
      <c r="L1048" s="37"/>
      <c r="M1048" s="33"/>
      <c r="N1048" s="39"/>
      <c r="O1048" s="40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4"/>
      <c r="AC1048" s="33"/>
      <c r="AD1048" s="33"/>
      <c r="AE1048" s="33"/>
    </row>
    <row r="1049" spans="1:31" x14ac:dyDescent="0.3">
      <c r="A1049" s="35"/>
      <c r="B1049" s="33"/>
      <c r="C1049" s="35"/>
      <c r="D1049" s="35"/>
      <c r="E1049" s="33"/>
      <c r="F1049" s="33"/>
      <c r="G1049" s="33"/>
      <c r="H1049" s="33"/>
      <c r="I1049" s="36"/>
      <c r="J1049" s="33"/>
      <c r="K1049" s="37"/>
      <c r="L1049" s="37"/>
      <c r="M1049" s="33"/>
      <c r="N1049" s="39"/>
      <c r="O1049" s="35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4"/>
      <c r="AC1049" s="33"/>
      <c r="AD1049" s="33"/>
      <c r="AE1049" s="33"/>
    </row>
    <row r="1050" spans="1:31" x14ac:dyDescent="0.3">
      <c r="A1050" s="35"/>
      <c r="B1050" s="33"/>
      <c r="C1050" s="35"/>
      <c r="D1050" s="35"/>
      <c r="E1050" s="33"/>
      <c r="F1050" s="33"/>
      <c r="G1050" s="33"/>
      <c r="H1050" s="33"/>
      <c r="I1050" s="36"/>
      <c r="J1050" s="33"/>
      <c r="K1050" s="37"/>
      <c r="L1050" s="38"/>
      <c r="M1050" s="33"/>
      <c r="N1050" s="39"/>
      <c r="O1050" s="35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4"/>
      <c r="AC1050" s="33"/>
      <c r="AD1050" s="33"/>
      <c r="AE1050" s="33"/>
    </row>
    <row r="1051" spans="1:31" x14ac:dyDescent="0.3">
      <c r="A1051" s="35"/>
      <c r="B1051" s="33"/>
      <c r="C1051" s="35"/>
      <c r="D1051" s="35"/>
      <c r="E1051" s="33"/>
      <c r="F1051" s="33"/>
      <c r="G1051" s="33"/>
      <c r="H1051" s="33"/>
      <c r="I1051" s="36"/>
      <c r="J1051" s="33"/>
      <c r="K1051" s="37"/>
      <c r="L1051" s="37"/>
      <c r="M1051" s="33"/>
      <c r="N1051" s="39"/>
      <c r="O1051" s="40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4"/>
      <c r="AC1051" s="33"/>
      <c r="AD1051" s="33"/>
      <c r="AE1051" s="33"/>
    </row>
    <row r="1052" spans="1:31" x14ac:dyDescent="0.3">
      <c r="A1052" s="35"/>
      <c r="B1052" s="33"/>
      <c r="C1052" s="35"/>
      <c r="D1052" s="35"/>
      <c r="E1052" s="33"/>
      <c r="F1052" s="33"/>
      <c r="G1052" s="33"/>
      <c r="H1052" s="33"/>
      <c r="I1052" s="36"/>
      <c r="J1052" s="33"/>
      <c r="K1052" s="37"/>
      <c r="L1052" s="38"/>
      <c r="M1052" s="33"/>
      <c r="N1052" s="39"/>
      <c r="O1052" s="35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4"/>
      <c r="AC1052" s="33"/>
      <c r="AD1052" s="33"/>
      <c r="AE1052" s="33"/>
    </row>
    <row r="1053" spans="1:31" x14ac:dyDescent="0.3">
      <c r="A1053" s="35"/>
      <c r="B1053" s="33"/>
      <c r="C1053" s="35"/>
      <c r="D1053" s="35"/>
      <c r="E1053" s="33"/>
      <c r="F1053" s="33"/>
      <c r="G1053" s="33"/>
      <c r="H1053" s="33"/>
      <c r="I1053" s="36"/>
      <c r="J1053" s="33"/>
      <c r="K1053" s="37"/>
      <c r="L1053" s="37"/>
      <c r="M1053" s="33"/>
      <c r="N1053" s="39"/>
      <c r="O1053" s="35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4"/>
      <c r="AC1053" s="33"/>
      <c r="AD1053" s="33"/>
      <c r="AE1053" s="33"/>
    </row>
    <row r="1054" spans="1:31" x14ac:dyDescent="0.3">
      <c r="A1054" s="35"/>
      <c r="B1054" s="33"/>
      <c r="C1054" s="35"/>
      <c r="D1054" s="35"/>
      <c r="E1054" s="33"/>
      <c r="F1054" s="33"/>
      <c r="G1054" s="33"/>
      <c r="H1054" s="33"/>
      <c r="I1054" s="36"/>
      <c r="J1054" s="33"/>
      <c r="K1054" s="37"/>
      <c r="L1054" s="37"/>
      <c r="M1054" s="33"/>
      <c r="N1054" s="39"/>
      <c r="O1054" s="35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33"/>
      <c r="AB1054" s="34"/>
      <c r="AC1054" s="33"/>
      <c r="AD1054" s="33"/>
      <c r="AE1054" s="33"/>
    </row>
    <row r="1055" spans="1:31" x14ac:dyDescent="0.3">
      <c r="A1055" s="35"/>
      <c r="B1055" s="33"/>
      <c r="C1055" s="35"/>
      <c r="D1055" s="35"/>
      <c r="E1055" s="33"/>
      <c r="F1055" s="33"/>
      <c r="G1055" s="33"/>
      <c r="H1055" s="33"/>
      <c r="I1055" s="36"/>
      <c r="J1055" s="33"/>
      <c r="K1055" s="37"/>
      <c r="L1055" s="38"/>
      <c r="M1055" s="33"/>
      <c r="N1055" s="39"/>
      <c r="O1055" s="35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33"/>
      <c r="AB1055" s="34"/>
      <c r="AC1055" s="33"/>
      <c r="AD1055" s="33"/>
      <c r="AE1055" s="33"/>
    </row>
    <row r="1056" spans="1:31" x14ac:dyDescent="0.3">
      <c r="A1056" s="35"/>
      <c r="B1056" s="33"/>
      <c r="C1056" s="35"/>
      <c r="D1056" s="35"/>
      <c r="E1056" s="33"/>
      <c r="F1056" s="33"/>
      <c r="G1056" s="33"/>
      <c r="H1056" s="33"/>
      <c r="I1056" s="36"/>
      <c r="J1056" s="33"/>
      <c r="K1056" s="37"/>
      <c r="L1056" s="37"/>
      <c r="M1056" s="33"/>
      <c r="N1056" s="39"/>
      <c r="O1056" s="40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33"/>
      <c r="AB1056" s="34"/>
      <c r="AC1056" s="33"/>
      <c r="AD1056" s="33"/>
      <c r="AE1056" s="33"/>
    </row>
    <row r="1057" spans="1:31" x14ac:dyDescent="0.3">
      <c r="A1057" s="35"/>
      <c r="B1057" s="33"/>
      <c r="C1057" s="35"/>
      <c r="D1057" s="35"/>
      <c r="E1057" s="33"/>
      <c r="F1057" s="33"/>
      <c r="G1057" s="33"/>
      <c r="H1057" s="33"/>
      <c r="I1057" s="36"/>
      <c r="J1057" s="33"/>
      <c r="K1057" s="37"/>
      <c r="L1057" s="38"/>
      <c r="M1057" s="33"/>
      <c r="N1057" s="39"/>
      <c r="O1057" s="35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33"/>
      <c r="AB1057" s="34"/>
      <c r="AC1057" s="33"/>
      <c r="AD1057" s="33"/>
      <c r="AE1057" s="33"/>
    </row>
    <row r="1058" spans="1:31" x14ac:dyDescent="0.3">
      <c r="A1058" s="35"/>
      <c r="B1058" s="33"/>
      <c r="C1058" s="35"/>
      <c r="D1058" s="35"/>
      <c r="E1058" s="33"/>
      <c r="F1058" s="33"/>
      <c r="G1058" s="33"/>
      <c r="H1058" s="33"/>
      <c r="I1058" s="36"/>
      <c r="J1058" s="33"/>
      <c r="K1058" s="37"/>
      <c r="L1058" s="38"/>
      <c r="M1058" s="33"/>
      <c r="N1058" s="39"/>
      <c r="O1058" s="35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33"/>
      <c r="AB1058" s="34"/>
      <c r="AC1058" s="33"/>
      <c r="AD1058" s="33"/>
      <c r="AE1058" s="33"/>
    </row>
    <row r="1059" spans="1:31" x14ac:dyDescent="0.3">
      <c r="A1059" s="35"/>
      <c r="B1059" s="33"/>
      <c r="C1059" s="35"/>
      <c r="D1059" s="35"/>
      <c r="E1059" s="33"/>
      <c r="F1059" s="33"/>
      <c r="G1059" s="33"/>
      <c r="H1059" s="33"/>
      <c r="I1059" s="36"/>
      <c r="J1059" s="33"/>
      <c r="K1059" s="37"/>
      <c r="L1059" s="38"/>
      <c r="M1059" s="33"/>
      <c r="N1059" s="39"/>
      <c r="O1059" s="35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4"/>
      <c r="AC1059" s="33"/>
      <c r="AD1059" s="33"/>
      <c r="AE1059" s="33"/>
    </row>
    <row r="1060" spans="1:31" x14ac:dyDescent="0.3">
      <c r="A1060" s="35"/>
      <c r="B1060" s="33"/>
      <c r="C1060" s="35"/>
      <c r="D1060" s="35"/>
      <c r="E1060" s="33"/>
      <c r="F1060" s="33"/>
      <c r="G1060" s="33"/>
      <c r="H1060" s="33"/>
      <c r="I1060" s="36"/>
      <c r="J1060" s="33"/>
      <c r="K1060" s="37"/>
      <c r="L1060" s="38"/>
      <c r="M1060" s="33"/>
      <c r="N1060" s="39"/>
      <c r="O1060" s="35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33"/>
      <c r="AB1060" s="34"/>
      <c r="AC1060" s="33"/>
      <c r="AD1060" s="33"/>
      <c r="AE1060" s="33"/>
    </row>
    <row r="1061" spans="1:31" x14ac:dyDescent="0.3">
      <c r="A1061" s="35"/>
      <c r="B1061" s="33"/>
      <c r="C1061" s="35"/>
      <c r="D1061" s="35"/>
      <c r="E1061" s="33"/>
      <c r="F1061" s="33"/>
      <c r="G1061" s="33"/>
      <c r="H1061" s="33"/>
      <c r="I1061" s="36"/>
      <c r="J1061" s="33"/>
      <c r="K1061" s="37"/>
      <c r="L1061" s="38"/>
      <c r="M1061" s="33"/>
      <c r="N1061" s="39"/>
      <c r="O1061" s="35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33"/>
      <c r="AB1061" s="34"/>
      <c r="AC1061" s="33"/>
      <c r="AD1061" s="33"/>
      <c r="AE1061" s="33"/>
    </row>
    <row r="1062" spans="1:31" x14ac:dyDescent="0.3">
      <c r="A1062" s="35"/>
      <c r="B1062" s="33"/>
      <c r="C1062" s="35"/>
      <c r="D1062" s="35"/>
      <c r="E1062" s="33"/>
      <c r="F1062" s="33"/>
      <c r="G1062" s="33"/>
      <c r="H1062" s="33"/>
      <c r="I1062" s="36"/>
      <c r="J1062" s="33"/>
      <c r="K1062" s="37"/>
      <c r="L1062" s="38"/>
      <c r="M1062" s="33"/>
      <c r="N1062" s="39"/>
      <c r="O1062" s="35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33"/>
      <c r="AB1062" s="34"/>
      <c r="AC1062" s="33"/>
      <c r="AD1062" s="33"/>
      <c r="AE1062" s="33"/>
    </row>
    <row r="1063" spans="1:31" x14ac:dyDescent="0.3">
      <c r="A1063" s="35"/>
      <c r="B1063" s="33"/>
      <c r="C1063" s="35"/>
      <c r="D1063" s="35"/>
      <c r="E1063" s="33"/>
      <c r="F1063" s="33"/>
      <c r="G1063" s="33"/>
      <c r="H1063" s="33"/>
      <c r="I1063" s="36"/>
      <c r="J1063" s="33"/>
      <c r="K1063" s="37"/>
      <c r="L1063" s="38"/>
      <c r="M1063" s="33"/>
      <c r="N1063" s="39"/>
      <c r="O1063" s="35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33"/>
      <c r="AB1063" s="34"/>
      <c r="AC1063" s="33"/>
      <c r="AD1063" s="33"/>
      <c r="AE1063" s="33"/>
    </row>
    <row r="1064" spans="1:31" x14ac:dyDescent="0.3">
      <c r="A1064" s="35"/>
      <c r="B1064" s="33"/>
      <c r="C1064" s="35"/>
      <c r="D1064" s="35"/>
      <c r="E1064" s="33"/>
      <c r="F1064" s="33"/>
      <c r="G1064" s="33"/>
      <c r="H1064" s="33"/>
      <c r="I1064" s="36"/>
      <c r="J1064" s="33"/>
      <c r="K1064" s="37"/>
      <c r="L1064" s="38"/>
      <c r="M1064" s="33"/>
      <c r="N1064" s="39"/>
      <c r="O1064" s="35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4"/>
      <c r="AC1064" s="33"/>
      <c r="AD1064" s="33"/>
      <c r="AE1064" s="33"/>
    </row>
    <row r="1065" spans="1:31" x14ac:dyDescent="0.3">
      <c r="A1065" s="35"/>
      <c r="B1065" s="33"/>
      <c r="C1065" s="35"/>
      <c r="D1065" s="35"/>
      <c r="E1065" s="33"/>
      <c r="F1065" s="33"/>
      <c r="G1065" s="33"/>
      <c r="H1065" s="33"/>
      <c r="I1065" s="36"/>
      <c r="J1065" s="33"/>
      <c r="K1065" s="37"/>
      <c r="L1065" s="38"/>
      <c r="M1065" s="33"/>
      <c r="N1065" s="39"/>
      <c r="O1065" s="35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33"/>
      <c r="AB1065" s="34"/>
      <c r="AC1065" s="33"/>
      <c r="AD1065" s="33"/>
      <c r="AE1065" s="33"/>
    </row>
    <row r="1066" spans="1:31" x14ac:dyDescent="0.3">
      <c r="A1066" s="35"/>
      <c r="B1066" s="33"/>
      <c r="C1066" s="35"/>
      <c r="D1066" s="35"/>
      <c r="E1066" s="33"/>
      <c r="F1066" s="33"/>
      <c r="G1066" s="33"/>
      <c r="H1066" s="33"/>
      <c r="I1066" s="36"/>
      <c r="J1066" s="33"/>
      <c r="K1066" s="37"/>
      <c r="L1066" s="37"/>
      <c r="M1066" s="33"/>
      <c r="N1066" s="39"/>
      <c r="O1066" s="40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33"/>
      <c r="AB1066" s="34"/>
      <c r="AC1066" s="33"/>
      <c r="AD1066" s="33"/>
      <c r="AE1066" s="33"/>
    </row>
    <row r="1067" spans="1:31" x14ac:dyDescent="0.3">
      <c r="A1067" s="35"/>
      <c r="B1067" s="33"/>
      <c r="C1067" s="35"/>
      <c r="D1067" s="35"/>
      <c r="E1067" s="33"/>
      <c r="F1067" s="33"/>
      <c r="G1067" s="33"/>
      <c r="H1067" s="33"/>
      <c r="I1067" s="36"/>
      <c r="J1067" s="33"/>
      <c r="K1067" s="37"/>
      <c r="L1067" s="38"/>
      <c r="M1067" s="33"/>
      <c r="N1067" s="39"/>
      <c r="O1067" s="35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33"/>
      <c r="AB1067" s="34"/>
      <c r="AC1067" s="33"/>
      <c r="AD1067" s="33"/>
      <c r="AE1067" s="33"/>
    </row>
    <row r="1068" spans="1:31" x14ac:dyDescent="0.3">
      <c r="A1068" s="35"/>
      <c r="B1068" s="33"/>
      <c r="C1068" s="35"/>
      <c r="D1068" s="35"/>
      <c r="E1068" s="33"/>
      <c r="F1068" s="33"/>
      <c r="G1068" s="33"/>
      <c r="H1068" s="33"/>
      <c r="I1068" s="36"/>
      <c r="J1068" s="33"/>
      <c r="K1068" s="37"/>
      <c r="L1068" s="38"/>
      <c r="M1068" s="33"/>
      <c r="N1068" s="39"/>
      <c r="O1068" s="35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33"/>
      <c r="AB1068" s="34"/>
      <c r="AC1068" s="33"/>
      <c r="AD1068" s="33"/>
      <c r="AE1068" s="33"/>
    </row>
    <row r="1069" spans="1:31" x14ac:dyDescent="0.3">
      <c r="A1069" s="35"/>
      <c r="B1069" s="33"/>
      <c r="C1069" s="35"/>
      <c r="D1069" s="35"/>
      <c r="E1069" s="33"/>
      <c r="F1069" s="33"/>
      <c r="G1069" s="33"/>
      <c r="H1069" s="33"/>
      <c r="I1069" s="36"/>
      <c r="J1069" s="33"/>
      <c r="K1069" s="37"/>
      <c r="L1069" s="38"/>
      <c r="M1069" s="33"/>
      <c r="N1069" s="39"/>
      <c r="O1069" s="35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33"/>
      <c r="AB1069" s="34"/>
      <c r="AC1069" s="33"/>
      <c r="AD1069" s="33"/>
      <c r="AE1069" s="33"/>
    </row>
    <row r="1070" spans="1:31" x14ac:dyDescent="0.3">
      <c r="A1070" s="35"/>
      <c r="B1070" s="33"/>
      <c r="C1070" s="35"/>
      <c r="D1070" s="35"/>
      <c r="E1070" s="33"/>
      <c r="F1070" s="33"/>
      <c r="G1070" s="33"/>
      <c r="H1070" s="33"/>
      <c r="I1070" s="36"/>
      <c r="J1070" s="33"/>
      <c r="K1070" s="37"/>
      <c r="L1070" s="38"/>
      <c r="M1070" s="33"/>
      <c r="N1070" s="39"/>
      <c r="O1070" s="35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4"/>
      <c r="AC1070" s="33"/>
      <c r="AD1070" s="33"/>
      <c r="AE1070" s="33"/>
    </row>
    <row r="1071" spans="1:31" x14ac:dyDescent="0.3">
      <c r="A1071" s="35"/>
      <c r="B1071" s="33"/>
      <c r="C1071" s="35"/>
      <c r="D1071" s="35"/>
      <c r="E1071" s="33"/>
      <c r="F1071" s="33"/>
      <c r="G1071" s="33"/>
      <c r="H1071" s="33"/>
      <c r="I1071" s="36"/>
      <c r="J1071" s="33"/>
      <c r="K1071" s="37"/>
      <c r="L1071" s="37"/>
      <c r="M1071" s="33"/>
      <c r="N1071" s="39"/>
      <c r="O1071" s="40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  <c r="AB1071" s="34"/>
      <c r="AC1071" s="33"/>
      <c r="AD1071" s="33"/>
      <c r="AE1071" s="33"/>
    </row>
    <row r="1072" spans="1:31" x14ac:dyDescent="0.3">
      <c r="A1072" s="35"/>
      <c r="B1072" s="33"/>
      <c r="C1072" s="35"/>
      <c r="D1072" s="35"/>
      <c r="E1072" s="33"/>
      <c r="F1072" s="33"/>
      <c r="G1072" s="33"/>
      <c r="H1072" s="33"/>
      <c r="I1072" s="36"/>
      <c r="J1072" s="33"/>
      <c r="K1072" s="37"/>
      <c r="L1072" s="37"/>
      <c r="M1072" s="33"/>
      <c r="N1072" s="39"/>
      <c r="O1072" s="40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33"/>
      <c r="AB1072" s="34"/>
      <c r="AC1072" s="33"/>
      <c r="AD1072" s="33"/>
      <c r="AE1072" s="33"/>
    </row>
    <row r="1073" spans="1:31" x14ac:dyDescent="0.3">
      <c r="A1073" s="35"/>
      <c r="B1073" s="33"/>
      <c r="C1073" s="35"/>
      <c r="D1073" s="35"/>
      <c r="E1073" s="33"/>
      <c r="F1073" s="33"/>
      <c r="G1073" s="33"/>
      <c r="H1073" s="33"/>
      <c r="I1073" s="36"/>
      <c r="J1073" s="33"/>
      <c r="K1073" s="37"/>
      <c r="L1073" s="38"/>
      <c r="M1073" s="33"/>
      <c r="N1073" s="39"/>
      <c r="O1073" s="35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  <c r="AB1073" s="34"/>
      <c r="AC1073" s="33"/>
      <c r="AD1073" s="33"/>
      <c r="AE1073" s="33"/>
    </row>
    <row r="1074" spans="1:31" x14ac:dyDescent="0.3">
      <c r="A1074" s="35"/>
      <c r="B1074" s="33"/>
      <c r="C1074" s="35"/>
      <c r="D1074" s="35"/>
      <c r="E1074" s="33"/>
      <c r="F1074" s="33"/>
      <c r="G1074" s="33"/>
      <c r="H1074" s="33"/>
      <c r="I1074" s="36"/>
      <c r="J1074" s="33"/>
      <c r="K1074" s="37"/>
      <c r="L1074" s="38"/>
      <c r="M1074" s="33"/>
      <c r="N1074" s="39"/>
      <c r="O1074" s="35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33"/>
      <c r="AB1074" s="34"/>
      <c r="AC1074" s="33"/>
      <c r="AD1074" s="33"/>
      <c r="AE1074" s="33"/>
    </row>
    <row r="1075" spans="1:31" x14ac:dyDescent="0.3">
      <c r="A1075" s="35"/>
      <c r="B1075" s="33"/>
      <c r="C1075" s="35"/>
      <c r="D1075" s="35"/>
      <c r="E1075" s="33"/>
      <c r="F1075" s="33"/>
      <c r="G1075" s="33"/>
      <c r="H1075" s="33"/>
      <c r="I1075" s="36"/>
      <c r="J1075" s="33"/>
      <c r="K1075" s="37"/>
      <c r="L1075" s="37"/>
      <c r="M1075" s="33"/>
      <c r="N1075" s="39"/>
      <c r="O1075" s="40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33"/>
      <c r="AB1075" s="34"/>
      <c r="AC1075" s="33"/>
      <c r="AD1075" s="33"/>
      <c r="AE1075" s="33"/>
    </row>
    <row r="1076" spans="1:31" x14ac:dyDescent="0.3">
      <c r="A1076" s="35"/>
      <c r="B1076" s="33"/>
      <c r="C1076" s="35"/>
      <c r="D1076" s="35"/>
      <c r="E1076" s="33"/>
      <c r="F1076" s="33"/>
      <c r="G1076" s="33"/>
      <c r="H1076" s="33"/>
      <c r="I1076" s="36"/>
      <c r="J1076" s="33"/>
      <c r="K1076" s="37"/>
      <c r="L1076" s="38"/>
      <c r="M1076" s="33"/>
      <c r="N1076" s="39"/>
      <c r="O1076" s="35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4"/>
      <c r="AC1076" s="33"/>
      <c r="AD1076" s="33"/>
      <c r="AE1076" s="33"/>
    </row>
    <row r="1077" spans="1:31" x14ac:dyDescent="0.3">
      <c r="A1077" s="35"/>
      <c r="B1077" s="33"/>
      <c r="C1077" s="35"/>
      <c r="D1077" s="35"/>
      <c r="E1077" s="33"/>
      <c r="F1077" s="33"/>
      <c r="G1077" s="33"/>
      <c r="H1077" s="33"/>
      <c r="I1077" s="36"/>
      <c r="J1077" s="33"/>
      <c r="K1077" s="37"/>
      <c r="L1077" s="37"/>
      <c r="M1077" s="33"/>
      <c r="N1077" s="39"/>
      <c r="O1077" s="40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33"/>
      <c r="AB1077" s="34"/>
      <c r="AC1077" s="33"/>
      <c r="AD1077" s="33"/>
      <c r="AE1077" s="33"/>
    </row>
    <row r="1078" spans="1:31" x14ac:dyDescent="0.3">
      <c r="A1078" s="35"/>
      <c r="B1078" s="33"/>
      <c r="C1078" s="35"/>
      <c r="D1078" s="35"/>
      <c r="E1078" s="33"/>
      <c r="F1078" s="33"/>
      <c r="G1078" s="33"/>
      <c r="H1078" s="33"/>
      <c r="I1078" s="36"/>
      <c r="J1078" s="33"/>
      <c r="K1078" s="37"/>
      <c r="L1078" s="38"/>
      <c r="M1078" s="33"/>
      <c r="N1078" s="39"/>
      <c r="O1078" s="35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  <c r="AB1078" s="34"/>
      <c r="AC1078" s="33"/>
      <c r="AD1078" s="33"/>
      <c r="AE1078" s="33"/>
    </row>
    <row r="1079" spans="1:31" x14ac:dyDescent="0.3">
      <c r="A1079" s="35"/>
      <c r="B1079" s="33"/>
      <c r="C1079" s="35"/>
      <c r="D1079" s="35"/>
      <c r="E1079" s="33"/>
      <c r="F1079" s="33"/>
      <c r="G1079" s="33"/>
      <c r="H1079" s="33"/>
      <c r="I1079" s="36"/>
      <c r="J1079" s="33"/>
      <c r="K1079" s="37"/>
      <c r="L1079" s="38"/>
      <c r="M1079" s="33"/>
      <c r="N1079" s="39"/>
      <c r="O1079" s="35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33"/>
      <c r="AB1079" s="34"/>
      <c r="AC1079" s="33"/>
      <c r="AD1079" s="33"/>
      <c r="AE1079" s="33"/>
    </row>
    <row r="1080" spans="1:31" x14ac:dyDescent="0.3">
      <c r="A1080" s="35"/>
      <c r="B1080" s="33"/>
      <c r="C1080" s="35"/>
      <c r="D1080" s="35"/>
      <c r="E1080" s="33"/>
      <c r="F1080" s="33"/>
      <c r="G1080" s="33"/>
      <c r="H1080" s="33"/>
      <c r="I1080" s="36"/>
      <c r="J1080" s="33"/>
      <c r="K1080" s="37"/>
      <c r="L1080" s="38"/>
      <c r="M1080" s="33"/>
      <c r="N1080" s="39"/>
      <c r="O1080" s="35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33"/>
      <c r="AB1080" s="34"/>
      <c r="AC1080" s="33"/>
      <c r="AD1080" s="33"/>
      <c r="AE1080" s="33"/>
    </row>
    <row r="1081" spans="1:31" x14ac:dyDescent="0.3">
      <c r="A1081" s="35"/>
      <c r="B1081" s="33"/>
      <c r="C1081" s="35"/>
      <c r="D1081" s="35"/>
      <c r="E1081" s="33"/>
      <c r="F1081" s="33"/>
      <c r="G1081" s="33"/>
      <c r="H1081" s="33"/>
      <c r="I1081" s="36"/>
      <c r="J1081" s="33"/>
      <c r="K1081" s="37"/>
      <c r="L1081" s="38"/>
      <c r="M1081" s="33"/>
      <c r="N1081" s="39"/>
      <c r="O1081" s="35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33"/>
      <c r="AB1081" s="34"/>
      <c r="AC1081" s="33"/>
      <c r="AD1081" s="33"/>
      <c r="AE1081" s="33"/>
    </row>
    <row r="1082" spans="1:31" x14ac:dyDescent="0.3">
      <c r="A1082" s="35"/>
      <c r="B1082" s="33"/>
      <c r="C1082" s="35"/>
      <c r="D1082" s="35"/>
      <c r="E1082" s="33"/>
      <c r="F1082" s="33"/>
      <c r="G1082" s="33"/>
      <c r="H1082" s="33"/>
      <c r="I1082" s="36"/>
      <c r="J1082" s="33"/>
      <c r="K1082" s="37"/>
      <c r="L1082" s="38"/>
      <c r="M1082" s="33"/>
      <c r="N1082" s="39"/>
      <c r="O1082" s="35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33"/>
      <c r="AB1082" s="34"/>
      <c r="AC1082" s="33"/>
      <c r="AD1082" s="33"/>
      <c r="AE1082" s="33"/>
    </row>
    <row r="1083" spans="1:31" x14ac:dyDescent="0.3">
      <c r="A1083" s="35"/>
      <c r="B1083" s="33"/>
      <c r="C1083" s="35"/>
      <c r="D1083" s="35"/>
      <c r="E1083" s="33"/>
      <c r="F1083" s="33"/>
      <c r="G1083" s="33"/>
      <c r="H1083" s="33"/>
      <c r="I1083" s="36"/>
      <c r="J1083" s="33"/>
      <c r="K1083" s="37"/>
      <c r="L1083" s="37"/>
      <c r="M1083" s="33"/>
      <c r="N1083" s="39"/>
      <c r="O1083" s="35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33"/>
      <c r="AB1083" s="34"/>
      <c r="AC1083" s="33"/>
      <c r="AD1083" s="33"/>
      <c r="AE1083" s="33"/>
    </row>
    <row r="1084" spans="1:31" x14ac:dyDescent="0.3">
      <c r="A1084" s="35"/>
      <c r="B1084" s="33"/>
      <c r="C1084" s="35"/>
      <c r="D1084" s="35"/>
      <c r="E1084" s="33"/>
      <c r="F1084" s="33"/>
      <c r="G1084" s="33"/>
      <c r="H1084" s="33"/>
      <c r="I1084" s="36"/>
      <c r="J1084" s="33"/>
      <c r="K1084" s="37"/>
      <c r="L1084" s="37"/>
      <c r="M1084" s="33"/>
      <c r="N1084" s="39"/>
      <c r="O1084" s="35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  <c r="AA1084" s="33"/>
      <c r="AB1084" s="34"/>
      <c r="AC1084" s="33"/>
      <c r="AD1084" s="33"/>
      <c r="AE1084" s="33"/>
    </row>
    <row r="1085" spans="1:31" x14ac:dyDescent="0.3">
      <c r="A1085" s="35"/>
      <c r="B1085" s="33"/>
      <c r="C1085" s="35"/>
      <c r="D1085" s="35"/>
      <c r="E1085" s="33"/>
      <c r="F1085" s="33"/>
      <c r="G1085" s="33"/>
      <c r="H1085" s="33"/>
      <c r="I1085" s="36"/>
      <c r="J1085" s="33"/>
      <c r="K1085" s="37"/>
      <c r="L1085" s="38"/>
      <c r="M1085" s="33"/>
      <c r="N1085" s="39"/>
      <c r="O1085" s="35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  <c r="AB1085" s="34"/>
      <c r="AC1085" s="33"/>
      <c r="AD1085" s="33"/>
      <c r="AE1085" s="33"/>
    </row>
    <row r="1086" spans="1:31" x14ac:dyDescent="0.3">
      <c r="A1086" s="35"/>
      <c r="B1086" s="33"/>
      <c r="C1086" s="35"/>
      <c r="D1086" s="35"/>
      <c r="E1086" s="33"/>
      <c r="F1086" s="33"/>
      <c r="G1086" s="33"/>
      <c r="H1086" s="33"/>
      <c r="I1086" s="36"/>
      <c r="J1086" s="33"/>
      <c r="K1086" s="37"/>
      <c r="L1086" s="38"/>
      <c r="M1086" s="33"/>
      <c r="N1086" s="39"/>
      <c r="O1086" s="35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  <c r="AA1086" s="33"/>
      <c r="AB1086" s="34"/>
      <c r="AC1086" s="33"/>
      <c r="AD1086" s="33"/>
      <c r="AE1086" s="33"/>
    </row>
    <row r="1087" spans="1:31" x14ac:dyDescent="0.3">
      <c r="A1087" s="35"/>
      <c r="B1087" s="33"/>
      <c r="C1087" s="35"/>
      <c r="D1087" s="35"/>
      <c r="E1087" s="33"/>
      <c r="F1087" s="33"/>
      <c r="G1087" s="33"/>
      <c r="H1087" s="33"/>
      <c r="I1087" s="36"/>
      <c r="J1087" s="33"/>
      <c r="K1087" s="37"/>
      <c r="L1087" s="38"/>
      <c r="M1087" s="33"/>
      <c r="N1087" s="39"/>
      <c r="O1087" s="35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  <c r="AA1087" s="33"/>
      <c r="AB1087" s="34"/>
      <c r="AC1087" s="33"/>
      <c r="AD1087" s="33"/>
      <c r="AE1087" s="33"/>
    </row>
    <row r="1088" spans="1:31" x14ac:dyDescent="0.3">
      <c r="A1088" s="35"/>
      <c r="B1088" s="33"/>
      <c r="C1088" s="35"/>
      <c r="D1088" s="35"/>
      <c r="E1088" s="33"/>
      <c r="F1088" s="33"/>
      <c r="G1088" s="33"/>
      <c r="H1088" s="33"/>
      <c r="I1088" s="36"/>
      <c r="J1088" s="33"/>
      <c r="K1088" s="37"/>
      <c r="L1088" s="38"/>
      <c r="M1088" s="33"/>
      <c r="N1088" s="39"/>
      <c r="O1088" s="35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  <c r="AA1088" s="33"/>
      <c r="AB1088" s="34"/>
      <c r="AC1088" s="33"/>
      <c r="AD1088" s="33"/>
      <c r="AE1088" s="33"/>
    </row>
    <row r="1089" spans="1:31" x14ac:dyDescent="0.3">
      <c r="A1089" s="35"/>
      <c r="B1089" s="33"/>
      <c r="C1089" s="35"/>
      <c r="D1089" s="35"/>
      <c r="E1089" s="33"/>
      <c r="F1089" s="33"/>
      <c r="G1089" s="33"/>
      <c r="H1089" s="33"/>
      <c r="I1089" s="36"/>
      <c r="J1089" s="33"/>
      <c r="K1089" s="37"/>
      <c r="L1089" s="38"/>
      <c r="M1089" s="33"/>
      <c r="N1089" s="39"/>
      <c r="O1089" s="35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33"/>
      <c r="AB1089" s="34"/>
      <c r="AC1089" s="33"/>
      <c r="AD1089" s="33"/>
      <c r="AE1089" s="33"/>
    </row>
    <row r="1090" spans="1:31" x14ac:dyDescent="0.3">
      <c r="A1090" s="35"/>
      <c r="B1090" s="33"/>
      <c r="C1090" s="35"/>
      <c r="D1090" s="35"/>
      <c r="E1090" s="33"/>
      <c r="F1090" s="33"/>
      <c r="G1090" s="33"/>
      <c r="H1090" s="33"/>
      <c r="I1090" s="36"/>
      <c r="J1090" s="33"/>
      <c r="K1090" s="37"/>
      <c r="L1090" s="37"/>
      <c r="M1090" s="33"/>
      <c r="N1090" s="39"/>
      <c r="O1090" s="40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  <c r="AA1090" s="33"/>
      <c r="AB1090" s="34"/>
      <c r="AC1090" s="33"/>
      <c r="AD1090" s="33"/>
      <c r="AE1090" s="33"/>
    </row>
    <row r="1091" spans="1:31" x14ac:dyDescent="0.3">
      <c r="A1091" s="35"/>
      <c r="B1091" s="33"/>
      <c r="C1091" s="35"/>
      <c r="D1091" s="35"/>
      <c r="E1091" s="33"/>
      <c r="F1091" s="33"/>
      <c r="G1091" s="33"/>
      <c r="H1091" s="33"/>
      <c r="I1091" s="36"/>
      <c r="J1091" s="33"/>
      <c r="K1091" s="37"/>
      <c r="L1091" s="38"/>
      <c r="M1091" s="33"/>
      <c r="N1091" s="39"/>
      <c r="O1091" s="40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  <c r="AB1091" s="34"/>
      <c r="AC1091" s="33"/>
      <c r="AD1091" s="33"/>
      <c r="AE1091" s="33"/>
    </row>
    <row r="1092" spans="1:31" x14ac:dyDescent="0.3">
      <c r="A1092" s="35"/>
      <c r="B1092" s="33"/>
      <c r="C1092" s="35"/>
      <c r="D1092" s="35"/>
      <c r="E1092" s="33"/>
      <c r="F1092" s="33"/>
      <c r="G1092" s="33"/>
      <c r="H1092" s="33"/>
      <c r="I1092" s="36"/>
      <c r="J1092" s="33"/>
      <c r="K1092" s="37"/>
      <c r="L1092" s="38"/>
      <c r="M1092" s="33"/>
      <c r="N1092" s="39"/>
      <c r="O1092" s="35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  <c r="AA1092" s="33"/>
      <c r="AB1092" s="34"/>
      <c r="AC1092" s="33"/>
      <c r="AD1092" s="33"/>
      <c r="AE1092" s="33"/>
    </row>
    <row r="1093" spans="1:31" x14ac:dyDescent="0.3">
      <c r="A1093" s="35"/>
      <c r="B1093" s="33"/>
      <c r="C1093" s="35"/>
      <c r="D1093" s="35"/>
      <c r="E1093" s="33"/>
      <c r="F1093" s="33"/>
      <c r="G1093" s="33"/>
      <c r="H1093" s="33"/>
      <c r="I1093" s="36"/>
      <c r="J1093" s="33"/>
      <c r="K1093" s="37"/>
      <c r="L1093" s="38"/>
      <c r="M1093" s="33"/>
      <c r="N1093" s="39"/>
      <c r="O1093" s="35"/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33"/>
      <c r="AB1093" s="34"/>
      <c r="AC1093" s="33"/>
      <c r="AD1093" s="33"/>
      <c r="AE1093" s="33"/>
    </row>
    <row r="1094" spans="1:31" x14ac:dyDescent="0.3">
      <c r="A1094" s="35"/>
      <c r="B1094" s="33"/>
      <c r="C1094" s="35"/>
      <c r="D1094" s="35"/>
      <c r="E1094" s="33"/>
      <c r="F1094" s="33"/>
      <c r="G1094" s="33"/>
      <c r="H1094" s="33"/>
      <c r="I1094" s="36"/>
      <c r="J1094" s="33"/>
      <c r="K1094" s="37"/>
      <c r="L1094" s="38"/>
      <c r="M1094" s="33"/>
      <c r="N1094" s="39"/>
      <c r="O1094" s="35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  <c r="AA1094" s="33"/>
      <c r="AB1094" s="34"/>
      <c r="AC1094" s="33"/>
      <c r="AD1094" s="33"/>
      <c r="AE1094" s="33"/>
    </row>
    <row r="1095" spans="1:31" x14ac:dyDescent="0.3">
      <c r="A1095" s="35"/>
      <c r="B1095" s="33"/>
      <c r="C1095" s="35"/>
      <c r="D1095" s="35"/>
      <c r="E1095" s="33"/>
      <c r="F1095" s="33"/>
      <c r="G1095" s="33"/>
      <c r="H1095" s="33"/>
      <c r="I1095" s="36"/>
      <c r="J1095" s="33"/>
      <c r="K1095" s="37"/>
      <c r="L1095" s="38"/>
      <c r="M1095" s="33"/>
      <c r="N1095" s="39"/>
      <c r="O1095" s="35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33"/>
      <c r="AA1095" s="33"/>
      <c r="AB1095" s="34"/>
      <c r="AC1095" s="33"/>
      <c r="AD1095" s="33"/>
      <c r="AE1095" s="33"/>
    </row>
    <row r="1096" spans="1:31" x14ac:dyDescent="0.3">
      <c r="A1096" s="35"/>
      <c r="B1096" s="33"/>
      <c r="C1096" s="35"/>
      <c r="D1096" s="35"/>
      <c r="E1096" s="33"/>
      <c r="F1096" s="33"/>
      <c r="G1096" s="33"/>
      <c r="H1096" s="33"/>
      <c r="I1096" s="36"/>
      <c r="J1096" s="33"/>
      <c r="K1096" s="37"/>
      <c r="L1096" s="38"/>
      <c r="M1096" s="33"/>
      <c r="N1096" s="39"/>
      <c r="O1096" s="35"/>
      <c r="P1096" s="33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  <c r="AA1096" s="33"/>
      <c r="AB1096" s="34"/>
      <c r="AC1096" s="33"/>
      <c r="AD1096" s="33"/>
      <c r="AE1096" s="33"/>
    </row>
    <row r="1097" spans="1:31" x14ac:dyDescent="0.3">
      <c r="A1097" s="35"/>
      <c r="B1097" s="33"/>
      <c r="C1097" s="35"/>
      <c r="D1097" s="35"/>
      <c r="E1097" s="33"/>
      <c r="F1097" s="33"/>
      <c r="G1097" s="33"/>
      <c r="H1097" s="33"/>
      <c r="I1097" s="36"/>
      <c r="J1097" s="33"/>
      <c r="K1097" s="37"/>
      <c r="L1097" s="37"/>
      <c r="M1097" s="33"/>
      <c r="N1097" s="39"/>
      <c r="O1097" s="35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  <c r="AA1097" s="33"/>
      <c r="AB1097" s="34"/>
      <c r="AC1097" s="33"/>
      <c r="AD1097" s="33"/>
      <c r="AE1097" s="33"/>
    </row>
    <row r="1098" spans="1:31" x14ac:dyDescent="0.3">
      <c r="A1098" s="35"/>
      <c r="B1098" s="33"/>
      <c r="C1098" s="35"/>
      <c r="D1098" s="35"/>
      <c r="E1098" s="33"/>
      <c r="F1098" s="33"/>
      <c r="G1098" s="33"/>
      <c r="H1098" s="33"/>
      <c r="I1098" s="36"/>
      <c r="J1098" s="33"/>
      <c r="K1098" s="37"/>
      <c r="L1098" s="37"/>
      <c r="M1098" s="33"/>
      <c r="N1098" s="39"/>
      <c r="O1098" s="35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  <c r="AA1098" s="33"/>
      <c r="AB1098" s="34"/>
      <c r="AC1098" s="33"/>
      <c r="AD1098" s="33"/>
      <c r="AE1098" s="33"/>
    </row>
    <row r="1099" spans="1:31" x14ac:dyDescent="0.3">
      <c r="A1099" s="35"/>
      <c r="B1099" s="33"/>
      <c r="C1099" s="35"/>
      <c r="D1099" s="35"/>
      <c r="E1099" s="33"/>
      <c r="F1099" s="33"/>
      <c r="G1099" s="33"/>
      <c r="H1099" s="33"/>
      <c r="I1099" s="36"/>
      <c r="J1099" s="33"/>
      <c r="K1099" s="37"/>
      <c r="L1099" s="38"/>
      <c r="M1099" s="33"/>
      <c r="N1099" s="39"/>
      <c r="O1099" s="35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33"/>
      <c r="AA1099" s="33"/>
      <c r="AB1099" s="34"/>
      <c r="AC1099" s="33"/>
      <c r="AD1099" s="33"/>
      <c r="AE1099" s="33"/>
    </row>
    <row r="1100" spans="1:31" x14ac:dyDescent="0.3">
      <c r="A1100" s="35"/>
      <c r="B1100" s="33"/>
      <c r="C1100" s="35"/>
      <c r="D1100" s="35"/>
      <c r="E1100" s="33"/>
      <c r="F1100" s="33"/>
      <c r="G1100" s="33"/>
      <c r="H1100" s="33"/>
      <c r="I1100" s="36"/>
      <c r="J1100" s="33"/>
      <c r="K1100" s="37"/>
      <c r="L1100" s="38"/>
      <c r="M1100" s="33"/>
      <c r="N1100" s="39"/>
      <c r="O1100" s="35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4"/>
      <c r="AC1100" s="33"/>
      <c r="AD1100" s="33"/>
      <c r="AE1100" s="33"/>
    </row>
    <row r="1101" spans="1:31" x14ac:dyDescent="0.3">
      <c r="A1101" s="35"/>
      <c r="B1101" s="33"/>
      <c r="C1101" s="35"/>
      <c r="D1101" s="35"/>
      <c r="E1101" s="33"/>
      <c r="F1101" s="33"/>
      <c r="G1101" s="33"/>
      <c r="H1101" s="33"/>
      <c r="I1101" s="36"/>
      <c r="J1101" s="33"/>
      <c r="K1101" s="37"/>
      <c r="L1101" s="38"/>
      <c r="M1101" s="33"/>
      <c r="N1101" s="39"/>
      <c r="O1101" s="35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33"/>
      <c r="AA1101" s="33"/>
      <c r="AB1101" s="34"/>
      <c r="AC1101" s="33"/>
      <c r="AD1101" s="33"/>
      <c r="AE1101" s="33"/>
    </row>
    <row r="1102" spans="1:31" x14ac:dyDescent="0.3">
      <c r="A1102" s="35"/>
      <c r="B1102" s="33"/>
      <c r="C1102" s="35"/>
      <c r="D1102" s="35"/>
      <c r="E1102" s="33"/>
      <c r="F1102" s="33"/>
      <c r="G1102" s="33"/>
      <c r="H1102" s="33"/>
      <c r="I1102" s="36"/>
      <c r="J1102" s="33"/>
      <c r="K1102" s="37"/>
      <c r="L1102" s="38"/>
      <c r="M1102" s="33"/>
      <c r="N1102" s="39"/>
      <c r="O1102" s="35"/>
      <c r="P1102" s="33"/>
      <c r="Q1102" s="33"/>
      <c r="R1102" s="33"/>
      <c r="S1102" s="33"/>
      <c r="T1102" s="33"/>
      <c r="U1102" s="33"/>
      <c r="V1102" s="33"/>
      <c r="W1102" s="33"/>
      <c r="X1102" s="33"/>
      <c r="Y1102" s="33"/>
      <c r="Z1102" s="33"/>
      <c r="AA1102" s="33"/>
      <c r="AB1102" s="34"/>
      <c r="AC1102" s="33"/>
      <c r="AD1102" s="33"/>
      <c r="AE1102" s="33"/>
    </row>
    <row r="1103" spans="1:31" x14ac:dyDescent="0.3">
      <c r="A1103" s="35"/>
      <c r="B1103" s="33"/>
      <c r="C1103" s="35"/>
      <c r="D1103" s="35"/>
      <c r="E1103" s="33"/>
      <c r="F1103" s="33"/>
      <c r="G1103" s="33"/>
      <c r="H1103" s="33"/>
      <c r="I1103" s="36"/>
      <c r="J1103" s="33"/>
      <c r="K1103" s="37"/>
      <c r="L1103" s="38"/>
      <c r="M1103" s="33"/>
      <c r="N1103" s="39"/>
      <c r="O1103" s="35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4"/>
      <c r="AC1103" s="33"/>
      <c r="AD1103" s="33"/>
      <c r="AE1103" s="33"/>
    </row>
    <row r="1104" spans="1:31" x14ac:dyDescent="0.3">
      <c r="A1104" s="35"/>
      <c r="B1104" s="33"/>
      <c r="C1104" s="35"/>
      <c r="D1104" s="35"/>
      <c r="E1104" s="33"/>
      <c r="F1104" s="33"/>
      <c r="G1104" s="33"/>
      <c r="H1104" s="33"/>
      <c r="I1104" s="36"/>
      <c r="J1104" s="33"/>
      <c r="K1104" s="37"/>
      <c r="L1104" s="38"/>
      <c r="M1104" s="33"/>
      <c r="N1104" s="39"/>
      <c r="O1104" s="35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33"/>
      <c r="AA1104" s="33"/>
      <c r="AB1104" s="34"/>
      <c r="AC1104" s="33"/>
      <c r="AD1104" s="33"/>
      <c r="AE1104" s="33"/>
    </row>
    <row r="1105" spans="1:31" x14ac:dyDescent="0.3">
      <c r="A1105" s="35"/>
      <c r="B1105" s="33"/>
      <c r="C1105" s="35"/>
      <c r="D1105" s="35"/>
      <c r="E1105" s="33"/>
      <c r="F1105" s="33"/>
      <c r="G1105" s="33"/>
      <c r="H1105" s="33"/>
      <c r="I1105" s="36"/>
      <c r="J1105" s="33"/>
      <c r="K1105" s="37"/>
      <c r="L1105" s="38"/>
      <c r="M1105" s="33"/>
      <c r="N1105" s="39"/>
      <c r="O1105" s="35"/>
      <c r="P1105" s="33"/>
      <c r="Q1105" s="33"/>
      <c r="R1105" s="33"/>
      <c r="S1105" s="33"/>
      <c r="T1105" s="33"/>
      <c r="U1105" s="33"/>
      <c r="V1105" s="33"/>
      <c r="W1105" s="33"/>
      <c r="X1105" s="33"/>
      <c r="Y1105" s="33"/>
      <c r="Z1105" s="33"/>
      <c r="AA1105" s="33"/>
      <c r="AB1105" s="34"/>
      <c r="AC1105" s="33"/>
      <c r="AD1105" s="33"/>
      <c r="AE1105" s="33"/>
    </row>
    <row r="1106" spans="1:31" x14ac:dyDescent="0.3">
      <c r="A1106" s="35"/>
      <c r="B1106" s="33"/>
      <c r="C1106" s="35"/>
      <c r="D1106" s="35"/>
      <c r="E1106" s="33"/>
      <c r="F1106" s="33"/>
      <c r="G1106" s="33"/>
      <c r="H1106" s="33"/>
      <c r="I1106" s="36"/>
      <c r="J1106" s="33"/>
      <c r="K1106" s="37"/>
      <c r="L1106" s="38"/>
      <c r="M1106" s="33"/>
      <c r="N1106" s="39"/>
      <c r="O1106" s="35"/>
      <c r="P1106" s="33"/>
      <c r="Q1106" s="33"/>
      <c r="R1106" s="33"/>
      <c r="S1106" s="33"/>
      <c r="T1106" s="33"/>
      <c r="U1106" s="33"/>
      <c r="V1106" s="33"/>
      <c r="W1106" s="33"/>
      <c r="X1106" s="33"/>
      <c r="Y1106" s="33"/>
      <c r="Z1106" s="33"/>
      <c r="AA1106" s="33"/>
      <c r="AB1106" s="34"/>
      <c r="AC1106" s="33"/>
      <c r="AD1106" s="33"/>
      <c r="AE1106" s="33"/>
    </row>
    <row r="1107" spans="1:31" x14ac:dyDescent="0.3">
      <c r="A1107" s="35"/>
      <c r="B1107" s="33"/>
      <c r="C1107" s="35"/>
      <c r="D1107" s="35"/>
      <c r="E1107" s="33"/>
      <c r="F1107" s="33"/>
      <c r="G1107" s="33"/>
      <c r="H1107" s="33"/>
      <c r="I1107" s="36"/>
      <c r="J1107" s="33"/>
      <c r="K1107" s="37"/>
      <c r="L1107" s="38"/>
      <c r="M1107" s="33"/>
      <c r="N1107" s="39"/>
      <c r="O1107" s="35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33"/>
      <c r="AA1107" s="33"/>
      <c r="AB1107" s="34"/>
      <c r="AC1107" s="33"/>
      <c r="AD1107" s="33"/>
      <c r="AE1107" s="33"/>
    </row>
    <row r="1108" spans="1:31" x14ac:dyDescent="0.3">
      <c r="A1108" s="35"/>
      <c r="B1108" s="33"/>
      <c r="C1108" s="35"/>
      <c r="D1108" s="35"/>
      <c r="E1108" s="33"/>
      <c r="F1108" s="33"/>
      <c r="G1108" s="33"/>
      <c r="H1108" s="33"/>
      <c r="I1108" s="36"/>
      <c r="J1108" s="33"/>
      <c r="K1108" s="37"/>
      <c r="L1108" s="38"/>
      <c r="M1108" s="33"/>
      <c r="N1108" s="39"/>
      <c r="O1108" s="35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  <c r="AA1108" s="33"/>
      <c r="AB1108" s="34"/>
      <c r="AC1108" s="33"/>
      <c r="AD1108" s="33"/>
      <c r="AE1108" s="33"/>
    </row>
    <row r="1109" spans="1:31" x14ac:dyDescent="0.3">
      <c r="A1109" s="35"/>
      <c r="B1109" s="33"/>
      <c r="C1109" s="35"/>
      <c r="D1109" s="35"/>
      <c r="E1109" s="33"/>
      <c r="F1109" s="33"/>
      <c r="G1109" s="33"/>
      <c r="H1109" s="33"/>
      <c r="I1109" s="36"/>
      <c r="J1109" s="33"/>
      <c r="K1109" s="37"/>
      <c r="L1109" s="38"/>
      <c r="M1109" s="33"/>
      <c r="N1109" s="39"/>
      <c r="O1109" s="35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  <c r="AA1109" s="33"/>
      <c r="AB1109" s="34"/>
      <c r="AC1109" s="33"/>
      <c r="AD1109" s="33"/>
      <c r="AE1109" s="33"/>
    </row>
    <row r="1110" spans="1:31" x14ac:dyDescent="0.3">
      <c r="A1110" s="35"/>
      <c r="B1110" s="33"/>
      <c r="C1110" s="35"/>
      <c r="D1110" s="35"/>
      <c r="E1110" s="33"/>
      <c r="F1110" s="33"/>
      <c r="G1110" s="33"/>
      <c r="H1110" s="33"/>
      <c r="I1110" s="36"/>
      <c r="J1110" s="33"/>
      <c r="K1110" s="37"/>
      <c r="L1110" s="38"/>
      <c r="M1110" s="33"/>
      <c r="N1110" s="39"/>
      <c r="O1110" s="35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33"/>
      <c r="AA1110" s="33"/>
      <c r="AB1110" s="34"/>
      <c r="AC1110" s="33"/>
      <c r="AD1110" s="33"/>
      <c r="AE1110" s="33"/>
    </row>
    <row r="1111" spans="1:31" x14ac:dyDescent="0.3">
      <c r="A1111" s="35"/>
      <c r="B1111" s="33"/>
      <c r="C1111" s="35"/>
      <c r="D1111" s="35"/>
      <c r="E1111" s="33"/>
      <c r="F1111" s="33"/>
      <c r="G1111" s="33"/>
      <c r="H1111" s="33"/>
      <c r="I1111" s="36"/>
      <c r="J1111" s="33"/>
      <c r="K1111" s="37"/>
      <c r="L1111" s="38"/>
      <c r="M1111" s="33"/>
      <c r="N1111" s="39"/>
      <c r="O1111" s="35"/>
      <c r="P1111" s="33"/>
      <c r="Q1111" s="33"/>
      <c r="R1111" s="33"/>
      <c r="S1111" s="33"/>
      <c r="T1111" s="33"/>
      <c r="U1111" s="33"/>
      <c r="V1111" s="33"/>
      <c r="W1111" s="33"/>
      <c r="X1111" s="33"/>
      <c r="Y1111" s="33"/>
      <c r="Z1111" s="33"/>
      <c r="AA1111" s="33"/>
      <c r="AB1111" s="34"/>
      <c r="AC1111" s="33"/>
      <c r="AD1111" s="33"/>
      <c r="AE1111" s="33"/>
    </row>
    <row r="1112" spans="1:31" x14ac:dyDescent="0.3">
      <c r="A1112" s="35"/>
      <c r="B1112" s="33"/>
      <c r="C1112" s="35"/>
      <c r="D1112" s="35"/>
      <c r="E1112" s="33"/>
      <c r="F1112" s="33"/>
      <c r="G1112" s="33"/>
      <c r="H1112" s="33"/>
      <c r="I1112" s="36"/>
      <c r="J1112" s="33"/>
      <c r="K1112" s="37"/>
      <c r="L1112" s="38"/>
      <c r="M1112" s="33"/>
      <c r="N1112" s="39"/>
      <c r="O1112" s="35"/>
      <c r="P1112" s="33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  <c r="AA1112" s="33"/>
      <c r="AB1112" s="34"/>
      <c r="AC1112" s="33"/>
      <c r="AD1112" s="33"/>
      <c r="AE1112" s="33"/>
    </row>
    <row r="1113" spans="1:31" x14ac:dyDescent="0.3">
      <c r="A1113" s="35"/>
      <c r="B1113" s="33"/>
      <c r="C1113" s="35"/>
      <c r="D1113" s="35"/>
      <c r="E1113" s="33"/>
      <c r="F1113" s="33"/>
      <c r="G1113" s="33"/>
      <c r="H1113" s="33"/>
      <c r="I1113" s="36"/>
      <c r="J1113" s="33"/>
      <c r="K1113" s="37"/>
      <c r="L1113" s="38"/>
      <c r="M1113" s="33"/>
      <c r="N1113" s="39"/>
      <c r="O1113" s="35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33"/>
      <c r="AA1113" s="33"/>
      <c r="AB1113" s="34"/>
      <c r="AC1113" s="33"/>
      <c r="AD1113" s="33"/>
      <c r="AE1113" s="33"/>
    </row>
    <row r="1114" spans="1:31" x14ac:dyDescent="0.3">
      <c r="A1114" s="35"/>
      <c r="B1114" s="33"/>
      <c r="C1114" s="35"/>
      <c r="D1114" s="35"/>
      <c r="E1114" s="33"/>
      <c r="F1114" s="33"/>
      <c r="G1114" s="33"/>
      <c r="H1114" s="33"/>
      <c r="I1114" s="36"/>
      <c r="J1114" s="33"/>
      <c r="K1114" s="37"/>
      <c r="L1114" s="38"/>
      <c r="M1114" s="33"/>
      <c r="N1114" s="39"/>
      <c r="O1114" s="35"/>
      <c r="P1114" s="33"/>
      <c r="Q1114" s="33"/>
      <c r="R1114" s="33"/>
      <c r="S1114" s="33"/>
      <c r="T1114" s="33"/>
      <c r="U1114" s="33"/>
      <c r="V1114" s="33"/>
      <c r="W1114" s="33"/>
      <c r="X1114" s="33"/>
      <c r="Y1114" s="33"/>
      <c r="Z1114" s="33"/>
      <c r="AA1114" s="33"/>
      <c r="AB1114" s="34"/>
      <c r="AC1114" s="33"/>
      <c r="AD1114" s="33"/>
      <c r="AE1114" s="33"/>
    </row>
    <row r="1115" spans="1:31" x14ac:dyDescent="0.3">
      <c r="A1115" s="35"/>
      <c r="B1115" s="33"/>
      <c r="C1115" s="35"/>
      <c r="D1115" s="35"/>
      <c r="E1115" s="33"/>
      <c r="F1115" s="33"/>
      <c r="G1115" s="33"/>
      <c r="H1115" s="33"/>
      <c r="I1115" s="36"/>
      <c r="J1115" s="33"/>
      <c r="K1115" s="37"/>
      <c r="L1115" s="38"/>
      <c r="M1115" s="33"/>
      <c r="N1115" s="39"/>
      <c r="O1115" s="35"/>
      <c r="P1115" s="33"/>
      <c r="Q1115" s="33"/>
      <c r="R1115" s="33"/>
      <c r="S1115" s="33"/>
      <c r="T1115" s="33"/>
      <c r="U1115" s="33"/>
      <c r="V1115" s="33"/>
      <c r="W1115" s="33"/>
      <c r="X1115" s="33"/>
      <c r="Y1115" s="33"/>
      <c r="Z1115" s="33"/>
      <c r="AA1115" s="33"/>
      <c r="AB1115" s="34"/>
      <c r="AC1115" s="33"/>
      <c r="AD1115" s="33"/>
      <c r="AE1115" s="33"/>
    </row>
    <row r="1116" spans="1:31" x14ac:dyDescent="0.3">
      <c r="A1116" s="35"/>
      <c r="B1116" s="33"/>
      <c r="C1116" s="35"/>
      <c r="D1116" s="35"/>
      <c r="E1116" s="33"/>
      <c r="F1116" s="33"/>
      <c r="G1116" s="33"/>
      <c r="H1116" s="33"/>
      <c r="I1116" s="36"/>
      <c r="J1116" s="33"/>
      <c r="K1116" s="37"/>
      <c r="L1116" s="38"/>
      <c r="M1116" s="33"/>
      <c r="N1116" s="39"/>
      <c r="O1116" s="35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33"/>
      <c r="AA1116" s="33"/>
      <c r="AB1116" s="34"/>
      <c r="AC1116" s="33"/>
      <c r="AD1116" s="33"/>
      <c r="AE1116" s="33"/>
    </row>
    <row r="1117" spans="1:31" x14ac:dyDescent="0.3">
      <c r="A1117" s="35"/>
      <c r="B1117" s="33"/>
      <c r="C1117" s="35"/>
      <c r="D1117" s="35"/>
      <c r="E1117" s="33"/>
      <c r="F1117" s="33"/>
      <c r="G1117" s="33"/>
      <c r="H1117" s="33"/>
      <c r="I1117" s="36"/>
      <c r="J1117" s="33"/>
      <c r="K1117" s="37"/>
      <c r="L1117" s="38"/>
      <c r="M1117" s="33"/>
      <c r="N1117" s="39"/>
      <c r="O1117" s="35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  <c r="AA1117" s="33"/>
      <c r="AB1117" s="34"/>
      <c r="AC1117" s="33"/>
      <c r="AD1117" s="33"/>
      <c r="AE1117" s="33"/>
    </row>
    <row r="1118" spans="1:31" x14ac:dyDescent="0.3">
      <c r="A1118" s="35"/>
      <c r="B1118" s="33"/>
      <c r="C1118" s="35"/>
      <c r="D1118" s="35"/>
      <c r="E1118" s="33"/>
      <c r="F1118" s="33"/>
      <c r="G1118" s="33"/>
      <c r="H1118" s="33"/>
      <c r="I1118" s="36"/>
      <c r="J1118" s="33"/>
      <c r="K1118" s="37"/>
      <c r="L1118" s="38"/>
      <c r="M1118" s="33"/>
      <c r="N1118" s="39"/>
      <c r="O1118" s="35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33"/>
      <c r="AA1118" s="33"/>
      <c r="AB1118" s="34"/>
      <c r="AC1118" s="33"/>
      <c r="AD1118" s="33"/>
      <c r="AE1118" s="33"/>
    </row>
    <row r="1119" spans="1:31" x14ac:dyDescent="0.3">
      <c r="A1119" s="35"/>
      <c r="B1119" s="33"/>
      <c r="C1119" s="35"/>
      <c r="D1119" s="35"/>
      <c r="E1119" s="33"/>
      <c r="F1119" s="33"/>
      <c r="G1119" s="33"/>
      <c r="H1119" s="33"/>
      <c r="I1119" s="36"/>
      <c r="J1119" s="33"/>
      <c r="K1119" s="37"/>
      <c r="L1119" s="38"/>
      <c r="M1119" s="33"/>
      <c r="N1119" s="39"/>
      <c r="O1119" s="35"/>
      <c r="P1119" s="33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  <c r="AA1119" s="33"/>
      <c r="AB1119" s="34"/>
      <c r="AC1119" s="33"/>
      <c r="AD1119" s="33"/>
      <c r="AE1119" s="33"/>
    </row>
    <row r="1120" spans="1:31" x14ac:dyDescent="0.3">
      <c r="A1120" s="35"/>
      <c r="B1120" s="33"/>
      <c r="C1120" s="35"/>
      <c r="D1120" s="35"/>
      <c r="E1120" s="33"/>
      <c r="F1120" s="33"/>
      <c r="G1120" s="33"/>
      <c r="H1120" s="33"/>
      <c r="I1120" s="36"/>
      <c r="J1120" s="33"/>
      <c r="K1120" s="37"/>
      <c r="L1120" s="38"/>
      <c r="M1120" s="33"/>
      <c r="N1120" s="39"/>
      <c r="O1120" s="35"/>
      <c r="P1120" s="33"/>
      <c r="Q1120" s="33"/>
      <c r="R1120" s="33"/>
      <c r="S1120" s="33"/>
      <c r="T1120" s="33"/>
      <c r="U1120" s="33"/>
      <c r="V1120" s="33"/>
      <c r="W1120" s="33"/>
      <c r="X1120" s="33"/>
      <c r="Y1120" s="33"/>
      <c r="Z1120" s="33"/>
      <c r="AA1120" s="33"/>
      <c r="AB1120" s="34"/>
      <c r="AC1120" s="33"/>
      <c r="AD1120" s="33"/>
      <c r="AE1120" s="33"/>
    </row>
    <row r="1121" spans="1:31" x14ac:dyDescent="0.3">
      <c r="A1121" s="35"/>
      <c r="B1121" s="33"/>
      <c r="C1121" s="35"/>
      <c r="D1121" s="35"/>
      <c r="E1121" s="33"/>
      <c r="F1121" s="33"/>
      <c r="G1121" s="33"/>
      <c r="H1121" s="33"/>
      <c r="I1121" s="36"/>
      <c r="J1121" s="33"/>
      <c r="K1121" s="37"/>
      <c r="L1121" s="38"/>
      <c r="M1121" s="33"/>
      <c r="N1121" s="39"/>
      <c r="O1121" s="35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33"/>
      <c r="AA1121" s="33"/>
      <c r="AB1121" s="34"/>
      <c r="AC1121" s="33"/>
      <c r="AD1121" s="33"/>
      <c r="AE1121" s="33"/>
    </row>
    <row r="1122" spans="1:31" x14ac:dyDescent="0.3">
      <c r="A1122" s="35"/>
      <c r="B1122" s="33"/>
      <c r="C1122" s="35"/>
      <c r="D1122" s="35"/>
      <c r="E1122" s="33"/>
      <c r="F1122" s="33"/>
      <c r="G1122" s="33"/>
      <c r="H1122" s="33"/>
      <c r="I1122" s="36"/>
      <c r="J1122" s="33"/>
      <c r="K1122" s="37"/>
      <c r="L1122" s="38"/>
      <c r="M1122" s="33"/>
      <c r="N1122" s="39"/>
      <c r="O1122" s="35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  <c r="AA1122" s="33"/>
      <c r="AB1122" s="34"/>
      <c r="AC1122" s="33"/>
      <c r="AD1122" s="33"/>
      <c r="AE1122" s="33"/>
    </row>
    <row r="1123" spans="1:31" x14ac:dyDescent="0.3">
      <c r="A1123" s="35"/>
      <c r="B1123" s="33"/>
      <c r="C1123" s="35"/>
      <c r="D1123" s="35"/>
      <c r="E1123" s="33"/>
      <c r="F1123" s="33"/>
      <c r="G1123" s="33"/>
      <c r="H1123" s="33"/>
      <c r="I1123" s="36"/>
      <c r="J1123" s="33"/>
      <c r="K1123" s="37"/>
      <c r="L1123" s="38"/>
      <c r="M1123" s="33"/>
      <c r="N1123" s="39"/>
      <c r="O1123" s="35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33"/>
      <c r="AA1123" s="33"/>
      <c r="AB1123" s="34"/>
      <c r="AC1123" s="33"/>
      <c r="AD1123" s="33"/>
      <c r="AE1123" s="33"/>
    </row>
    <row r="1124" spans="1:31" x14ac:dyDescent="0.3">
      <c r="A1124" s="35"/>
      <c r="B1124" s="33"/>
      <c r="C1124" s="35"/>
      <c r="D1124" s="35"/>
      <c r="E1124" s="33"/>
      <c r="F1124" s="33"/>
      <c r="G1124" s="33"/>
      <c r="H1124" s="33"/>
      <c r="I1124" s="36"/>
      <c r="J1124" s="33"/>
      <c r="K1124" s="37"/>
      <c r="L1124" s="38"/>
      <c r="M1124" s="33"/>
      <c r="N1124" s="39"/>
      <c r="O1124" s="35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33"/>
      <c r="AA1124" s="33"/>
      <c r="AB1124" s="34"/>
      <c r="AC1124" s="33"/>
      <c r="AD1124" s="33"/>
      <c r="AE1124" s="33"/>
    </row>
    <row r="1125" spans="1:31" x14ac:dyDescent="0.3">
      <c r="A1125" s="35"/>
      <c r="B1125" s="33"/>
      <c r="C1125" s="35"/>
      <c r="D1125" s="35"/>
      <c r="E1125" s="33"/>
      <c r="F1125" s="33"/>
      <c r="G1125" s="33"/>
      <c r="H1125" s="33"/>
      <c r="I1125" s="36"/>
      <c r="J1125" s="33"/>
      <c r="K1125" s="37"/>
      <c r="L1125" s="38"/>
      <c r="M1125" s="33"/>
      <c r="N1125" s="39"/>
      <c r="O1125" s="35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4"/>
      <c r="AC1125" s="33"/>
      <c r="AD1125" s="33"/>
      <c r="AE1125" s="33"/>
    </row>
    <row r="1126" spans="1:31" x14ac:dyDescent="0.3">
      <c r="A1126" s="35"/>
      <c r="B1126" s="33"/>
      <c r="C1126" s="35"/>
      <c r="D1126" s="35"/>
      <c r="E1126" s="33"/>
      <c r="F1126" s="33"/>
      <c r="G1126" s="33"/>
      <c r="H1126" s="33"/>
      <c r="I1126" s="36"/>
      <c r="J1126" s="33"/>
      <c r="K1126" s="37"/>
      <c r="L1126" s="38"/>
      <c r="M1126" s="33"/>
      <c r="N1126" s="39"/>
      <c r="O1126" s="35"/>
      <c r="P1126" s="33"/>
      <c r="Q1126" s="33"/>
      <c r="R1126" s="33"/>
      <c r="S1126" s="33"/>
      <c r="T1126" s="33"/>
      <c r="U1126" s="33"/>
      <c r="V1126" s="33"/>
      <c r="W1126" s="33"/>
      <c r="X1126" s="33"/>
      <c r="Y1126" s="33"/>
      <c r="Z1126" s="33"/>
      <c r="AA1126" s="33"/>
      <c r="AB1126" s="34"/>
      <c r="AC1126" s="33"/>
      <c r="AD1126" s="33"/>
      <c r="AE1126" s="33"/>
    </row>
    <row r="1127" spans="1:31" x14ac:dyDescent="0.3">
      <c r="A1127" s="35"/>
      <c r="B1127" s="33"/>
      <c r="C1127" s="35"/>
      <c r="D1127" s="35"/>
      <c r="E1127" s="33"/>
      <c r="F1127" s="33"/>
      <c r="G1127" s="33"/>
      <c r="H1127" s="33"/>
      <c r="I1127" s="36"/>
      <c r="J1127" s="33"/>
      <c r="K1127" s="37"/>
      <c r="L1127" s="38"/>
      <c r="M1127" s="33"/>
      <c r="N1127" s="39"/>
      <c r="O1127" s="35"/>
      <c r="P1127" s="33"/>
      <c r="Q1127" s="33"/>
      <c r="R1127" s="33"/>
      <c r="S1127" s="33"/>
      <c r="T1127" s="33"/>
      <c r="U1127" s="33"/>
      <c r="V1127" s="33"/>
      <c r="W1127" s="33"/>
      <c r="X1127" s="33"/>
      <c r="Y1127" s="33"/>
      <c r="Z1127" s="33"/>
      <c r="AA1127" s="33"/>
      <c r="AB1127" s="34"/>
      <c r="AC1127" s="33"/>
      <c r="AD1127" s="33"/>
      <c r="AE1127" s="33"/>
    </row>
    <row r="1128" spans="1:31" x14ac:dyDescent="0.3">
      <c r="A1128" s="35"/>
      <c r="B1128" s="33"/>
      <c r="C1128" s="35"/>
      <c r="D1128" s="35"/>
      <c r="E1128" s="33"/>
      <c r="F1128" s="33"/>
      <c r="G1128" s="33"/>
      <c r="H1128" s="33"/>
      <c r="I1128" s="36"/>
      <c r="J1128" s="33"/>
      <c r="K1128" s="37"/>
      <c r="L1128" s="38"/>
      <c r="M1128" s="33"/>
      <c r="N1128" s="39"/>
      <c r="O1128" s="35"/>
      <c r="P1128" s="33"/>
      <c r="Q1128" s="33"/>
      <c r="R1128" s="33"/>
      <c r="S1128" s="33"/>
      <c r="T1128" s="33"/>
      <c r="U1128" s="33"/>
      <c r="V1128" s="33"/>
      <c r="W1128" s="33"/>
      <c r="X1128" s="33"/>
      <c r="Y1128" s="33"/>
      <c r="Z1128" s="33"/>
      <c r="AA1128" s="33"/>
      <c r="AB1128" s="34"/>
      <c r="AC1128" s="33"/>
      <c r="AD1128" s="33"/>
      <c r="AE1128" s="33"/>
    </row>
    <row r="1129" spans="1:31" x14ac:dyDescent="0.3">
      <c r="A1129" s="35"/>
      <c r="B1129" s="33"/>
      <c r="C1129" s="35"/>
      <c r="D1129" s="35"/>
      <c r="E1129" s="33"/>
      <c r="F1129" s="33"/>
      <c r="G1129" s="33"/>
      <c r="H1129" s="33"/>
      <c r="I1129" s="36"/>
      <c r="J1129" s="33"/>
      <c r="K1129" s="37"/>
      <c r="L1129" s="37"/>
      <c r="M1129" s="33"/>
      <c r="N1129" s="39"/>
      <c r="O1129" s="40"/>
      <c r="P1129" s="33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  <c r="AA1129" s="33"/>
      <c r="AB1129" s="34"/>
      <c r="AC1129" s="33"/>
      <c r="AD1129" s="33"/>
      <c r="AE1129" s="33"/>
    </row>
    <row r="1130" spans="1:31" x14ac:dyDescent="0.3">
      <c r="A1130" s="35"/>
      <c r="B1130" s="33"/>
      <c r="C1130" s="35"/>
      <c r="D1130" s="35"/>
      <c r="E1130" s="33"/>
      <c r="F1130" s="33"/>
      <c r="G1130" s="33"/>
      <c r="H1130" s="33"/>
      <c r="I1130" s="36"/>
      <c r="J1130" s="33"/>
      <c r="K1130" s="37"/>
      <c r="L1130" s="38"/>
      <c r="M1130" s="33"/>
      <c r="N1130" s="39"/>
      <c r="O1130" s="35"/>
      <c r="P1130" s="33"/>
      <c r="Q1130" s="33"/>
      <c r="R1130" s="33"/>
      <c r="S1130" s="33"/>
      <c r="T1130" s="33"/>
      <c r="U1130" s="33"/>
      <c r="V1130" s="33"/>
      <c r="W1130" s="33"/>
      <c r="X1130" s="33"/>
      <c r="Y1130" s="33"/>
      <c r="Z1130" s="33"/>
      <c r="AA1130" s="33"/>
      <c r="AB1130" s="34"/>
      <c r="AC1130" s="33"/>
      <c r="AD1130" s="33"/>
      <c r="AE1130" s="33"/>
    </row>
    <row r="1131" spans="1:31" x14ac:dyDescent="0.3">
      <c r="A1131" s="35"/>
      <c r="B1131" s="33"/>
      <c r="C1131" s="35"/>
      <c r="D1131" s="35"/>
      <c r="E1131" s="33"/>
      <c r="F1131" s="33"/>
      <c r="G1131" s="33"/>
      <c r="H1131" s="33"/>
      <c r="I1131" s="36"/>
      <c r="J1131" s="33"/>
      <c r="K1131" s="37"/>
      <c r="L1131" s="38"/>
      <c r="M1131" s="33"/>
      <c r="N1131" s="39"/>
      <c r="O1131" s="35"/>
      <c r="P1131" s="33"/>
      <c r="Q1131" s="33"/>
      <c r="R1131" s="33"/>
      <c r="S1131" s="33"/>
      <c r="T1131" s="33"/>
      <c r="U1131" s="33"/>
      <c r="V1131" s="33"/>
      <c r="W1131" s="33"/>
      <c r="X1131" s="33"/>
      <c r="Y1131" s="33"/>
      <c r="Z1131" s="33"/>
      <c r="AA1131" s="33"/>
      <c r="AB1131" s="34"/>
      <c r="AC1131" s="33"/>
      <c r="AD1131" s="33"/>
      <c r="AE1131" s="33"/>
    </row>
    <row r="1132" spans="1:31" x14ac:dyDescent="0.3">
      <c r="A1132" s="35"/>
      <c r="B1132" s="33"/>
      <c r="C1132" s="35"/>
      <c r="D1132" s="35"/>
      <c r="E1132" s="33"/>
      <c r="F1132" s="33"/>
      <c r="G1132" s="33"/>
      <c r="H1132" s="33"/>
      <c r="I1132" s="36"/>
      <c r="J1132" s="33"/>
      <c r="K1132" s="37"/>
      <c r="L1132" s="37"/>
      <c r="M1132" s="33"/>
      <c r="N1132" s="39"/>
      <c r="O1132" s="35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4"/>
      <c r="AC1132" s="33"/>
      <c r="AD1132" s="33"/>
      <c r="AE1132" s="33"/>
    </row>
    <row r="1133" spans="1:31" x14ac:dyDescent="0.3">
      <c r="A1133" s="35"/>
      <c r="B1133" s="33"/>
      <c r="C1133" s="35"/>
      <c r="D1133" s="35"/>
      <c r="E1133" s="33"/>
      <c r="F1133" s="33"/>
      <c r="G1133" s="33"/>
      <c r="H1133" s="33"/>
      <c r="I1133" s="36"/>
      <c r="J1133" s="33"/>
      <c r="K1133" s="37"/>
      <c r="L1133" s="38"/>
      <c r="M1133" s="33"/>
      <c r="N1133" s="39"/>
      <c r="O1133" s="35"/>
      <c r="P1133" s="33"/>
      <c r="Q1133" s="33"/>
      <c r="R1133" s="33"/>
      <c r="S1133" s="33"/>
      <c r="T1133" s="33"/>
      <c r="U1133" s="33"/>
      <c r="V1133" s="33"/>
      <c r="W1133" s="33"/>
      <c r="X1133" s="33"/>
      <c r="Y1133" s="33"/>
      <c r="Z1133" s="33"/>
      <c r="AA1133" s="33"/>
      <c r="AB1133" s="34"/>
      <c r="AC1133" s="33"/>
      <c r="AD1133" s="33"/>
      <c r="AE1133" s="33"/>
    </row>
    <row r="1134" spans="1:31" x14ac:dyDescent="0.3">
      <c r="A1134" s="35"/>
      <c r="B1134" s="33"/>
      <c r="C1134" s="35"/>
      <c r="D1134" s="35"/>
      <c r="E1134" s="33"/>
      <c r="F1134" s="33"/>
      <c r="G1134" s="33"/>
      <c r="H1134" s="33"/>
      <c r="I1134" s="36"/>
      <c r="J1134" s="33"/>
      <c r="K1134" s="37"/>
      <c r="L1134" s="37"/>
      <c r="M1134" s="33"/>
      <c r="N1134" s="39"/>
      <c r="O1134" s="35"/>
      <c r="P1134" s="33"/>
      <c r="Q1134" s="33"/>
      <c r="R1134" s="33"/>
      <c r="S1134" s="33"/>
      <c r="T1134" s="33"/>
      <c r="U1134" s="33"/>
      <c r="V1134" s="33"/>
      <c r="W1134" s="33"/>
      <c r="X1134" s="33"/>
      <c r="Y1134" s="33"/>
      <c r="Z1134" s="33"/>
      <c r="AA1134" s="33"/>
      <c r="AB1134" s="34"/>
      <c r="AC1134" s="33"/>
      <c r="AD1134" s="33"/>
      <c r="AE1134" s="33"/>
    </row>
    <row r="1135" spans="1:31" x14ac:dyDescent="0.3">
      <c r="A1135" s="35"/>
      <c r="B1135" s="33"/>
      <c r="C1135" s="35"/>
      <c r="D1135" s="35"/>
      <c r="E1135" s="33"/>
      <c r="F1135" s="33"/>
      <c r="G1135" s="33"/>
      <c r="H1135" s="33"/>
      <c r="I1135" s="36"/>
      <c r="J1135" s="33"/>
      <c r="K1135" s="37"/>
      <c r="L1135" s="37"/>
      <c r="M1135" s="33"/>
      <c r="N1135" s="39"/>
      <c r="O1135" s="40"/>
      <c r="P1135" s="33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  <c r="AA1135" s="33"/>
      <c r="AB1135" s="34"/>
      <c r="AC1135" s="33"/>
      <c r="AD1135" s="33"/>
      <c r="AE1135" s="33"/>
    </row>
    <row r="1136" spans="1:31" x14ac:dyDescent="0.3">
      <c r="A1136" s="35"/>
      <c r="B1136" s="33"/>
      <c r="C1136" s="35"/>
      <c r="D1136" s="35"/>
      <c r="E1136" s="33"/>
      <c r="F1136" s="33"/>
      <c r="G1136" s="33"/>
      <c r="H1136" s="33"/>
      <c r="I1136" s="36"/>
      <c r="J1136" s="33"/>
      <c r="K1136" s="37"/>
      <c r="L1136" s="37"/>
      <c r="M1136" s="33"/>
      <c r="N1136" s="39"/>
      <c r="O1136" s="35"/>
      <c r="P1136" s="33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  <c r="AA1136" s="33"/>
      <c r="AB1136" s="34"/>
      <c r="AC1136" s="33"/>
      <c r="AD1136" s="33"/>
      <c r="AE1136" s="33"/>
    </row>
    <row r="1137" spans="1:31" x14ac:dyDescent="0.3">
      <c r="A1137" s="35"/>
      <c r="B1137" s="33"/>
      <c r="C1137" s="35"/>
      <c r="D1137" s="35"/>
      <c r="E1137" s="33"/>
      <c r="F1137" s="33"/>
      <c r="G1137" s="33"/>
      <c r="H1137" s="33"/>
      <c r="I1137" s="36"/>
      <c r="J1137" s="33"/>
      <c r="K1137" s="37"/>
      <c r="L1137" s="38"/>
      <c r="M1137" s="33"/>
      <c r="N1137" s="39"/>
      <c r="O1137" s="35"/>
      <c r="P1137" s="33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  <c r="AA1137" s="33"/>
      <c r="AB1137" s="34"/>
      <c r="AC1137" s="33"/>
      <c r="AD1137" s="33"/>
      <c r="AE1137" s="33"/>
    </row>
    <row r="1138" spans="1:31" x14ac:dyDescent="0.3">
      <c r="A1138" s="35"/>
      <c r="B1138" s="33"/>
      <c r="C1138" s="35"/>
      <c r="D1138" s="35"/>
      <c r="E1138" s="33"/>
      <c r="F1138" s="33"/>
      <c r="G1138" s="33"/>
      <c r="H1138" s="33"/>
      <c r="I1138" s="36"/>
      <c r="J1138" s="33"/>
      <c r="K1138" s="37"/>
      <c r="L1138" s="38"/>
      <c r="M1138" s="33"/>
      <c r="N1138" s="39"/>
      <c r="O1138" s="35"/>
      <c r="P1138" s="33"/>
      <c r="Q1138" s="33"/>
      <c r="R1138" s="33"/>
      <c r="S1138" s="33"/>
      <c r="T1138" s="33"/>
      <c r="U1138" s="33"/>
      <c r="V1138" s="33"/>
      <c r="W1138" s="33"/>
      <c r="X1138" s="33"/>
      <c r="Y1138" s="33"/>
      <c r="Z1138" s="33"/>
      <c r="AA1138" s="33"/>
      <c r="AB1138" s="34"/>
      <c r="AC1138" s="33"/>
      <c r="AD1138" s="33"/>
      <c r="AE1138" s="33"/>
    </row>
    <row r="1139" spans="1:31" x14ac:dyDescent="0.3">
      <c r="A1139" s="35"/>
      <c r="B1139" s="33"/>
      <c r="C1139" s="35"/>
      <c r="D1139" s="35"/>
      <c r="E1139" s="33"/>
      <c r="F1139" s="33"/>
      <c r="G1139" s="33"/>
      <c r="H1139" s="33"/>
      <c r="I1139" s="36"/>
      <c r="J1139" s="33"/>
      <c r="K1139" s="37"/>
      <c r="L1139" s="38"/>
      <c r="M1139" s="33"/>
      <c r="N1139" s="39"/>
      <c r="O1139" s="35"/>
      <c r="P1139" s="33"/>
      <c r="Q1139" s="33"/>
      <c r="R1139" s="33"/>
      <c r="S1139" s="33"/>
      <c r="T1139" s="33"/>
      <c r="U1139" s="33"/>
      <c r="V1139" s="33"/>
      <c r="W1139" s="33"/>
      <c r="X1139" s="33"/>
      <c r="Y1139" s="33"/>
      <c r="Z1139" s="33"/>
      <c r="AA1139" s="33"/>
      <c r="AB1139" s="34"/>
      <c r="AC1139" s="33"/>
      <c r="AD1139" s="33"/>
      <c r="AE1139" s="33"/>
    </row>
    <row r="1140" spans="1:31" x14ac:dyDescent="0.3">
      <c r="A1140" s="35"/>
      <c r="B1140" s="33"/>
      <c r="C1140" s="35"/>
      <c r="D1140" s="35"/>
      <c r="E1140" s="33"/>
      <c r="F1140" s="33"/>
      <c r="G1140" s="33"/>
      <c r="H1140" s="33"/>
      <c r="I1140" s="36"/>
      <c r="J1140" s="33"/>
      <c r="K1140" s="37"/>
      <c r="L1140" s="38"/>
      <c r="M1140" s="33"/>
      <c r="N1140" s="39"/>
      <c r="O1140" s="35"/>
      <c r="P1140" s="33"/>
      <c r="Q1140" s="33"/>
      <c r="R1140" s="33"/>
      <c r="S1140" s="33"/>
      <c r="T1140" s="33"/>
      <c r="U1140" s="33"/>
      <c r="V1140" s="33"/>
      <c r="W1140" s="33"/>
      <c r="X1140" s="33"/>
      <c r="Y1140" s="33"/>
      <c r="Z1140" s="33"/>
      <c r="AA1140" s="33"/>
      <c r="AB1140" s="34"/>
      <c r="AC1140" s="33"/>
      <c r="AD1140" s="33"/>
      <c r="AE1140" s="33"/>
    </row>
    <row r="1141" spans="1:31" x14ac:dyDescent="0.3">
      <c r="A1141" s="35"/>
      <c r="B1141" s="33"/>
      <c r="C1141" s="35"/>
      <c r="D1141" s="35"/>
      <c r="E1141" s="33"/>
      <c r="F1141" s="33"/>
      <c r="G1141" s="33"/>
      <c r="H1141" s="33"/>
      <c r="I1141" s="36"/>
      <c r="J1141" s="33"/>
      <c r="K1141" s="37"/>
      <c r="L1141" s="38"/>
      <c r="M1141" s="33"/>
      <c r="N1141" s="39"/>
      <c r="O1141" s="35"/>
      <c r="P1141" s="33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  <c r="AA1141" s="33"/>
      <c r="AB1141" s="34"/>
      <c r="AC1141" s="33"/>
      <c r="AD1141" s="33"/>
      <c r="AE1141" s="33"/>
    </row>
    <row r="1142" spans="1:31" x14ac:dyDescent="0.3">
      <c r="A1142" s="35"/>
      <c r="B1142" s="33"/>
      <c r="C1142" s="35"/>
      <c r="D1142" s="35"/>
      <c r="E1142" s="33"/>
      <c r="F1142" s="33"/>
      <c r="G1142" s="33"/>
      <c r="H1142" s="33"/>
      <c r="I1142" s="36"/>
      <c r="J1142" s="33"/>
      <c r="K1142" s="37"/>
      <c r="L1142" s="37"/>
      <c r="M1142" s="33"/>
      <c r="N1142" s="39"/>
      <c r="O1142" s="35"/>
      <c r="P1142" s="33"/>
      <c r="Q1142" s="33"/>
      <c r="R1142" s="33"/>
      <c r="S1142" s="33"/>
      <c r="T1142" s="33"/>
      <c r="U1142" s="33"/>
      <c r="V1142" s="33"/>
      <c r="W1142" s="33"/>
      <c r="X1142" s="33"/>
      <c r="Y1142" s="33"/>
      <c r="Z1142" s="33"/>
      <c r="AA1142" s="33"/>
      <c r="AB1142" s="34"/>
      <c r="AC1142" s="33"/>
      <c r="AD1142" s="33"/>
      <c r="AE1142" s="33"/>
    </row>
    <row r="1143" spans="1:31" x14ac:dyDescent="0.3">
      <c r="A1143" s="35"/>
      <c r="B1143" s="33"/>
      <c r="C1143" s="35"/>
      <c r="D1143" s="35"/>
      <c r="E1143" s="33"/>
      <c r="F1143" s="33"/>
      <c r="G1143" s="33"/>
      <c r="H1143" s="33"/>
      <c r="I1143" s="36"/>
      <c r="J1143" s="33"/>
      <c r="K1143" s="37"/>
      <c r="L1143" s="38"/>
      <c r="M1143" s="33"/>
      <c r="N1143" s="39"/>
      <c r="O1143" s="35"/>
      <c r="P1143" s="33"/>
      <c r="Q1143" s="33"/>
      <c r="R1143" s="33"/>
      <c r="S1143" s="33"/>
      <c r="T1143" s="33"/>
      <c r="U1143" s="33"/>
      <c r="V1143" s="33"/>
      <c r="W1143" s="33"/>
      <c r="X1143" s="33"/>
      <c r="Y1143" s="33"/>
      <c r="Z1143" s="33"/>
      <c r="AA1143" s="33"/>
      <c r="AB1143" s="34"/>
      <c r="AC1143" s="33"/>
      <c r="AD1143" s="33"/>
      <c r="AE1143" s="33"/>
    </row>
    <row r="1144" spans="1:31" x14ac:dyDescent="0.3">
      <c r="A1144" s="35"/>
      <c r="B1144" s="33"/>
      <c r="C1144" s="35"/>
      <c r="D1144" s="35"/>
      <c r="E1144" s="33"/>
      <c r="F1144" s="33"/>
      <c r="G1144" s="33"/>
      <c r="H1144" s="33"/>
      <c r="I1144" s="36"/>
      <c r="J1144" s="33"/>
      <c r="K1144" s="37"/>
      <c r="L1144" s="38"/>
      <c r="M1144" s="33"/>
      <c r="N1144" s="39"/>
      <c r="O1144" s="35"/>
      <c r="P1144" s="33"/>
      <c r="Q1144" s="33"/>
      <c r="R1144" s="33"/>
      <c r="S1144" s="33"/>
      <c r="T1144" s="33"/>
      <c r="U1144" s="33"/>
      <c r="V1144" s="33"/>
      <c r="W1144" s="33"/>
      <c r="X1144" s="33"/>
      <c r="Y1144" s="33"/>
      <c r="Z1144" s="33"/>
      <c r="AA1144" s="33"/>
      <c r="AB1144" s="34"/>
      <c r="AC1144" s="33"/>
      <c r="AD1144" s="33"/>
      <c r="AE1144" s="33"/>
    </row>
    <row r="1145" spans="1:31" x14ac:dyDescent="0.3">
      <c r="A1145" s="35"/>
      <c r="B1145" s="33"/>
      <c r="C1145" s="35"/>
      <c r="D1145" s="35"/>
      <c r="E1145" s="33"/>
      <c r="F1145" s="33"/>
      <c r="G1145" s="33"/>
      <c r="H1145" s="33"/>
      <c r="I1145" s="36"/>
      <c r="J1145" s="33"/>
      <c r="K1145" s="37"/>
      <c r="L1145" s="38"/>
      <c r="M1145" s="33"/>
      <c r="N1145" s="39"/>
      <c r="O1145" s="35"/>
      <c r="P1145" s="33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  <c r="AA1145" s="33"/>
      <c r="AB1145" s="34"/>
      <c r="AC1145" s="33"/>
      <c r="AD1145" s="33"/>
      <c r="AE1145" s="33"/>
    </row>
    <row r="1146" spans="1:31" x14ac:dyDescent="0.3">
      <c r="A1146" s="35"/>
      <c r="B1146" s="33"/>
      <c r="C1146" s="35"/>
      <c r="D1146" s="35"/>
      <c r="E1146" s="33"/>
      <c r="F1146" s="33"/>
      <c r="G1146" s="33"/>
      <c r="H1146" s="33"/>
      <c r="I1146" s="36"/>
      <c r="J1146" s="33"/>
      <c r="K1146" s="37"/>
      <c r="L1146" s="38"/>
      <c r="M1146" s="33"/>
      <c r="N1146" s="39"/>
      <c r="O1146" s="35"/>
      <c r="P1146" s="33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  <c r="AA1146" s="33"/>
      <c r="AB1146" s="34"/>
      <c r="AC1146" s="33"/>
      <c r="AD1146" s="33"/>
      <c r="AE1146" s="33"/>
    </row>
    <row r="1147" spans="1:31" x14ac:dyDescent="0.3">
      <c r="A1147" s="35"/>
      <c r="B1147" s="33"/>
      <c r="C1147" s="35"/>
      <c r="D1147" s="35"/>
      <c r="E1147" s="33"/>
      <c r="F1147" s="33"/>
      <c r="G1147" s="33"/>
      <c r="H1147" s="33"/>
      <c r="I1147" s="36"/>
      <c r="J1147" s="33"/>
      <c r="K1147" s="37"/>
      <c r="L1147" s="38"/>
      <c r="M1147" s="33"/>
      <c r="N1147" s="39"/>
      <c r="O1147" s="35"/>
      <c r="P1147" s="33"/>
      <c r="Q1147" s="33"/>
      <c r="R1147" s="33"/>
      <c r="S1147" s="33"/>
      <c r="T1147" s="33"/>
      <c r="U1147" s="33"/>
      <c r="V1147" s="33"/>
      <c r="W1147" s="33"/>
      <c r="X1147" s="33"/>
      <c r="Y1147" s="33"/>
      <c r="Z1147" s="33"/>
      <c r="AA1147" s="33"/>
      <c r="AB1147" s="34"/>
      <c r="AC1147" s="33"/>
      <c r="AD1147" s="33"/>
      <c r="AE1147" s="33"/>
    </row>
    <row r="1148" spans="1:31" x14ac:dyDescent="0.3">
      <c r="A1148" s="35"/>
      <c r="B1148" s="33"/>
      <c r="C1148" s="35"/>
      <c r="D1148" s="35"/>
      <c r="E1148" s="33"/>
      <c r="F1148" s="33"/>
      <c r="G1148" s="33"/>
      <c r="H1148" s="33"/>
      <c r="I1148" s="36"/>
      <c r="J1148" s="33"/>
      <c r="K1148" s="37"/>
      <c r="L1148" s="37"/>
      <c r="M1148" s="33"/>
      <c r="N1148" s="39"/>
      <c r="O1148" s="40"/>
      <c r="P1148" s="33"/>
      <c r="Q1148" s="33"/>
      <c r="R1148" s="33"/>
      <c r="S1148" s="33"/>
      <c r="T1148" s="33"/>
      <c r="U1148" s="33"/>
      <c r="V1148" s="33"/>
      <c r="W1148" s="33"/>
      <c r="X1148" s="33"/>
      <c r="Y1148" s="33"/>
      <c r="Z1148" s="33"/>
      <c r="AA1148" s="33"/>
      <c r="AB1148" s="34"/>
      <c r="AC1148" s="33"/>
      <c r="AD1148" s="33"/>
      <c r="AE1148" s="33"/>
    </row>
    <row r="1149" spans="1:31" x14ac:dyDescent="0.3">
      <c r="A1149" s="35"/>
      <c r="B1149" s="33"/>
      <c r="C1149" s="35"/>
      <c r="D1149" s="35"/>
      <c r="E1149" s="33"/>
      <c r="F1149" s="33"/>
      <c r="G1149" s="33"/>
      <c r="H1149" s="33"/>
      <c r="I1149" s="36"/>
      <c r="J1149" s="33"/>
      <c r="K1149" s="37"/>
      <c r="L1149" s="37"/>
      <c r="M1149" s="33"/>
      <c r="N1149" s="39"/>
      <c r="O1149" s="35"/>
      <c r="P1149" s="33"/>
      <c r="Q1149" s="33"/>
      <c r="R1149" s="33"/>
      <c r="S1149" s="33"/>
      <c r="T1149" s="33"/>
      <c r="U1149" s="33"/>
      <c r="V1149" s="33"/>
      <c r="W1149" s="33"/>
      <c r="X1149" s="33"/>
      <c r="Y1149" s="33"/>
      <c r="Z1149" s="33"/>
      <c r="AA1149" s="33"/>
      <c r="AB1149" s="34"/>
      <c r="AC1149" s="33"/>
      <c r="AD1149" s="33"/>
      <c r="AE1149" s="33"/>
    </row>
    <row r="1150" spans="1:31" x14ac:dyDescent="0.3">
      <c r="A1150" s="35"/>
      <c r="B1150" s="33"/>
      <c r="C1150" s="35"/>
      <c r="D1150" s="35"/>
      <c r="E1150" s="33"/>
      <c r="F1150" s="33"/>
      <c r="G1150" s="33"/>
      <c r="H1150" s="33"/>
      <c r="I1150" s="36"/>
      <c r="J1150" s="33"/>
      <c r="K1150" s="37"/>
      <c r="L1150" s="38"/>
      <c r="M1150" s="33"/>
      <c r="N1150" s="39"/>
      <c r="O1150" s="35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4"/>
      <c r="AC1150" s="33"/>
      <c r="AD1150" s="33"/>
      <c r="AE1150" s="33"/>
    </row>
    <row r="1151" spans="1:31" x14ac:dyDescent="0.3">
      <c r="A1151" s="35"/>
      <c r="B1151" s="33"/>
      <c r="C1151" s="35"/>
      <c r="D1151" s="35"/>
      <c r="E1151" s="33"/>
      <c r="F1151" s="33"/>
      <c r="G1151" s="33"/>
      <c r="H1151" s="33"/>
      <c r="I1151" s="36"/>
      <c r="J1151" s="33"/>
      <c r="K1151" s="37"/>
      <c r="L1151" s="38"/>
      <c r="M1151" s="33"/>
      <c r="N1151" s="39"/>
      <c r="O1151" s="35"/>
      <c r="P1151" s="33"/>
      <c r="Q1151" s="33"/>
      <c r="R1151" s="33"/>
      <c r="S1151" s="33"/>
      <c r="T1151" s="33"/>
      <c r="U1151" s="33"/>
      <c r="V1151" s="33"/>
      <c r="W1151" s="33"/>
      <c r="X1151" s="33"/>
      <c r="Y1151" s="33"/>
      <c r="Z1151" s="33"/>
      <c r="AA1151" s="33"/>
      <c r="AB1151" s="34"/>
      <c r="AC1151" s="33"/>
      <c r="AD1151" s="33"/>
      <c r="AE1151" s="33"/>
    </row>
    <row r="1152" spans="1:31" x14ac:dyDescent="0.3">
      <c r="A1152" s="35"/>
      <c r="B1152" s="33"/>
      <c r="C1152" s="35"/>
      <c r="D1152" s="35"/>
      <c r="E1152" s="33"/>
      <c r="F1152" s="33"/>
      <c r="G1152" s="33"/>
      <c r="H1152" s="33"/>
      <c r="I1152" s="36"/>
      <c r="J1152" s="33"/>
      <c r="K1152" s="37"/>
      <c r="L1152" s="38"/>
      <c r="M1152" s="33"/>
      <c r="N1152" s="39"/>
      <c r="O1152" s="35"/>
      <c r="P1152" s="33"/>
      <c r="Q1152" s="33"/>
      <c r="R1152" s="33"/>
      <c r="S1152" s="33"/>
      <c r="T1152" s="33"/>
      <c r="U1152" s="33"/>
      <c r="V1152" s="33"/>
      <c r="W1152" s="33"/>
      <c r="X1152" s="33"/>
      <c r="Y1152" s="33"/>
      <c r="Z1152" s="33"/>
      <c r="AA1152" s="33"/>
      <c r="AB1152" s="34"/>
      <c r="AC1152" s="33"/>
      <c r="AD1152" s="33"/>
      <c r="AE1152" s="33"/>
    </row>
    <row r="1153" spans="1:31" x14ac:dyDescent="0.3">
      <c r="A1153" s="35"/>
      <c r="B1153" s="33"/>
      <c r="C1153" s="35"/>
      <c r="D1153" s="35"/>
      <c r="E1153" s="33"/>
      <c r="F1153" s="33"/>
      <c r="G1153" s="33"/>
      <c r="H1153" s="33"/>
      <c r="I1153" s="36"/>
      <c r="J1153" s="33"/>
      <c r="K1153" s="37"/>
      <c r="L1153" s="38"/>
      <c r="M1153" s="33"/>
      <c r="N1153" s="39"/>
      <c r="O1153" s="35"/>
      <c r="P1153" s="33"/>
      <c r="Q1153" s="33"/>
      <c r="R1153" s="33"/>
      <c r="S1153" s="33"/>
      <c r="T1153" s="33"/>
      <c r="U1153" s="33"/>
      <c r="V1153" s="33"/>
      <c r="W1153" s="33"/>
      <c r="X1153" s="33"/>
      <c r="Y1153" s="33"/>
      <c r="Z1153" s="33"/>
      <c r="AA1153" s="33"/>
      <c r="AB1153" s="34"/>
      <c r="AC1153" s="33"/>
      <c r="AD1153" s="33"/>
      <c r="AE1153" s="33"/>
    </row>
    <row r="1154" spans="1:31" x14ac:dyDescent="0.3">
      <c r="A1154" s="35"/>
      <c r="B1154" s="33"/>
      <c r="C1154" s="35"/>
      <c r="D1154" s="35"/>
      <c r="E1154" s="33"/>
      <c r="F1154" s="33"/>
      <c r="G1154" s="33"/>
      <c r="H1154" s="33"/>
      <c r="I1154" s="36"/>
      <c r="J1154" s="33"/>
      <c r="K1154" s="37"/>
      <c r="L1154" s="38"/>
      <c r="M1154" s="33"/>
      <c r="N1154" s="39"/>
      <c r="O1154" s="35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  <c r="AA1154" s="33"/>
      <c r="AB1154" s="34"/>
      <c r="AC1154" s="33"/>
      <c r="AD1154" s="33"/>
      <c r="AE1154" s="33"/>
    </row>
    <row r="1155" spans="1:31" x14ac:dyDescent="0.3">
      <c r="A1155" s="35"/>
      <c r="B1155" s="33"/>
      <c r="C1155" s="35"/>
      <c r="D1155" s="35"/>
      <c r="E1155" s="33"/>
      <c r="F1155" s="33"/>
      <c r="G1155" s="33"/>
      <c r="H1155" s="33"/>
      <c r="I1155" s="36"/>
      <c r="J1155" s="33"/>
      <c r="K1155" s="37"/>
      <c r="L1155" s="38"/>
      <c r="M1155" s="33"/>
      <c r="N1155" s="39"/>
      <c r="O1155" s="35"/>
      <c r="P1155" s="33"/>
      <c r="Q1155" s="33"/>
      <c r="R1155" s="33"/>
      <c r="S1155" s="33"/>
      <c r="T1155" s="33"/>
      <c r="U1155" s="33"/>
      <c r="V1155" s="33"/>
      <c r="W1155" s="33"/>
      <c r="X1155" s="33"/>
      <c r="Y1155" s="33"/>
      <c r="Z1155" s="33"/>
      <c r="AA1155" s="33"/>
      <c r="AB1155" s="34"/>
      <c r="AC1155" s="33"/>
      <c r="AD1155" s="33"/>
      <c r="AE1155" s="33"/>
    </row>
    <row r="1156" spans="1:31" x14ac:dyDescent="0.3">
      <c r="A1156" s="35"/>
      <c r="B1156" s="33"/>
      <c r="C1156" s="35"/>
      <c r="D1156" s="35"/>
      <c r="E1156" s="33"/>
      <c r="F1156" s="33"/>
      <c r="G1156" s="33"/>
      <c r="H1156" s="33"/>
      <c r="I1156" s="36"/>
      <c r="J1156" s="33"/>
      <c r="K1156" s="37"/>
      <c r="L1156" s="38"/>
      <c r="M1156" s="33"/>
      <c r="N1156" s="39"/>
      <c r="O1156" s="35"/>
      <c r="P1156" s="33"/>
      <c r="Q1156" s="33"/>
      <c r="R1156" s="33"/>
      <c r="S1156" s="33"/>
      <c r="T1156" s="33"/>
      <c r="U1156" s="33"/>
      <c r="V1156" s="33"/>
      <c r="W1156" s="33"/>
      <c r="X1156" s="33"/>
      <c r="Y1156" s="33"/>
      <c r="Z1156" s="33"/>
      <c r="AA1156" s="33"/>
      <c r="AB1156" s="34"/>
      <c r="AC1156" s="33"/>
      <c r="AD1156" s="33"/>
      <c r="AE1156" s="33"/>
    </row>
    <row r="1157" spans="1:31" x14ac:dyDescent="0.3">
      <c r="A1157" s="35"/>
      <c r="B1157" s="33"/>
      <c r="C1157" s="35"/>
      <c r="D1157" s="35"/>
      <c r="E1157" s="33"/>
      <c r="F1157" s="33"/>
      <c r="G1157" s="33"/>
      <c r="H1157" s="33"/>
      <c r="I1157" s="36"/>
      <c r="J1157" s="33"/>
      <c r="K1157" s="37"/>
      <c r="L1157" s="38"/>
      <c r="M1157" s="33"/>
      <c r="N1157" s="39"/>
      <c r="O1157" s="35"/>
      <c r="P1157" s="33"/>
      <c r="Q1157" s="33"/>
      <c r="R1157" s="33"/>
      <c r="S1157" s="33"/>
      <c r="T1157" s="33"/>
      <c r="U1157" s="33"/>
      <c r="V1157" s="33"/>
      <c r="W1157" s="33"/>
      <c r="X1157" s="33"/>
      <c r="Y1157" s="33"/>
      <c r="Z1157" s="33"/>
      <c r="AA1157" s="33"/>
      <c r="AB1157" s="34"/>
      <c r="AC1157" s="33"/>
      <c r="AD1157" s="33"/>
      <c r="AE1157" s="33"/>
    </row>
    <row r="1158" spans="1:31" x14ac:dyDescent="0.3">
      <c r="A1158" s="35"/>
      <c r="B1158" s="33"/>
      <c r="C1158" s="35"/>
      <c r="D1158" s="35"/>
      <c r="E1158" s="33"/>
      <c r="F1158" s="33"/>
      <c r="G1158" s="33"/>
      <c r="H1158" s="33"/>
      <c r="I1158" s="36"/>
      <c r="J1158" s="33"/>
      <c r="K1158" s="37"/>
      <c r="L1158" s="38"/>
      <c r="M1158" s="33"/>
      <c r="N1158" s="39"/>
      <c r="O1158" s="35"/>
      <c r="P1158" s="33"/>
      <c r="Q1158" s="33"/>
      <c r="R1158" s="33"/>
      <c r="S1158" s="33"/>
      <c r="T1158" s="33"/>
      <c r="U1158" s="33"/>
      <c r="V1158" s="33"/>
      <c r="W1158" s="33"/>
      <c r="X1158" s="33"/>
      <c r="Y1158" s="33"/>
      <c r="Z1158" s="33"/>
      <c r="AA1158" s="33"/>
      <c r="AB1158" s="34"/>
      <c r="AC1158" s="33"/>
      <c r="AD1158" s="33"/>
      <c r="AE1158" s="33"/>
    </row>
    <row r="1159" spans="1:31" x14ac:dyDescent="0.3">
      <c r="A1159" s="35"/>
      <c r="B1159" s="33"/>
      <c r="C1159" s="35"/>
      <c r="D1159" s="35"/>
      <c r="E1159" s="33"/>
      <c r="F1159" s="33"/>
      <c r="G1159" s="33"/>
      <c r="H1159" s="33"/>
      <c r="I1159" s="36"/>
      <c r="J1159" s="33"/>
      <c r="K1159" s="37"/>
      <c r="L1159" s="37"/>
      <c r="M1159" s="33"/>
      <c r="N1159" s="39"/>
      <c r="O1159" s="40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  <c r="AA1159" s="33"/>
      <c r="AB1159" s="34"/>
      <c r="AC1159" s="33"/>
      <c r="AD1159" s="33"/>
      <c r="AE1159" s="33"/>
    </row>
    <row r="1160" spans="1:31" x14ac:dyDescent="0.3">
      <c r="A1160" s="35"/>
      <c r="B1160" s="33"/>
      <c r="C1160" s="35"/>
      <c r="D1160" s="35"/>
      <c r="E1160" s="33"/>
      <c r="F1160" s="33"/>
      <c r="G1160" s="33"/>
      <c r="H1160" s="33"/>
      <c r="I1160" s="36"/>
      <c r="J1160" s="33"/>
      <c r="K1160" s="37"/>
      <c r="L1160" s="38"/>
      <c r="M1160" s="33"/>
      <c r="N1160" s="39"/>
      <c r="O1160" s="35"/>
      <c r="P1160" s="33"/>
      <c r="Q1160" s="33"/>
      <c r="R1160" s="33"/>
      <c r="S1160" s="33"/>
      <c r="T1160" s="33"/>
      <c r="U1160" s="33"/>
      <c r="V1160" s="33"/>
      <c r="W1160" s="33"/>
      <c r="X1160" s="33"/>
      <c r="Y1160" s="33"/>
      <c r="Z1160" s="33"/>
      <c r="AA1160" s="33"/>
      <c r="AB1160" s="34"/>
      <c r="AC1160" s="33"/>
      <c r="AD1160" s="33"/>
      <c r="AE1160" s="33"/>
    </row>
    <row r="1161" spans="1:31" x14ac:dyDescent="0.3">
      <c r="A1161" s="35"/>
      <c r="B1161" s="33"/>
      <c r="C1161" s="35"/>
      <c r="D1161" s="35"/>
      <c r="E1161" s="33"/>
      <c r="F1161" s="33"/>
      <c r="G1161" s="33"/>
      <c r="H1161" s="33"/>
      <c r="I1161" s="36"/>
      <c r="J1161" s="33"/>
      <c r="K1161" s="37"/>
      <c r="L1161" s="38"/>
      <c r="M1161" s="33"/>
      <c r="N1161" s="39"/>
      <c r="O1161" s="35"/>
      <c r="P1161" s="33"/>
      <c r="Q1161" s="33"/>
      <c r="R1161" s="33"/>
      <c r="S1161" s="33"/>
      <c r="T1161" s="33"/>
      <c r="U1161" s="33"/>
      <c r="V1161" s="33"/>
      <c r="W1161" s="33"/>
      <c r="X1161" s="33"/>
      <c r="Y1161" s="33"/>
      <c r="Z1161" s="33"/>
      <c r="AA1161" s="33"/>
      <c r="AB1161" s="34"/>
      <c r="AC1161" s="33"/>
      <c r="AD1161" s="33"/>
      <c r="AE1161" s="33"/>
    </row>
    <row r="1162" spans="1:31" x14ac:dyDescent="0.3">
      <c r="A1162" s="35"/>
      <c r="B1162" s="33"/>
      <c r="C1162" s="35"/>
      <c r="D1162" s="35"/>
      <c r="E1162" s="33"/>
      <c r="F1162" s="33"/>
      <c r="G1162" s="33"/>
      <c r="H1162" s="33"/>
      <c r="I1162" s="36"/>
      <c r="J1162" s="33"/>
      <c r="K1162" s="37"/>
      <c r="L1162" s="37"/>
      <c r="M1162" s="33"/>
      <c r="N1162" s="39"/>
      <c r="O1162" s="35"/>
      <c r="P1162" s="33"/>
      <c r="Q1162" s="33"/>
      <c r="R1162" s="33"/>
      <c r="S1162" s="33"/>
      <c r="T1162" s="33"/>
      <c r="U1162" s="33"/>
      <c r="V1162" s="33"/>
      <c r="W1162" s="33"/>
      <c r="X1162" s="33"/>
      <c r="Y1162" s="33"/>
      <c r="Z1162" s="33"/>
      <c r="AA1162" s="33"/>
      <c r="AB1162" s="34"/>
      <c r="AC1162" s="33"/>
      <c r="AD1162" s="33"/>
      <c r="AE1162" s="33"/>
    </row>
    <row r="1163" spans="1:31" x14ac:dyDescent="0.3">
      <c r="A1163" s="35"/>
      <c r="B1163" s="33"/>
      <c r="C1163" s="35"/>
      <c r="D1163" s="35"/>
      <c r="E1163" s="33"/>
      <c r="F1163" s="33"/>
      <c r="G1163" s="33"/>
      <c r="H1163" s="33"/>
      <c r="I1163" s="36"/>
      <c r="J1163" s="33"/>
      <c r="K1163" s="37"/>
      <c r="L1163" s="37"/>
      <c r="M1163" s="33"/>
      <c r="N1163" s="39"/>
      <c r="O1163" s="35"/>
      <c r="P1163" s="33"/>
      <c r="Q1163" s="33"/>
      <c r="R1163" s="33"/>
      <c r="S1163" s="33"/>
      <c r="T1163" s="33"/>
      <c r="U1163" s="33"/>
      <c r="V1163" s="33"/>
      <c r="W1163" s="33"/>
      <c r="X1163" s="33"/>
      <c r="Y1163" s="33"/>
      <c r="Z1163" s="33"/>
      <c r="AA1163" s="33"/>
      <c r="AB1163" s="34"/>
      <c r="AC1163" s="33"/>
      <c r="AD1163" s="33"/>
      <c r="AE1163" s="33"/>
    </row>
    <row r="1164" spans="1:31" x14ac:dyDescent="0.3">
      <c r="A1164" s="35"/>
      <c r="B1164" s="33"/>
      <c r="C1164" s="35"/>
      <c r="D1164" s="35"/>
      <c r="E1164" s="33"/>
      <c r="F1164" s="33"/>
      <c r="G1164" s="33"/>
      <c r="H1164" s="33"/>
      <c r="I1164" s="36"/>
      <c r="J1164" s="33"/>
      <c r="K1164" s="37"/>
      <c r="L1164" s="38"/>
      <c r="M1164" s="33"/>
      <c r="N1164" s="39"/>
      <c r="O1164" s="35"/>
      <c r="P1164" s="33"/>
      <c r="Q1164" s="33"/>
      <c r="R1164" s="33"/>
      <c r="S1164" s="33"/>
      <c r="T1164" s="33"/>
      <c r="U1164" s="33"/>
      <c r="V1164" s="33"/>
      <c r="W1164" s="33"/>
      <c r="X1164" s="33"/>
      <c r="Y1164" s="33"/>
      <c r="Z1164" s="33"/>
      <c r="AA1164" s="33"/>
      <c r="AB1164" s="34"/>
      <c r="AC1164" s="33"/>
      <c r="AD1164" s="33"/>
      <c r="AE1164" s="33"/>
    </row>
    <row r="1165" spans="1:31" x14ac:dyDescent="0.3">
      <c r="A1165" s="35"/>
      <c r="B1165" s="33"/>
      <c r="C1165" s="35"/>
      <c r="D1165" s="35"/>
      <c r="E1165" s="33"/>
      <c r="F1165" s="33"/>
      <c r="G1165" s="33"/>
      <c r="H1165" s="33"/>
      <c r="I1165" s="36"/>
      <c r="J1165" s="33"/>
      <c r="K1165" s="37"/>
      <c r="L1165" s="37"/>
      <c r="M1165" s="33"/>
      <c r="N1165" s="39"/>
      <c r="O1165" s="40"/>
      <c r="P1165" s="33"/>
      <c r="Q1165" s="33"/>
      <c r="R1165" s="33"/>
      <c r="S1165" s="33"/>
      <c r="T1165" s="33"/>
      <c r="U1165" s="33"/>
      <c r="V1165" s="33"/>
      <c r="W1165" s="33"/>
      <c r="X1165" s="33"/>
      <c r="Y1165" s="33"/>
      <c r="Z1165" s="33"/>
      <c r="AA1165" s="33"/>
      <c r="AB1165" s="34"/>
      <c r="AC1165" s="33"/>
      <c r="AD1165" s="33"/>
      <c r="AE1165" s="33"/>
    </row>
    <row r="1166" spans="1:31" x14ac:dyDescent="0.3">
      <c r="A1166" s="35"/>
      <c r="B1166" s="33"/>
      <c r="C1166" s="35"/>
      <c r="D1166" s="35"/>
      <c r="E1166" s="33"/>
      <c r="F1166" s="33"/>
      <c r="G1166" s="33"/>
      <c r="H1166" s="33"/>
      <c r="I1166" s="36"/>
      <c r="J1166" s="33"/>
      <c r="K1166" s="37"/>
      <c r="L1166" s="38"/>
      <c r="M1166" s="33"/>
      <c r="N1166" s="39"/>
      <c r="O1166" s="35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  <c r="AA1166" s="33"/>
      <c r="AB1166" s="34"/>
      <c r="AC1166" s="33"/>
      <c r="AD1166" s="33"/>
      <c r="AE1166" s="33"/>
    </row>
    <row r="1167" spans="1:31" x14ac:dyDescent="0.3">
      <c r="A1167" s="35"/>
      <c r="B1167" s="33"/>
      <c r="C1167" s="35"/>
      <c r="D1167" s="35"/>
      <c r="E1167" s="33"/>
      <c r="F1167" s="33"/>
      <c r="G1167" s="33"/>
      <c r="H1167" s="33"/>
      <c r="I1167" s="36"/>
      <c r="J1167" s="33"/>
      <c r="K1167" s="37"/>
      <c r="L1167" s="38"/>
      <c r="M1167" s="33"/>
      <c r="N1167" s="39"/>
      <c r="O1167" s="35"/>
      <c r="P1167" s="33"/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  <c r="AA1167" s="33"/>
      <c r="AB1167" s="34"/>
      <c r="AC1167" s="33"/>
      <c r="AD1167" s="33"/>
      <c r="AE1167" s="33"/>
    </row>
    <row r="1168" spans="1:31" x14ac:dyDescent="0.3">
      <c r="A1168" s="35"/>
      <c r="B1168" s="33"/>
      <c r="C1168" s="35"/>
      <c r="D1168" s="35"/>
      <c r="E1168" s="33"/>
      <c r="F1168" s="33"/>
      <c r="G1168" s="33"/>
      <c r="H1168" s="33"/>
      <c r="I1168" s="36"/>
      <c r="J1168" s="33"/>
      <c r="K1168" s="37"/>
      <c r="L1168" s="38"/>
      <c r="M1168" s="33"/>
      <c r="N1168" s="39"/>
      <c r="O1168" s="35"/>
      <c r="P1168" s="33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  <c r="AA1168" s="33"/>
      <c r="AB1168" s="34"/>
      <c r="AC1168" s="33"/>
      <c r="AD1168" s="33"/>
      <c r="AE1168" s="33"/>
    </row>
    <row r="1169" spans="1:31" x14ac:dyDescent="0.3">
      <c r="A1169" s="35"/>
      <c r="B1169" s="33"/>
      <c r="C1169" s="35"/>
      <c r="D1169" s="35"/>
      <c r="E1169" s="33"/>
      <c r="F1169" s="33"/>
      <c r="G1169" s="33"/>
      <c r="H1169" s="33"/>
      <c r="I1169" s="36"/>
      <c r="J1169" s="33"/>
      <c r="K1169" s="37"/>
      <c r="L1169" s="38"/>
      <c r="M1169" s="33"/>
      <c r="N1169" s="39"/>
      <c r="O1169" s="35"/>
      <c r="P1169" s="33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  <c r="AA1169" s="33"/>
      <c r="AB1169" s="34"/>
      <c r="AC1169" s="33"/>
      <c r="AD1169" s="33"/>
      <c r="AE1169" s="33"/>
    </row>
    <row r="1170" spans="1:31" x14ac:dyDescent="0.3">
      <c r="A1170" s="35"/>
      <c r="B1170" s="33"/>
      <c r="C1170" s="35"/>
      <c r="D1170" s="35"/>
      <c r="E1170" s="33"/>
      <c r="F1170" s="33"/>
      <c r="G1170" s="33"/>
      <c r="H1170" s="33"/>
      <c r="I1170" s="36"/>
      <c r="J1170" s="33"/>
      <c r="K1170" s="37"/>
      <c r="L1170" s="38"/>
      <c r="M1170" s="33"/>
      <c r="N1170" s="39"/>
      <c r="O1170" s="35"/>
      <c r="P1170" s="33"/>
      <c r="Q1170" s="33"/>
      <c r="R1170" s="33"/>
      <c r="S1170" s="33"/>
      <c r="T1170" s="33"/>
      <c r="U1170" s="33"/>
      <c r="V1170" s="33"/>
      <c r="W1170" s="33"/>
      <c r="X1170" s="33"/>
      <c r="Y1170" s="33"/>
      <c r="Z1170" s="33"/>
      <c r="AA1170" s="33"/>
      <c r="AB1170" s="34"/>
      <c r="AC1170" s="33"/>
      <c r="AD1170" s="33"/>
      <c r="AE1170" s="33"/>
    </row>
    <row r="1171" spans="1:31" x14ac:dyDescent="0.3">
      <c r="A1171" s="35"/>
      <c r="B1171" s="33"/>
      <c r="C1171" s="35"/>
      <c r="D1171" s="35"/>
      <c r="E1171" s="33"/>
      <c r="F1171" s="33"/>
      <c r="G1171" s="33"/>
      <c r="H1171" s="33"/>
      <c r="I1171" s="36"/>
      <c r="J1171" s="33"/>
      <c r="K1171" s="37"/>
      <c r="L1171" s="37"/>
      <c r="M1171" s="33"/>
      <c r="N1171" s="39"/>
      <c r="O1171" s="40"/>
      <c r="P1171" s="33"/>
      <c r="Q1171" s="33"/>
      <c r="R1171" s="33"/>
      <c r="S1171" s="33"/>
      <c r="T1171" s="33"/>
      <c r="U1171" s="33"/>
      <c r="V1171" s="33"/>
      <c r="W1171" s="33"/>
      <c r="X1171" s="33"/>
      <c r="Y1171" s="33"/>
      <c r="Z1171" s="33"/>
      <c r="AA1171" s="33"/>
      <c r="AB1171" s="34"/>
      <c r="AC1171" s="33"/>
      <c r="AD1171" s="33"/>
      <c r="AE1171" s="33"/>
    </row>
    <row r="1172" spans="1:31" x14ac:dyDescent="0.3">
      <c r="A1172" s="35"/>
      <c r="B1172" s="33"/>
      <c r="C1172" s="35"/>
      <c r="D1172" s="35"/>
      <c r="E1172" s="33"/>
      <c r="F1172" s="33"/>
      <c r="G1172" s="33"/>
      <c r="H1172" s="33"/>
      <c r="I1172" s="36"/>
      <c r="J1172" s="33"/>
      <c r="K1172" s="37"/>
      <c r="L1172" s="38"/>
      <c r="M1172" s="33"/>
      <c r="N1172" s="39"/>
      <c r="O1172" s="35"/>
      <c r="P1172" s="33"/>
      <c r="Q1172" s="33"/>
      <c r="R1172" s="33"/>
      <c r="S1172" s="33"/>
      <c r="T1172" s="33"/>
      <c r="U1172" s="33"/>
      <c r="V1172" s="33"/>
      <c r="W1172" s="33"/>
      <c r="X1172" s="33"/>
      <c r="Y1172" s="33"/>
      <c r="Z1172" s="33"/>
      <c r="AA1172" s="33"/>
      <c r="AB1172" s="34"/>
      <c r="AC1172" s="33"/>
      <c r="AD1172" s="33"/>
      <c r="AE1172" s="33"/>
    </row>
    <row r="1173" spans="1:31" x14ac:dyDescent="0.3">
      <c r="A1173" s="35"/>
      <c r="B1173" s="33"/>
      <c r="C1173" s="35"/>
      <c r="D1173" s="35"/>
      <c r="E1173" s="33"/>
      <c r="F1173" s="33"/>
      <c r="G1173" s="33"/>
      <c r="H1173" s="33"/>
      <c r="I1173" s="36"/>
      <c r="J1173" s="33"/>
      <c r="K1173" s="37"/>
      <c r="L1173" s="38"/>
      <c r="M1173" s="33"/>
      <c r="N1173" s="39"/>
      <c r="O1173" s="35"/>
      <c r="P1173" s="33"/>
      <c r="Q1173" s="33"/>
      <c r="R1173" s="33"/>
      <c r="S1173" s="33"/>
      <c r="T1173" s="33"/>
      <c r="U1173" s="33"/>
      <c r="V1173" s="33"/>
      <c r="W1173" s="33"/>
      <c r="X1173" s="33"/>
      <c r="Y1173" s="33"/>
      <c r="Z1173" s="33"/>
      <c r="AA1173" s="33"/>
      <c r="AB1173" s="34"/>
      <c r="AC1173" s="33"/>
      <c r="AD1173" s="33"/>
      <c r="AE1173" s="33"/>
    </row>
    <row r="1174" spans="1:31" x14ac:dyDescent="0.3">
      <c r="A1174" s="35"/>
      <c r="B1174" s="33"/>
      <c r="C1174" s="35"/>
      <c r="D1174" s="35"/>
      <c r="E1174" s="33"/>
      <c r="F1174" s="33"/>
      <c r="G1174" s="33"/>
      <c r="H1174" s="33"/>
      <c r="I1174" s="36"/>
      <c r="J1174" s="33"/>
      <c r="K1174" s="37"/>
      <c r="L1174" s="38"/>
      <c r="M1174" s="33"/>
      <c r="N1174" s="39"/>
      <c r="O1174" s="35"/>
      <c r="P1174" s="33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  <c r="AA1174" s="33"/>
      <c r="AB1174" s="34"/>
      <c r="AC1174" s="33"/>
      <c r="AD1174" s="33"/>
      <c r="AE1174" s="33"/>
    </row>
    <row r="1175" spans="1:31" x14ac:dyDescent="0.3">
      <c r="A1175" s="35"/>
      <c r="B1175" s="33"/>
      <c r="C1175" s="35"/>
      <c r="D1175" s="35"/>
      <c r="E1175" s="33"/>
      <c r="F1175" s="33"/>
      <c r="G1175" s="33"/>
      <c r="H1175" s="33"/>
      <c r="I1175" s="36"/>
      <c r="J1175" s="33"/>
      <c r="K1175" s="37"/>
      <c r="L1175" s="37"/>
      <c r="M1175" s="33"/>
      <c r="N1175" s="39"/>
      <c r="O1175" s="40"/>
      <c r="P1175" s="33"/>
      <c r="Q1175" s="33"/>
      <c r="R1175" s="33"/>
      <c r="S1175" s="33"/>
      <c r="T1175" s="33"/>
      <c r="U1175" s="33"/>
      <c r="V1175" s="33"/>
      <c r="W1175" s="33"/>
      <c r="X1175" s="33"/>
      <c r="Y1175" s="33"/>
      <c r="Z1175" s="33"/>
      <c r="AA1175" s="33"/>
      <c r="AB1175" s="34"/>
      <c r="AC1175" s="33"/>
      <c r="AD1175" s="33"/>
      <c r="AE1175" s="33"/>
    </row>
    <row r="1176" spans="1:31" x14ac:dyDescent="0.3">
      <c r="A1176" s="35"/>
      <c r="B1176" s="33"/>
      <c r="C1176" s="35"/>
      <c r="D1176" s="35"/>
      <c r="E1176" s="33"/>
      <c r="F1176" s="33"/>
      <c r="G1176" s="33"/>
      <c r="H1176" s="33"/>
      <c r="I1176" s="36"/>
      <c r="J1176" s="33"/>
      <c r="K1176" s="37"/>
      <c r="L1176" s="38"/>
      <c r="M1176" s="33"/>
      <c r="N1176" s="39"/>
      <c r="O1176" s="35"/>
      <c r="P1176" s="33"/>
      <c r="Q1176" s="33"/>
      <c r="R1176" s="33"/>
      <c r="S1176" s="33"/>
      <c r="T1176" s="33"/>
      <c r="U1176" s="33"/>
      <c r="V1176" s="33"/>
      <c r="W1176" s="33"/>
      <c r="X1176" s="33"/>
      <c r="Y1176" s="33"/>
      <c r="Z1176" s="33"/>
      <c r="AA1176" s="33"/>
      <c r="AB1176" s="34"/>
      <c r="AC1176" s="33"/>
      <c r="AD1176" s="33"/>
      <c r="AE1176" s="33"/>
    </row>
    <row r="1177" spans="1:31" x14ac:dyDescent="0.3">
      <c r="A1177" s="35"/>
      <c r="B1177" s="33"/>
      <c r="C1177" s="35"/>
      <c r="D1177" s="35"/>
      <c r="E1177" s="33"/>
      <c r="F1177" s="33"/>
      <c r="G1177" s="33"/>
      <c r="H1177" s="33"/>
      <c r="I1177" s="36"/>
      <c r="J1177" s="33"/>
      <c r="K1177" s="37"/>
      <c r="L1177" s="38"/>
      <c r="M1177" s="33"/>
      <c r="N1177" s="39"/>
      <c r="O1177" s="35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4"/>
      <c r="AC1177" s="33"/>
      <c r="AD1177" s="33"/>
      <c r="AE1177" s="33"/>
    </row>
    <row r="1178" spans="1:31" x14ac:dyDescent="0.3">
      <c r="A1178" s="35"/>
      <c r="B1178" s="33"/>
      <c r="C1178" s="35"/>
      <c r="D1178" s="35"/>
      <c r="E1178" s="33"/>
      <c r="F1178" s="33"/>
      <c r="G1178" s="33"/>
      <c r="H1178" s="33"/>
      <c r="I1178" s="36"/>
      <c r="J1178" s="33"/>
      <c r="K1178" s="37"/>
      <c r="L1178" s="38"/>
      <c r="M1178" s="33"/>
      <c r="N1178" s="39"/>
      <c r="O1178" s="35"/>
      <c r="P1178" s="33"/>
      <c r="Q1178" s="33"/>
      <c r="R1178" s="33"/>
      <c r="S1178" s="33"/>
      <c r="T1178" s="33"/>
      <c r="U1178" s="33"/>
      <c r="V1178" s="33"/>
      <c r="W1178" s="33"/>
      <c r="X1178" s="33"/>
      <c r="Y1178" s="33"/>
      <c r="Z1178" s="33"/>
      <c r="AA1178" s="33"/>
      <c r="AB1178" s="34"/>
      <c r="AC1178" s="33"/>
      <c r="AD1178" s="33"/>
      <c r="AE1178" s="33"/>
    </row>
    <row r="1179" spans="1:31" x14ac:dyDescent="0.3">
      <c r="A1179" s="35"/>
      <c r="B1179" s="33"/>
      <c r="C1179" s="35"/>
      <c r="D1179" s="35"/>
      <c r="E1179" s="33"/>
      <c r="F1179" s="33"/>
      <c r="G1179" s="33"/>
      <c r="H1179" s="33"/>
      <c r="I1179" s="36"/>
      <c r="J1179" s="33"/>
      <c r="K1179" s="37"/>
      <c r="L1179" s="38"/>
      <c r="M1179" s="33"/>
      <c r="N1179" s="39"/>
      <c r="O1179" s="35"/>
      <c r="P1179" s="33"/>
      <c r="Q1179" s="33"/>
      <c r="R1179" s="33"/>
      <c r="S1179" s="33"/>
      <c r="T1179" s="33"/>
      <c r="U1179" s="33"/>
      <c r="V1179" s="33"/>
      <c r="W1179" s="33"/>
      <c r="X1179" s="33"/>
      <c r="Y1179" s="33"/>
      <c r="Z1179" s="33"/>
      <c r="AA1179" s="33"/>
      <c r="AB1179" s="34"/>
      <c r="AC1179" s="33"/>
      <c r="AD1179" s="33"/>
      <c r="AE1179" s="33"/>
    </row>
    <row r="1180" spans="1:31" x14ac:dyDescent="0.3">
      <c r="A1180" s="35"/>
      <c r="B1180" s="33"/>
      <c r="C1180" s="35"/>
      <c r="D1180" s="35"/>
      <c r="E1180" s="33"/>
      <c r="F1180" s="33"/>
      <c r="G1180" s="33"/>
      <c r="H1180" s="33"/>
      <c r="I1180" s="36"/>
      <c r="J1180" s="33"/>
      <c r="K1180" s="37"/>
      <c r="L1180" s="37"/>
      <c r="M1180" s="33"/>
      <c r="N1180" s="39"/>
      <c r="O1180" s="40"/>
      <c r="P1180" s="33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  <c r="AA1180" s="33"/>
      <c r="AB1180" s="34"/>
      <c r="AC1180" s="33"/>
      <c r="AD1180" s="33"/>
      <c r="AE1180" s="33"/>
    </row>
    <row r="1181" spans="1:31" x14ac:dyDescent="0.3">
      <c r="A1181" s="35"/>
      <c r="B1181" s="33"/>
      <c r="C1181" s="35"/>
      <c r="D1181" s="35"/>
      <c r="E1181" s="33"/>
      <c r="F1181" s="33"/>
      <c r="G1181" s="33"/>
      <c r="H1181" s="33"/>
      <c r="I1181" s="36"/>
      <c r="J1181" s="33"/>
      <c r="K1181" s="37"/>
      <c r="L1181" s="38"/>
      <c r="M1181" s="33"/>
      <c r="N1181" s="39"/>
      <c r="O1181" s="35"/>
      <c r="P1181" s="33"/>
      <c r="Q1181" s="33"/>
      <c r="R1181" s="33"/>
      <c r="S1181" s="33"/>
      <c r="T1181" s="33"/>
      <c r="U1181" s="33"/>
      <c r="V1181" s="33"/>
      <c r="W1181" s="33"/>
      <c r="X1181" s="33"/>
      <c r="Y1181" s="33"/>
      <c r="Z1181" s="33"/>
      <c r="AA1181" s="33"/>
      <c r="AB1181" s="34"/>
      <c r="AC1181" s="33"/>
      <c r="AD1181" s="33"/>
      <c r="AE1181" s="33"/>
    </row>
    <row r="1182" spans="1:31" x14ac:dyDescent="0.3">
      <c r="A1182" s="35"/>
      <c r="B1182" s="33"/>
      <c r="C1182" s="35"/>
      <c r="D1182" s="35"/>
      <c r="E1182" s="33"/>
      <c r="F1182" s="33"/>
      <c r="G1182" s="33"/>
      <c r="H1182" s="33"/>
      <c r="I1182" s="36"/>
      <c r="J1182" s="33"/>
      <c r="K1182" s="37"/>
      <c r="L1182" s="38"/>
      <c r="M1182" s="33"/>
      <c r="N1182" s="39"/>
      <c r="O1182" s="35"/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4"/>
      <c r="AC1182" s="33"/>
      <c r="AD1182" s="33"/>
      <c r="AE1182" s="33"/>
    </row>
    <row r="1183" spans="1:31" x14ac:dyDescent="0.3">
      <c r="A1183" s="35"/>
      <c r="B1183" s="33"/>
      <c r="C1183" s="35"/>
      <c r="D1183" s="35"/>
      <c r="E1183" s="33"/>
      <c r="F1183" s="33"/>
      <c r="G1183" s="33"/>
      <c r="H1183" s="33"/>
      <c r="I1183" s="36"/>
      <c r="J1183" s="33"/>
      <c r="K1183" s="37"/>
      <c r="L1183" s="38"/>
      <c r="M1183" s="33"/>
      <c r="N1183" s="39"/>
      <c r="O1183" s="35"/>
      <c r="P1183" s="33"/>
      <c r="Q1183" s="33"/>
      <c r="R1183" s="33"/>
      <c r="S1183" s="33"/>
      <c r="T1183" s="33"/>
      <c r="U1183" s="33"/>
      <c r="V1183" s="33"/>
      <c r="W1183" s="33"/>
      <c r="X1183" s="33"/>
      <c r="Y1183" s="33"/>
      <c r="Z1183" s="33"/>
      <c r="AA1183" s="33"/>
      <c r="AB1183" s="34"/>
      <c r="AC1183" s="33"/>
      <c r="AD1183" s="33"/>
      <c r="AE1183" s="33"/>
    </row>
    <row r="1184" spans="1:31" x14ac:dyDescent="0.3">
      <c r="A1184" s="35"/>
      <c r="B1184" s="33"/>
      <c r="C1184" s="35"/>
      <c r="D1184" s="35"/>
      <c r="E1184" s="33"/>
      <c r="F1184" s="33"/>
      <c r="G1184" s="33"/>
      <c r="H1184" s="33"/>
      <c r="I1184" s="36"/>
      <c r="J1184" s="33"/>
      <c r="K1184" s="37"/>
      <c r="L1184" s="38"/>
      <c r="M1184" s="33"/>
      <c r="N1184" s="39"/>
      <c r="O1184" s="35"/>
      <c r="P1184" s="33"/>
      <c r="Q1184" s="33"/>
      <c r="R1184" s="33"/>
      <c r="S1184" s="33"/>
      <c r="T1184" s="33"/>
      <c r="U1184" s="33"/>
      <c r="V1184" s="33"/>
      <c r="W1184" s="33"/>
      <c r="X1184" s="33"/>
      <c r="Y1184" s="33"/>
      <c r="Z1184" s="33"/>
      <c r="AA1184" s="33"/>
      <c r="AB1184" s="34"/>
      <c r="AC1184" s="33"/>
      <c r="AD1184" s="33"/>
      <c r="AE1184" s="33"/>
    </row>
    <row r="1185" spans="1:31" x14ac:dyDescent="0.3">
      <c r="A1185" s="35"/>
      <c r="B1185" s="33"/>
      <c r="C1185" s="35"/>
      <c r="D1185" s="35"/>
      <c r="E1185" s="33"/>
      <c r="F1185" s="33"/>
      <c r="G1185" s="33"/>
      <c r="H1185" s="33"/>
      <c r="I1185" s="36"/>
      <c r="J1185" s="33"/>
      <c r="K1185" s="37"/>
      <c r="L1185" s="38"/>
      <c r="M1185" s="33"/>
      <c r="N1185" s="39"/>
      <c r="O1185" s="35"/>
      <c r="P1185" s="33"/>
      <c r="Q1185" s="33"/>
      <c r="R1185" s="33"/>
      <c r="S1185" s="33"/>
      <c r="T1185" s="33"/>
      <c r="U1185" s="33"/>
      <c r="V1185" s="33"/>
      <c r="W1185" s="33"/>
      <c r="X1185" s="33"/>
      <c r="Y1185" s="33"/>
      <c r="Z1185" s="33"/>
      <c r="AA1185" s="33"/>
      <c r="AB1185" s="34"/>
      <c r="AC1185" s="33"/>
      <c r="AD1185" s="33"/>
      <c r="AE1185" s="33"/>
    </row>
    <row r="1186" spans="1:31" x14ac:dyDescent="0.3">
      <c r="A1186" s="35"/>
      <c r="B1186" s="33"/>
      <c r="C1186" s="35"/>
      <c r="D1186" s="35"/>
      <c r="E1186" s="33"/>
      <c r="F1186" s="33"/>
      <c r="G1186" s="33"/>
      <c r="H1186" s="33"/>
      <c r="I1186" s="36"/>
      <c r="J1186" s="33"/>
      <c r="K1186" s="37"/>
      <c r="L1186" s="38"/>
      <c r="M1186" s="33"/>
      <c r="N1186" s="39"/>
      <c r="O1186" s="35"/>
      <c r="P1186" s="33"/>
      <c r="Q1186" s="33"/>
      <c r="R1186" s="33"/>
      <c r="S1186" s="33"/>
      <c r="T1186" s="33"/>
      <c r="U1186" s="33"/>
      <c r="V1186" s="33"/>
      <c r="W1186" s="33"/>
      <c r="X1186" s="33"/>
      <c r="Y1186" s="33"/>
      <c r="Z1186" s="33"/>
      <c r="AA1186" s="33"/>
      <c r="AB1186" s="34"/>
      <c r="AC1186" s="33"/>
      <c r="AD1186" s="33"/>
      <c r="AE1186" s="33"/>
    </row>
    <row r="1187" spans="1:31" x14ac:dyDescent="0.3">
      <c r="A1187" s="35"/>
      <c r="B1187" s="33"/>
      <c r="C1187" s="35"/>
      <c r="D1187" s="35"/>
      <c r="E1187" s="33"/>
      <c r="F1187" s="33"/>
      <c r="G1187" s="33"/>
      <c r="H1187" s="33"/>
      <c r="I1187" s="36"/>
      <c r="J1187" s="33"/>
      <c r="K1187" s="37"/>
      <c r="L1187" s="38"/>
      <c r="M1187" s="33"/>
      <c r="N1187" s="39"/>
      <c r="O1187" s="35"/>
      <c r="P1187" s="33"/>
      <c r="Q1187" s="33"/>
      <c r="R1187" s="33"/>
      <c r="S1187" s="33"/>
      <c r="T1187" s="33"/>
      <c r="U1187" s="33"/>
      <c r="V1187" s="33"/>
      <c r="W1187" s="33"/>
      <c r="X1187" s="33"/>
      <c r="Y1187" s="33"/>
      <c r="Z1187" s="33"/>
      <c r="AA1187" s="33"/>
      <c r="AB1187" s="34"/>
      <c r="AC1187" s="33"/>
      <c r="AD1187" s="33"/>
      <c r="AE1187" s="33"/>
    </row>
    <row r="1188" spans="1:31" x14ac:dyDescent="0.3">
      <c r="A1188" s="35"/>
      <c r="B1188" s="33"/>
      <c r="C1188" s="35"/>
      <c r="D1188" s="35"/>
      <c r="E1188" s="33"/>
      <c r="F1188" s="33"/>
      <c r="G1188" s="33"/>
      <c r="H1188" s="33"/>
      <c r="I1188" s="36"/>
      <c r="J1188" s="33"/>
      <c r="K1188" s="37"/>
      <c r="L1188" s="38"/>
      <c r="M1188" s="33"/>
      <c r="N1188" s="39"/>
      <c r="O1188" s="35"/>
      <c r="P1188" s="33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  <c r="AA1188" s="33"/>
      <c r="AB1188" s="34"/>
      <c r="AC1188" s="33"/>
      <c r="AD1188" s="33"/>
      <c r="AE1188" s="33"/>
    </row>
    <row r="1189" spans="1:31" x14ac:dyDescent="0.3">
      <c r="A1189" s="35"/>
      <c r="B1189" s="33"/>
      <c r="C1189" s="35"/>
      <c r="D1189" s="35"/>
      <c r="E1189" s="33"/>
      <c r="F1189" s="33"/>
      <c r="G1189" s="33"/>
      <c r="H1189" s="33"/>
      <c r="I1189" s="36"/>
      <c r="J1189" s="33"/>
      <c r="K1189" s="37"/>
      <c r="L1189" s="38"/>
      <c r="M1189" s="33"/>
      <c r="N1189" s="39"/>
      <c r="O1189" s="35"/>
      <c r="P1189" s="33"/>
      <c r="Q1189" s="33"/>
      <c r="R1189" s="33"/>
      <c r="S1189" s="33"/>
      <c r="T1189" s="33"/>
      <c r="U1189" s="33"/>
      <c r="V1189" s="33"/>
      <c r="W1189" s="33"/>
      <c r="X1189" s="33"/>
      <c r="Y1189" s="33"/>
      <c r="Z1189" s="33"/>
      <c r="AA1189" s="33"/>
      <c r="AB1189" s="34"/>
      <c r="AC1189" s="33"/>
      <c r="AD1189" s="33"/>
      <c r="AE1189" s="33"/>
    </row>
    <row r="1190" spans="1:31" x14ac:dyDescent="0.3">
      <c r="A1190" s="35"/>
      <c r="B1190" s="33"/>
      <c r="C1190" s="35"/>
      <c r="D1190" s="35"/>
      <c r="E1190" s="33"/>
      <c r="F1190" s="33"/>
      <c r="G1190" s="33"/>
      <c r="H1190" s="33"/>
      <c r="I1190" s="36"/>
      <c r="J1190" s="33"/>
      <c r="K1190" s="37"/>
      <c r="L1190" s="38"/>
      <c r="M1190" s="33"/>
      <c r="N1190" s="39"/>
      <c r="O1190" s="35"/>
      <c r="P1190" s="33"/>
      <c r="Q1190" s="33"/>
      <c r="R1190" s="33"/>
      <c r="S1190" s="33"/>
      <c r="T1190" s="33"/>
      <c r="U1190" s="33"/>
      <c r="V1190" s="33"/>
      <c r="W1190" s="33"/>
      <c r="X1190" s="33"/>
      <c r="Y1190" s="33"/>
      <c r="Z1190" s="33"/>
      <c r="AA1190" s="33"/>
      <c r="AB1190" s="34"/>
      <c r="AC1190" s="33"/>
      <c r="AD1190" s="33"/>
      <c r="AE1190" s="33"/>
    </row>
    <row r="1191" spans="1:31" x14ac:dyDescent="0.3">
      <c r="A1191" s="35"/>
      <c r="B1191" s="33"/>
      <c r="C1191" s="35"/>
      <c r="D1191" s="35"/>
      <c r="E1191" s="33"/>
      <c r="F1191" s="33"/>
      <c r="G1191" s="33"/>
      <c r="H1191" s="33"/>
      <c r="I1191" s="36"/>
      <c r="J1191" s="33"/>
      <c r="K1191" s="37"/>
      <c r="L1191" s="38"/>
      <c r="M1191" s="33"/>
      <c r="N1191" s="39"/>
      <c r="O1191" s="35"/>
      <c r="P1191" s="33"/>
      <c r="Q1191" s="33"/>
      <c r="R1191" s="33"/>
      <c r="S1191" s="33"/>
      <c r="T1191" s="33"/>
      <c r="U1191" s="33"/>
      <c r="V1191" s="33"/>
      <c r="W1191" s="33"/>
      <c r="X1191" s="33"/>
      <c r="Y1191" s="33"/>
      <c r="Z1191" s="33"/>
      <c r="AA1191" s="33"/>
      <c r="AB1191" s="34"/>
      <c r="AC1191" s="33"/>
      <c r="AD1191" s="33"/>
      <c r="AE1191" s="33"/>
    </row>
    <row r="1192" spans="1:31" x14ac:dyDescent="0.3">
      <c r="A1192" s="35"/>
      <c r="B1192" s="33"/>
      <c r="C1192" s="35"/>
      <c r="D1192" s="35"/>
      <c r="E1192" s="33"/>
      <c r="F1192" s="33"/>
      <c r="G1192" s="33"/>
      <c r="H1192" s="33"/>
      <c r="I1192" s="36"/>
      <c r="J1192" s="33"/>
      <c r="K1192" s="37"/>
      <c r="L1192" s="38"/>
      <c r="M1192" s="33"/>
      <c r="N1192" s="39"/>
      <c r="O1192" s="35"/>
      <c r="P1192" s="33"/>
      <c r="Q1192" s="33"/>
      <c r="R1192" s="33"/>
      <c r="S1192" s="33"/>
      <c r="T1192" s="33"/>
      <c r="U1192" s="33"/>
      <c r="V1192" s="33"/>
      <c r="W1192" s="33"/>
      <c r="X1192" s="33"/>
      <c r="Y1192" s="33"/>
      <c r="Z1192" s="33"/>
      <c r="AA1192" s="33"/>
      <c r="AB1192" s="34"/>
      <c r="AC1192" s="33"/>
      <c r="AD1192" s="33"/>
      <c r="AE1192" s="33"/>
    </row>
    <row r="1193" spans="1:31" x14ac:dyDescent="0.3">
      <c r="A1193" s="35"/>
      <c r="B1193" s="33"/>
      <c r="C1193" s="35"/>
      <c r="D1193" s="35"/>
      <c r="E1193" s="33"/>
      <c r="F1193" s="33"/>
      <c r="G1193" s="33"/>
      <c r="H1193" s="33"/>
      <c r="I1193" s="36"/>
      <c r="J1193" s="33"/>
      <c r="K1193" s="37"/>
      <c r="L1193" s="38"/>
      <c r="M1193" s="33"/>
      <c r="N1193" s="39"/>
      <c r="O1193" s="35"/>
      <c r="P1193" s="33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  <c r="AA1193" s="33"/>
      <c r="AB1193" s="34"/>
      <c r="AC1193" s="33"/>
      <c r="AD1193" s="33"/>
      <c r="AE1193" s="33"/>
    </row>
    <row r="1194" spans="1:31" x14ac:dyDescent="0.3">
      <c r="A1194" s="35"/>
      <c r="B1194" s="33"/>
      <c r="C1194" s="35"/>
      <c r="D1194" s="35"/>
      <c r="E1194" s="33"/>
      <c r="F1194" s="33"/>
      <c r="G1194" s="33"/>
      <c r="H1194" s="33"/>
      <c r="I1194" s="36"/>
      <c r="J1194" s="33"/>
      <c r="K1194" s="37"/>
      <c r="L1194" s="38"/>
      <c r="M1194" s="33"/>
      <c r="N1194" s="39"/>
      <c r="O1194" s="35"/>
      <c r="P1194" s="33"/>
      <c r="Q1194" s="33"/>
      <c r="R1194" s="33"/>
      <c r="S1194" s="33"/>
      <c r="T1194" s="33"/>
      <c r="U1194" s="33"/>
      <c r="V1194" s="33"/>
      <c r="W1194" s="33"/>
      <c r="X1194" s="33"/>
      <c r="Y1194" s="33"/>
      <c r="Z1194" s="33"/>
      <c r="AA1194" s="33"/>
      <c r="AB1194" s="34"/>
      <c r="AC1194" s="33"/>
      <c r="AD1194" s="33"/>
      <c r="AE1194" s="33"/>
    </row>
    <row r="1195" spans="1:31" x14ac:dyDescent="0.3">
      <c r="A1195" s="35"/>
      <c r="B1195" s="33"/>
      <c r="C1195" s="35"/>
      <c r="D1195" s="35"/>
      <c r="E1195" s="33"/>
      <c r="F1195" s="33"/>
      <c r="G1195" s="33"/>
      <c r="H1195" s="33"/>
      <c r="I1195" s="36"/>
      <c r="J1195" s="33"/>
      <c r="K1195" s="37"/>
      <c r="L1195" s="38"/>
      <c r="M1195" s="33"/>
      <c r="N1195" s="39"/>
      <c r="O1195" s="35"/>
      <c r="P1195" s="33"/>
      <c r="Q1195" s="33"/>
      <c r="R1195" s="33"/>
      <c r="S1195" s="33"/>
      <c r="T1195" s="33"/>
      <c r="U1195" s="33"/>
      <c r="V1195" s="33"/>
      <c r="W1195" s="33"/>
      <c r="X1195" s="33"/>
      <c r="Y1195" s="33"/>
      <c r="Z1195" s="33"/>
      <c r="AA1195" s="33"/>
      <c r="AB1195" s="34"/>
      <c r="AC1195" s="33"/>
      <c r="AD1195" s="33"/>
      <c r="AE1195" s="33"/>
    </row>
    <row r="1196" spans="1:31" x14ac:dyDescent="0.3">
      <c r="A1196" s="35"/>
      <c r="B1196" s="33"/>
      <c r="C1196" s="35"/>
      <c r="D1196" s="35"/>
      <c r="E1196" s="33"/>
      <c r="F1196" s="33"/>
      <c r="G1196" s="33"/>
      <c r="H1196" s="33"/>
      <c r="I1196" s="36"/>
      <c r="J1196" s="33"/>
      <c r="K1196" s="37"/>
      <c r="L1196" s="38"/>
      <c r="M1196" s="33"/>
      <c r="N1196" s="39"/>
      <c r="O1196" s="35"/>
      <c r="P1196" s="33"/>
      <c r="Q1196" s="33"/>
      <c r="R1196" s="33"/>
      <c r="S1196" s="33"/>
      <c r="T1196" s="33"/>
      <c r="U1196" s="33"/>
      <c r="V1196" s="33"/>
      <c r="W1196" s="33"/>
      <c r="X1196" s="33"/>
      <c r="Y1196" s="33"/>
      <c r="Z1196" s="33"/>
      <c r="AA1196" s="33"/>
      <c r="AB1196" s="34"/>
      <c r="AC1196" s="33"/>
      <c r="AD1196" s="33"/>
      <c r="AE1196" s="33"/>
    </row>
    <row r="1197" spans="1:31" x14ac:dyDescent="0.3">
      <c r="A1197" s="35"/>
      <c r="B1197" s="33"/>
      <c r="C1197" s="35"/>
      <c r="D1197" s="35"/>
      <c r="E1197" s="33"/>
      <c r="F1197" s="33"/>
      <c r="G1197" s="33"/>
      <c r="H1197" s="33"/>
      <c r="I1197" s="36"/>
      <c r="J1197" s="33"/>
      <c r="K1197" s="37"/>
      <c r="L1197" s="38"/>
      <c r="M1197" s="33"/>
      <c r="N1197" s="39"/>
      <c r="O1197" s="35"/>
      <c r="P1197" s="33"/>
      <c r="Q1197" s="33"/>
      <c r="R1197" s="33"/>
      <c r="S1197" s="33"/>
      <c r="T1197" s="33"/>
      <c r="U1197" s="33"/>
      <c r="V1197" s="33"/>
      <c r="W1197" s="33"/>
      <c r="X1197" s="33"/>
      <c r="Y1197" s="33"/>
      <c r="Z1197" s="33"/>
      <c r="AA1197" s="33"/>
      <c r="AB1197" s="34"/>
      <c r="AC1197" s="33"/>
      <c r="AD1197" s="33"/>
      <c r="AE1197" s="33"/>
    </row>
    <row r="1198" spans="1:31" x14ac:dyDescent="0.3">
      <c r="A1198" s="35"/>
      <c r="B1198" s="33"/>
      <c r="C1198" s="35"/>
      <c r="D1198" s="35"/>
      <c r="E1198" s="33"/>
      <c r="F1198" s="33"/>
      <c r="G1198" s="33"/>
      <c r="H1198" s="33"/>
      <c r="I1198" s="36"/>
      <c r="J1198" s="33"/>
      <c r="K1198" s="37"/>
      <c r="L1198" s="38"/>
      <c r="M1198" s="33"/>
      <c r="N1198" s="39"/>
      <c r="O1198" s="35"/>
      <c r="P1198" s="33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  <c r="AA1198" s="33"/>
      <c r="AB1198" s="34"/>
      <c r="AC1198" s="33"/>
      <c r="AD1198" s="33"/>
      <c r="AE1198" s="33"/>
    </row>
    <row r="1199" spans="1:31" x14ac:dyDescent="0.3">
      <c r="A1199" s="35"/>
      <c r="B1199" s="33"/>
      <c r="C1199" s="35"/>
      <c r="D1199" s="35"/>
      <c r="E1199" s="33"/>
      <c r="F1199" s="33"/>
      <c r="G1199" s="33"/>
      <c r="H1199" s="33"/>
      <c r="I1199" s="36"/>
      <c r="J1199" s="33"/>
      <c r="K1199" s="37"/>
      <c r="L1199" s="38"/>
      <c r="M1199" s="33"/>
      <c r="N1199" s="39"/>
      <c r="O1199" s="35"/>
      <c r="P1199" s="33"/>
      <c r="Q1199" s="33"/>
      <c r="R1199" s="33"/>
      <c r="S1199" s="33"/>
      <c r="T1199" s="33"/>
      <c r="U1199" s="33"/>
      <c r="V1199" s="33"/>
      <c r="W1199" s="33"/>
      <c r="X1199" s="33"/>
      <c r="Y1199" s="33"/>
      <c r="Z1199" s="33"/>
      <c r="AA1199" s="33"/>
      <c r="AB1199" s="34"/>
      <c r="AC1199" s="33"/>
      <c r="AD1199" s="33"/>
      <c r="AE1199" s="33"/>
    </row>
    <row r="1200" spans="1:31" x14ac:dyDescent="0.3">
      <c r="A1200" s="35"/>
      <c r="B1200" s="33"/>
      <c r="C1200" s="35"/>
      <c r="D1200" s="35"/>
      <c r="E1200" s="33"/>
      <c r="F1200" s="33"/>
      <c r="G1200" s="33"/>
      <c r="H1200" s="33"/>
      <c r="I1200" s="36"/>
      <c r="J1200" s="33"/>
      <c r="K1200" s="37"/>
      <c r="L1200" s="37"/>
      <c r="M1200" s="33"/>
      <c r="N1200" s="39"/>
      <c r="O1200" s="40"/>
      <c r="P1200" s="33"/>
      <c r="Q1200" s="33"/>
      <c r="R1200" s="33"/>
      <c r="S1200" s="33"/>
      <c r="T1200" s="33"/>
      <c r="U1200" s="33"/>
      <c r="V1200" s="33"/>
      <c r="W1200" s="33"/>
      <c r="X1200" s="33"/>
      <c r="Y1200" s="33"/>
      <c r="Z1200" s="33"/>
      <c r="AA1200" s="33"/>
      <c r="AB1200" s="34"/>
      <c r="AC1200" s="33"/>
      <c r="AD1200" s="33"/>
      <c r="AE1200" s="33"/>
    </row>
    <row r="1201" spans="1:31" x14ac:dyDescent="0.3">
      <c r="A1201" s="35"/>
      <c r="B1201" s="33"/>
      <c r="C1201" s="35"/>
      <c r="D1201" s="35"/>
      <c r="E1201" s="33"/>
      <c r="F1201" s="33"/>
      <c r="G1201" s="33"/>
      <c r="H1201" s="33"/>
      <c r="I1201" s="36"/>
      <c r="J1201" s="33"/>
      <c r="K1201" s="37"/>
      <c r="L1201" s="37"/>
      <c r="M1201" s="33"/>
      <c r="N1201" s="39"/>
      <c r="O1201" s="35"/>
      <c r="P1201" s="33"/>
      <c r="Q1201" s="33"/>
      <c r="R1201" s="33"/>
      <c r="S1201" s="33"/>
      <c r="T1201" s="33"/>
      <c r="U1201" s="33"/>
      <c r="V1201" s="33"/>
      <c r="W1201" s="33"/>
      <c r="X1201" s="33"/>
      <c r="Y1201" s="33"/>
      <c r="Z1201" s="33"/>
      <c r="AA1201" s="33"/>
      <c r="AB1201" s="34"/>
      <c r="AC1201" s="33"/>
      <c r="AD1201" s="33"/>
      <c r="AE1201" s="33"/>
    </row>
    <row r="1202" spans="1:31" x14ac:dyDescent="0.3">
      <c r="A1202" s="35"/>
      <c r="B1202" s="33"/>
      <c r="C1202" s="35"/>
      <c r="D1202" s="35"/>
      <c r="E1202" s="33"/>
      <c r="F1202" s="33"/>
      <c r="G1202" s="33"/>
      <c r="H1202" s="33"/>
      <c r="I1202" s="36"/>
      <c r="J1202" s="33"/>
      <c r="K1202" s="37"/>
      <c r="L1202" s="38"/>
      <c r="M1202" s="33"/>
      <c r="N1202" s="39"/>
      <c r="O1202" s="35"/>
      <c r="P1202" s="33"/>
      <c r="Q1202" s="33"/>
      <c r="R1202" s="33"/>
      <c r="S1202" s="33"/>
      <c r="T1202" s="33"/>
      <c r="U1202" s="33"/>
      <c r="V1202" s="33"/>
      <c r="W1202" s="33"/>
      <c r="X1202" s="33"/>
      <c r="Y1202" s="33"/>
      <c r="Z1202" s="33"/>
      <c r="AA1202" s="33"/>
      <c r="AB1202" s="34"/>
      <c r="AC1202" s="33"/>
      <c r="AD1202" s="33"/>
      <c r="AE1202" s="33"/>
    </row>
    <row r="1203" spans="1:31" x14ac:dyDescent="0.3">
      <c r="A1203" s="35"/>
      <c r="B1203" s="33"/>
      <c r="C1203" s="35"/>
      <c r="D1203" s="35"/>
      <c r="E1203" s="33"/>
      <c r="F1203" s="33"/>
      <c r="G1203" s="33"/>
      <c r="H1203" s="33"/>
      <c r="I1203" s="36"/>
      <c r="J1203" s="33"/>
      <c r="K1203" s="37"/>
      <c r="L1203" s="38"/>
      <c r="M1203" s="33"/>
      <c r="N1203" s="39"/>
      <c r="O1203" s="35"/>
      <c r="P1203" s="33"/>
      <c r="Q1203" s="33"/>
      <c r="R1203" s="33"/>
      <c r="S1203" s="33"/>
      <c r="T1203" s="33"/>
      <c r="U1203" s="33"/>
      <c r="V1203" s="33"/>
      <c r="W1203" s="33"/>
      <c r="X1203" s="33"/>
      <c r="Y1203" s="33"/>
      <c r="Z1203" s="33"/>
      <c r="AA1203" s="33"/>
      <c r="AB1203" s="34"/>
      <c r="AC1203" s="33"/>
      <c r="AD1203" s="33"/>
      <c r="AE1203" s="33"/>
    </row>
    <row r="1204" spans="1:31" x14ac:dyDescent="0.3">
      <c r="A1204" s="35"/>
      <c r="B1204" s="33"/>
      <c r="C1204" s="35"/>
      <c r="D1204" s="35"/>
      <c r="E1204" s="33"/>
      <c r="F1204" s="33"/>
      <c r="G1204" s="33"/>
      <c r="H1204" s="33"/>
      <c r="I1204" s="36"/>
      <c r="J1204" s="33"/>
      <c r="K1204" s="37"/>
      <c r="L1204" s="37"/>
      <c r="M1204" s="33"/>
      <c r="N1204" s="39"/>
      <c r="O1204" s="35"/>
      <c r="P1204" s="33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  <c r="AA1204" s="33"/>
      <c r="AB1204" s="34"/>
      <c r="AC1204" s="33"/>
      <c r="AD1204" s="33"/>
      <c r="AE1204" s="33"/>
    </row>
    <row r="1205" spans="1:31" x14ac:dyDescent="0.3">
      <c r="A1205" s="35"/>
      <c r="B1205" s="33"/>
      <c r="C1205" s="35"/>
      <c r="D1205" s="35"/>
      <c r="E1205" s="33"/>
      <c r="F1205" s="33"/>
      <c r="G1205" s="33"/>
      <c r="H1205" s="33"/>
      <c r="I1205" s="36"/>
      <c r="J1205" s="33"/>
      <c r="K1205" s="37"/>
      <c r="L1205" s="38"/>
      <c r="M1205" s="33"/>
      <c r="N1205" s="39"/>
      <c r="O1205" s="35"/>
      <c r="P1205" s="33"/>
      <c r="Q1205" s="33"/>
      <c r="R1205" s="33"/>
      <c r="S1205" s="33"/>
      <c r="T1205" s="33"/>
      <c r="U1205" s="33"/>
      <c r="V1205" s="33"/>
      <c r="W1205" s="33"/>
      <c r="X1205" s="33"/>
      <c r="Y1205" s="33"/>
      <c r="Z1205" s="33"/>
      <c r="AA1205" s="33"/>
      <c r="AB1205" s="34"/>
      <c r="AC1205" s="33"/>
      <c r="AD1205" s="33"/>
      <c r="AE1205" s="33"/>
    </row>
    <row r="1206" spans="1:31" x14ac:dyDescent="0.3">
      <c r="A1206" s="35"/>
      <c r="B1206" s="33"/>
      <c r="C1206" s="35"/>
      <c r="D1206" s="35"/>
      <c r="E1206" s="33"/>
      <c r="F1206" s="33"/>
      <c r="G1206" s="33"/>
      <c r="H1206" s="33"/>
      <c r="I1206" s="36"/>
      <c r="J1206" s="33"/>
      <c r="K1206" s="37"/>
      <c r="L1206" s="38"/>
      <c r="M1206" s="33"/>
      <c r="N1206" s="39"/>
      <c r="O1206" s="35"/>
      <c r="P1206" s="33"/>
      <c r="Q1206" s="33"/>
      <c r="R1206" s="33"/>
      <c r="S1206" s="33"/>
      <c r="T1206" s="33"/>
      <c r="U1206" s="33"/>
      <c r="V1206" s="33"/>
      <c r="W1206" s="33"/>
      <c r="X1206" s="33"/>
      <c r="Y1206" s="33"/>
      <c r="Z1206" s="33"/>
      <c r="AA1206" s="33"/>
      <c r="AB1206" s="34"/>
      <c r="AC1206" s="33"/>
      <c r="AD1206" s="33"/>
      <c r="AE1206" s="33"/>
    </row>
    <row r="1207" spans="1:31" x14ac:dyDescent="0.3">
      <c r="A1207" s="35"/>
      <c r="B1207" s="33"/>
      <c r="C1207" s="35"/>
      <c r="D1207" s="35"/>
      <c r="E1207" s="33"/>
      <c r="F1207" s="33"/>
      <c r="G1207" s="33"/>
      <c r="H1207" s="33"/>
      <c r="I1207" s="36"/>
      <c r="J1207" s="33"/>
      <c r="K1207" s="37"/>
      <c r="L1207" s="38"/>
      <c r="M1207" s="33"/>
      <c r="N1207" s="39"/>
      <c r="O1207" s="35"/>
      <c r="P1207" s="33"/>
      <c r="Q1207" s="33"/>
      <c r="R1207" s="33"/>
      <c r="S1207" s="33"/>
      <c r="T1207" s="33"/>
      <c r="U1207" s="33"/>
      <c r="V1207" s="33"/>
      <c r="W1207" s="33"/>
      <c r="X1207" s="33"/>
      <c r="Y1207" s="33"/>
      <c r="Z1207" s="33"/>
      <c r="AA1207" s="33"/>
      <c r="AB1207" s="34"/>
      <c r="AC1207" s="33"/>
      <c r="AD1207" s="33"/>
      <c r="AE1207" s="33"/>
    </row>
    <row r="1208" spans="1:31" x14ac:dyDescent="0.3">
      <c r="A1208" s="35"/>
      <c r="B1208" s="33"/>
      <c r="C1208" s="35"/>
      <c r="D1208" s="35"/>
      <c r="E1208" s="33"/>
      <c r="F1208" s="33"/>
      <c r="G1208" s="33"/>
      <c r="H1208" s="33"/>
      <c r="I1208" s="36"/>
      <c r="J1208" s="33"/>
      <c r="K1208" s="37"/>
      <c r="L1208" s="38"/>
      <c r="M1208" s="33"/>
      <c r="N1208" s="39"/>
      <c r="O1208" s="35"/>
      <c r="P1208" s="33"/>
      <c r="Q1208" s="33"/>
      <c r="R1208" s="33"/>
      <c r="S1208" s="33"/>
      <c r="T1208" s="33"/>
      <c r="U1208" s="33"/>
      <c r="V1208" s="33"/>
      <c r="W1208" s="33"/>
      <c r="X1208" s="33"/>
      <c r="Y1208" s="33"/>
      <c r="Z1208" s="33"/>
      <c r="AA1208" s="33"/>
      <c r="AB1208" s="34"/>
      <c r="AC1208" s="33"/>
      <c r="AD1208" s="33"/>
      <c r="AE1208" s="33"/>
    </row>
    <row r="1209" spans="1:31" x14ac:dyDescent="0.3">
      <c r="A1209" s="35"/>
      <c r="B1209" s="33"/>
      <c r="C1209" s="35"/>
      <c r="D1209" s="35"/>
      <c r="E1209" s="33"/>
      <c r="F1209" s="33"/>
      <c r="G1209" s="33"/>
      <c r="H1209" s="33"/>
      <c r="I1209" s="36"/>
      <c r="J1209" s="33"/>
      <c r="K1209" s="37"/>
      <c r="L1209" s="38"/>
      <c r="M1209" s="33"/>
      <c r="N1209" s="39"/>
      <c r="O1209" s="35"/>
      <c r="P1209" s="33"/>
      <c r="Q1209" s="33"/>
      <c r="R1209" s="33"/>
      <c r="S1209" s="33"/>
      <c r="T1209" s="33"/>
      <c r="U1209" s="33"/>
      <c r="V1209" s="33"/>
      <c r="W1209" s="33"/>
      <c r="X1209" s="33"/>
      <c r="Y1209" s="33"/>
      <c r="Z1209" s="33"/>
      <c r="AA1209" s="33"/>
      <c r="AB1209" s="34"/>
      <c r="AC1209" s="33"/>
      <c r="AD1209" s="33"/>
      <c r="AE1209" s="33"/>
    </row>
    <row r="1210" spans="1:31" x14ac:dyDescent="0.3">
      <c r="A1210" s="35"/>
      <c r="B1210" s="33"/>
      <c r="C1210" s="35"/>
      <c r="D1210" s="35"/>
      <c r="E1210" s="33"/>
      <c r="F1210" s="33"/>
      <c r="G1210" s="33"/>
      <c r="H1210" s="33"/>
      <c r="I1210" s="36"/>
      <c r="J1210" s="33"/>
      <c r="K1210" s="37"/>
      <c r="L1210" s="38"/>
      <c r="M1210" s="33"/>
      <c r="N1210" s="39"/>
      <c r="O1210" s="35"/>
      <c r="P1210" s="33"/>
      <c r="Q1210" s="33"/>
      <c r="R1210" s="33"/>
      <c r="S1210" s="33"/>
      <c r="T1210" s="33"/>
      <c r="U1210" s="33"/>
      <c r="V1210" s="33"/>
      <c r="W1210" s="33"/>
      <c r="X1210" s="33"/>
      <c r="Y1210" s="33"/>
      <c r="Z1210" s="33"/>
      <c r="AA1210" s="33"/>
      <c r="AB1210" s="34"/>
      <c r="AC1210" s="33"/>
      <c r="AD1210" s="33"/>
      <c r="AE1210" s="33"/>
    </row>
    <row r="1211" spans="1:31" x14ac:dyDescent="0.3">
      <c r="A1211" s="35"/>
      <c r="B1211" s="33"/>
      <c r="C1211" s="35"/>
      <c r="D1211" s="35"/>
      <c r="E1211" s="33"/>
      <c r="F1211" s="33"/>
      <c r="G1211" s="33"/>
      <c r="H1211" s="33"/>
      <c r="I1211" s="36"/>
      <c r="J1211" s="33"/>
      <c r="K1211" s="37"/>
      <c r="L1211" s="38"/>
      <c r="M1211" s="33"/>
      <c r="N1211" s="39"/>
      <c r="O1211" s="35"/>
      <c r="P1211" s="33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  <c r="AA1211" s="33"/>
      <c r="AB1211" s="34"/>
      <c r="AC1211" s="33"/>
      <c r="AD1211" s="33"/>
      <c r="AE1211" s="33"/>
    </row>
    <row r="1212" spans="1:31" x14ac:dyDescent="0.3">
      <c r="A1212" s="35"/>
      <c r="B1212" s="33"/>
      <c r="C1212" s="35"/>
      <c r="D1212" s="35"/>
      <c r="E1212" s="33"/>
      <c r="F1212" s="33"/>
      <c r="G1212" s="33"/>
      <c r="H1212" s="33"/>
      <c r="I1212" s="36"/>
      <c r="J1212" s="33"/>
      <c r="K1212" s="37"/>
      <c r="L1212" s="38"/>
      <c r="M1212" s="33"/>
      <c r="N1212" s="39"/>
      <c r="O1212" s="35"/>
      <c r="P1212" s="33"/>
      <c r="Q1212" s="33"/>
      <c r="R1212" s="33"/>
      <c r="S1212" s="33"/>
      <c r="T1212" s="33"/>
      <c r="U1212" s="33"/>
      <c r="V1212" s="33"/>
      <c r="W1212" s="33"/>
      <c r="X1212" s="33"/>
      <c r="Y1212" s="33"/>
      <c r="Z1212" s="33"/>
      <c r="AA1212" s="33"/>
      <c r="AB1212" s="34"/>
      <c r="AC1212" s="33"/>
      <c r="AD1212" s="33"/>
      <c r="AE1212" s="33"/>
    </row>
    <row r="1213" spans="1:31" x14ac:dyDescent="0.3">
      <c r="A1213" s="35"/>
      <c r="B1213" s="33"/>
      <c r="C1213" s="35"/>
      <c r="D1213" s="35"/>
      <c r="E1213" s="33"/>
      <c r="F1213" s="33"/>
      <c r="G1213" s="33"/>
      <c r="H1213" s="33"/>
      <c r="I1213" s="36"/>
      <c r="J1213" s="33"/>
      <c r="K1213" s="37"/>
      <c r="L1213" s="38"/>
      <c r="M1213" s="33"/>
      <c r="N1213" s="39"/>
      <c r="O1213" s="35"/>
      <c r="P1213" s="33"/>
      <c r="Q1213" s="33"/>
      <c r="R1213" s="33"/>
      <c r="S1213" s="33"/>
      <c r="T1213" s="33"/>
      <c r="U1213" s="33"/>
      <c r="V1213" s="33"/>
      <c r="W1213" s="33"/>
      <c r="X1213" s="33"/>
      <c r="Y1213" s="33"/>
      <c r="Z1213" s="33"/>
      <c r="AA1213" s="33"/>
      <c r="AB1213" s="34"/>
      <c r="AC1213" s="33"/>
      <c r="AD1213" s="33"/>
      <c r="AE1213" s="33"/>
    </row>
    <row r="1214" spans="1:31" x14ac:dyDescent="0.3">
      <c r="A1214" s="35"/>
      <c r="B1214" s="33"/>
      <c r="C1214" s="35"/>
      <c r="D1214" s="35"/>
      <c r="E1214" s="33"/>
      <c r="F1214" s="33"/>
      <c r="G1214" s="33"/>
      <c r="H1214" s="33"/>
      <c r="I1214" s="36"/>
      <c r="J1214" s="33"/>
      <c r="K1214" s="37"/>
      <c r="L1214" s="38"/>
      <c r="M1214" s="33"/>
      <c r="N1214" s="39"/>
      <c r="O1214" s="35"/>
      <c r="P1214" s="33"/>
      <c r="Q1214" s="33"/>
      <c r="R1214" s="33"/>
      <c r="S1214" s="33"/>
      <c r="T1214" s="33"/>
      <c r="U1214" s="33"/>
      <c r="V1214" s="33"/>
      <c r="W1214" s="33"/>
      <c r="X1214" s="33"/>
      <c r="Y1214" s="33"/>
      <c r="Z1214" s="33"/>
      <c r="AA1214" s="33"/>
      <c r="AB1214" s="34"/>
      <c r="AC1214" s="33"/>
      <c r="AD1214" s="33"/>
      <c r="AE1214" s="33"/>
    </row>
    <row r="1215" spans="1:31" x14ac:dyDescent="0.3">
      <c r="A1215" s="35"/>
      <c r="B1215" s="33"/>
      <c r="C1215" s="35"/>
      <c r="D1215" s="35"/>
      <c r="E1215" s="33"/>
      <c r="F1215" s="33"/>
      <c r="G1215" s="33"/>
      <c r="H1215" s="33"/>
      <c r="I1215" s="36"/>
      <c r="J1215" s="33"/>
      <c r="K1215" s="37"/>
      <c r="L1215" s="38"/>
      <c r="M1215" s="33"/>
      <c r="N1215" s="39"/>
      <c r="O1215" s="35"/>
      <c r="P1215" s="33"/>
      <c r="Q1215" s="33"/>
      <c r="R1215" s="33"/>
      <c r="S1215" s="33"/>
      <c r="T1215" s="33"/>
      <c r="U1215" s="33"/>
      <c r="V1215" s="33"/>
      <c r="W1215" s="33"/>
      <c r="X1215" s="33"/>
      <c r="Y1215" s="33"/>
      <c r="Z1215" s="33"/>
      <c r="AA1215" s="33"/>
      <c r="AB1215" s="34"/>
      <c r="AC1215" s="33"/>
      <c r="AD1215" s="33"/>
      <c r="AE1215" s="33"/>
    </row>
    <row r="1216" spans="1:31" x14ac:dyDescent="0.3">
      <c r="A1216" s="35"/>
      <c r="B1216" s="33"/>
      <c r="C1216" s="35"/>
      <c r="D1216" s="35"/>
      <c r="E1216" s="33"/>
      <c r="F1216" s="33"/>
      <c r="G1216" s="33"/>
      <c r="H1216" s="33"/>
      <c r="I1216" s="36"/>
      <c r="J1216" s="33"/>
      <c r="K1216" s="37"/>
      <c r="L1216" s="37"/>
      <c r="M1216" s="33"/>
      <c r="N1216" s="39"/>
      <c r="O1216" s="35"/>
      <c r="P1216" s="33"/>
      <c r="Q1216" s="33"/>
      <c r="R1216" s="33"/>
      <c r="S1216" s="33"/>
      <c r="T1216" s="33"/>
      <c r="U1216" s="33"/>
      <c r="V1216" s="33"/>
      <c r="W1216" s="33"/>
      <c r="X1216" s="33"/>
      <c r="Y1216" s="33"/>
      <c r="Z1216" s="33"/>
      <c r="AA1216" s="33"/>
      <c r="AB1216" s="34"/>
      <c r="AC1216" s="33"/>
      <c r="AD1216" s="33"/>
      <c r="AE1216" s="33"/>
    </row>
    <row r="1217" spans="1:31" x14ac:dyDescent="0.3">
      <c r="A1217" s="35"/>
      <c r="B1217" s="33"/>
      <c r="C1217" s="35"/>
      <c r="D1217" s="35"/>
      <c r="E1217" s="33"/>
      <c r="F1217" s="33"/>
      <c r="G1217" s="33"/>
      <c r="H1217" s="33"/>
      <c r="I1217" s="36"/>
      <c r="J1217" s="33"/>
      <c r="K1217" s="37"/>
      <c r="L1217" s="38"/>
      <c r="M1217" s="33"/>
      <c r="N1217" s="39"/>
      <c r="O1217" s="35"/>
      <c r="P1217" s="33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  <c r="AA1217" s="33"/>
      <c r="AB1217" s="34"/>
      <c r="AC1217" s="33"/>
      <c r="AD1217" s="33"/>
      <c r="AE1217" s="33"/>
    </row>
    <row r="1218" spans="1:31" x14ac:dyDescent="0.3">
      <c r="A1218" s="35"/>
      <c r="B1218" s="33"/>
      <c r="C1218" s="35"/>
      <c r="D1218" s="35"/>
      <c r="E1218" s="33"/>
      <c r="F1218" s="33"/>
      <c r="G1218" s="33"/>
      <c r="H1218" s="33"/>
      <c r="I1218" s="36"/>
      <c r="J1218" s="33"/>
      <c r="K1218" s="37"/>
      <c r="L1218" s="38"/>
      <c r="M1218" s="33"/>
      <c r="N1218" s="39"/>
      <c r="O1218" s="35"/>
      <c r="P1218" s="33"/>
      <c r="Q1218" s="33"/>
      <c r="R1218" s="33"/>
      <c r="S1218" s="33"/>
      <c r="T1218" s="33"/>
      <c r="U1218" s="33"/>
      <c r="V1218" s="33"/>
      <c r="W1218" s="33"/>
      <c r="X1218" s="33"/>
      <c r="Y1218" s="33"/>
      <c r="Z1218" s="33"/>
      <c r="AA1218" s="33"/>
      <c r="AB1218" s="34"/>
      <c r="AC1218" s="33"/>
      <c r="AD1218" s="33"/>
      <c r="AE1218" s="33"/>
    </row>
    <row r="1219" spans="1:31" x14ac:dyDescent="0.3">
      <c r="A1219" s="35"/>
      <c r="B1219" s="33"/>
      <c r="C1219" s="35"/>
      <c r="D1219" s="35"/>
      <c r="E1219" s="33"/>
      <c r="F1219" s="33"/>
      <c r="G1219" s="33"/>
      <c r="H1219" s="33"/>
      <c r="I1219" s="36"/>
      <c r="J1219" s="33"/>
      <c r="K1219" s="37"/>
      <c r="L1219" s="38"/>
      <c r="M1219" s="33"/>
      <c r="N1219" s="39"/>
      <c r="O1219" s="35"/>
      <c r="P1219" s="33"/>
      <c r="Q1219" s="33"/>
      <c r="R1219" s="33"/>
      <c r="S1219" s="33"/>
      <c r="T1219" s="33"/>
      <c r="U1219" s="33"/>
      <c r="V1219" s="33"/>
      <c r="W1219" s="33"/>
      <c r="X1219" s="33"/>
      <c r="Y1219" s="33"/>
      <c r="Z1219" s="33"/>
      <c r="AA1219" s="33"/>
      <c r="AB1219" s="34"/>
      <c r="AC1219" s="33"/>
      <c r="AD1219" s="33"/>
      <c r="AE1219" s="33"/>
    </row>
    <row r="1220" spans="1:31" x14ac:dyDescent="0.3">
      <c r="A1220" s="35"/>
      <c r="B1220" s="33"/>
      <c r="C1220" s="35"/>
      <c r="D1220" s="35"/>
      <c r="E1220" s="33"/>
      <c r="F1220" s="33"/>
      <c r="G1220" s="33"/>
      <c r="H1220" s="33"/>
      <c r="I1220" s="36"/>
      <c r="J1220" s="33"/>
      <c r="K1220" s="37"/>
      <c r="L1220" s="38"/>
      <c r="M1220" s="33"/>
      <c r="N1220" s="39"/>
      <c r="O1220" s="35"/>
      <c r="P1220" s="33"/>
      <c r="Q1220" s="33"/>
      <c r="R1220" s="33"/>
      <c r="S1220" s="33"/>
      <c r="T1220" s="33"/>
      <c r="U1220" s="33"/>
      <c r="V1220" s="33"/>
      <c r="W1220" s="33"/>
      <c r="X1220" s="33"/>
      <c r="Y1220" s="33"/>
      <c r="Z1220" s="33"/>
      <c r="AA1220" s="33"/>
      <c r="AB1220" s="34"/>
      <c r="AC1220" s="33"/>
      <c r="AD1220" s="33"/>
      <c r="AE1220" s="33"/>
    </row>
    <row r="1221" spans="1:31" x14ac:dyDescent="0.3">
      <c r="A1221" s="35"/>
      <c r="B1221" s="33"/>
      <c r="C1221" s="35"/>
      <c r="D1221" s="35"/>
      <c r="E1221" s="33"/>
      <c r="F1221" s="33"/>
      <c r="G1221" s="33"/>
      <c r="H1221" s="33"/>
      <c r="I1221" s="36"/>
      <c r="J1221" s="33"/>
      <c r="K1221" s="37"/>
      <c r="L1221" s="38"/>
      <c r="M1221" s="33"/>
      <c r="N1221" s="39"/>
      <c r="O1221" s="35"/>
      <c r="P1221" s="33"/>
      <c r="Q1221" s="33"/>
      <c r="R1221" s="33"/>
      <c r="S1221" s="33"/>
      <c r="T1221" s="33"/>
      <c r="U1221" s="33"/>
      <c r="V1221" s="33"/>
      <c r="W1221" s="33"/>
      <c r="X1221" s="33"/>
      <c r="Y1221" s="33"/>
      <c r="Z1221" s="33"/>
      <c r="AA1221" s="33"/>
      <c r="AB1221" s="34"/>
      <c r="AC1221" s="33"/>
      <c r="AD1221" s="33"/>
      <c r="AE1221" s="33"/>
    </row>
    <row r="1222" spans="1:31" x14ac:dyDescent="0.3">
      <c r="A1222" s="35"/>
      <c r="B1222" s="33"/>
      <c r="C1222" s="35"/>
      <c r="D1222" s="35"/>
      <c r="E1222" s="33"/>
      <c r="F1222" s="33"/>
      <c r="G1222" s="33"/>
      <c r="H1222" s="33"/>
      <c r="I1222" s="36"/>
      <c r="J1222" s="33"/>
      <c r="K1222" s="37"/>
      <c r="L1222" s="37"/>
      <c r="M1222" s="33"/>
      <c r="N1222" s="39"/>
      <c r="O1222" s="35"/>
      <c r="P1222" s="33"/>
      <c r="Q1222" s="33"/>
      <c r="R1222" s="33"/>
      <c r="S1222" s="33"/>
      <c r="T1222" s="33"/>
      <c r="U1222" s="33"/>
      <c r="V1222" s="33"/>
      <c r="W1222" s="33"/>
      <c r="X1222" s="33"/>
      <c r="Y1222" s="33"/>
      <c r="Z1222" s="33"/>
      <c r="AA1222" s="33"/>
      <c r="AB1222" s="34"/>
      <c r="AC1222" s="33"/>
      <c r="AD1222" s="33"/>
      <c r="AE1222" s="33"/>
    </row>
    <row r="1223" spans="1:31" x14ac:dyDescent="0.3">
      <c r="A1223" s="35"/>
      <c r="B1223" s="33"/>
      <c r="C1223" s="35"/>
      <c r="D1223" s="35"/>
      <c r="E1223" s="33"/>
      <c r="F1223" s="33"/>
      <c r="G1223" s="33"/>
      <c r="H1223" s="33"/>
      <c r="I1223" s="36"/>
      <c r="J1223" s="33"/>
      <c r="K1223" s="37"/>
      <c r="L1223" s="37"/>
      <c r="M1223" s="33"/>
      <c r="N1223" s="39"/>
      <c r="O1223" s="35"/>
      <c r="P1223" s="33"/>
      <c r="Q1223" s="33"/>
      <c r="R1223" s="33"/>
      <c r="S1223" s="33"/>
      <c r="T1223" s="33"/>
      <c r="U1223" s="33"/>
      <c r="V1223" s="33"/>
      <c r="W1223" s="33"/>
      <c r="X1223" s="33"/>
      <c r="Y1223" s="33"/>
      <c r="Z1223" s="33"/>
      <c r="AA1223" s="33"/>
      <c r="AB1223" s="34"/>
      <c r="AC1223" s="33"/>
      <c r="AD1223" s="33"/>
      <c r="AE1223" s="33"/>
    </row>
    <row r="1224" spans="1:31" x14ac:dyDescent="0.3">
      <c r="A1224" s="35"/>
      <c r="B1224" s="33"/>
      <c r="C1224" s="35"/>
      <c r="D1224" s="35"/>
      <c r="E1224" s="33"/>
      <c r="F1224" s="33"/>
      <c r="G1224" s="33"/>
      <c r="H1224" s="33"/>
      <c r="I1224" s="36"/>
      <c r="J1224" s="33"/>
      <c r="K1224" s="37"/>
      <c r="L1224" s="37"/>
      <c r="M1224" s="33"/>
      <c r="N1224" s="39"/>
      <c r="O1224" s="35"/>
      <c r="P1224" s="33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  <c r="AA1224" s="33"/>
      <c r="AB1224" s="34"/>
      <c r="AC1224" s="33"/>
      <c r="AD1224" s="33"/>
      <c r="AE1224" s="33"/>
    </row>
    <row r="1225" spans="1:31" x14ac:dyDescent="0.3">
      <c r="A1225" s="35"/>
      <c r="B1225" s="33"/>
      <c r="C1225" s="35"/>
      <c r="D1225" s="35"/>
      <c r="E1225" s="33"/>
      <c r="F1225" s="33"/>
      <c r="G1225" s="33"/>
      <c r="H1225" s="33"/>
      <c r="I1225" s="36"/>
      <c r="J1225" s="33"/>
      <c r="K1225" s="37"/>
      <c r="L1225" s="38"/>
      <c r="M1225" s="33"/>
      <c r="N1225" s="39"/>
      <c r="O1225" s="35"/>
      <c r="P1225" s="33"/>
      <c r="Q1225" s="33"/>
      <c r="R1225" s="33"/>
      <c r="S1225" s="33"/>
      <c r="T1225" s="33"/>
      <c r="U1225" s="33"/>
      <c r="V1225" s="33"/>
      <c r="W1225" s="33"/>
      <c r="X1225" s="33"/>
      <c r="Y1225" s="33"/>
      <c r="Z1225" s="33"/>
      <c r="AA1225" s="33"/>
      <c r="AB1225" s="34"/>
      <c r="AC1225" s="33"/>
      <c r="AD1225" s="33"/>
      <c r="AE1225" s="33"/>
    </row>
    <row r="1226" spans="1:31" x14ac:dyDescent="0.3">
      <c r="A1226" s="35"/>
      <c r="B1226" s="33"/>
      <c r="C1226" s="35"/>
      <c r="D1226" s="35"/>
      <c r="E1226" s="33"/>
      <c r="F1226" s="33"/>
      <c r="G1226" s="33"/>
      <c r="H1226" s="33"/>
      <c r="I1226" s="36"/>
      <c r="J1226" s="33"/>
      <c r="K1226" s="37"/>
      <c r="L1226" s="37"/>
      <c r="M1226" s="33"/>
      <c r="N1226" s="39"/>
      <c r="O1226" s="40"/>
      <c r="P1226" s="33"/>
      <c r="Q1226" s="33"/>
      <c r="R1226" s="33"/>
      <c r="S1226" s="33"/>
      <c r="T1226" s="33"/>
      <c r="U1226" s="33"/>
      <c r="V1226" s="33"/>
      <c r="W1226" s="33"/>
      <c r="X1226" s="33"/>
      <c r="Y1226" s="33"/>
      <c r="Z1226" s="33"/>
      <c r="AA1226" s="33"/>
      <c r="AB1226" s="34"/>
      <c r="AC1226" s="33"/>
      <c r="AD1226" s="33"/>
      <c r="AE1226" s="33"/>
    </row>
    <row r="1227" spans="1:31" x14ac:dyDescent="0.3">
      <c r="A1227" s="35"/>
      <c r="B1227" s="33"/>
      <c r="C1227" s="35"/>
      <c r="D1227" s="35"/>
      <c r="E1227" s="33"/>
      <c r="F1227" s="33"/>
      <c r="G1227" s="33"/>
      <c r="H1227" s="33"/>
      <c r="I1227" s="36"/>
      <c r="J1227" s="33"/>
      <c r="K1227" s="37"/>
      <c r="L1227" s="37"/>
      <c r="M1227" s="33"/>
      <c r="N1227" s="39"/>
      <c r="O1227" s="35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4"/>
      <c r="AC1227" s="33"/>
      <c r="AD1227" s="33"/>
      <c r="AE1227" s="33"/>
    </row>
    <row r="1228" spans="1:31" x14ac:dyDescent="0.3">
      <c r="A1228" s="35"/>
      <c r="B1228" s="33"/>
      <c r="C1228" s="35"/>
      <c r="D1228" s="35"/>
      <c r="E1228" s="33"/>
      <c r="F1228" s="33"/>
      <c r="G1228" s="33"/>
      <c r="H1228" s="33"/>
      <c r="I1228" s="36"/>
      <c r="J1228" s="33"/>
      <c r="K1228" s="37"/>
      <c r="L1228" s="38"/>
      <c r="M1228" s="33"/>
      <c r="N1228" s="39"/>
      <c r="O1228" s="35"/>
      <c r="P1228" s="33"/>
      <c r="Q1228" s="33"/>
      <c r="R1228" s="33"/>
      <c r="S1228" s="33"/>
      <c r="T1228" s="33"/>
      <c r="U1228" s="33"/>
      <c r="V1228" s="33"/>
      <c r="W1228" s="33"/>
      <c r="X1228" s="33"/>
      <c r="Y1228" s="33"/>
      <c r="Z1228" s="33"/>
      <c r="AA1228" s="33"/>
      <c r="AB1228" s="34"/>
      <c r="AC1228" s="33"/>
      <c r="AD1228" s="33"/>
      <c r="AE1228" s="33"/>
    </row>
    <row r="1229" spans="1:31" x14ac:dyDescent="0.3">
      <c r="A1229" s="35"/>
      <c r="B1229" s="33"/>
      <c r="C1229" s="35"/>
      <c r="D1229" s="35"/>
      <c r="E1229" s="33"/>
      <c r="F1229" s="33"/>
      <c r="G1229" s="33"/>
      <c r="H1229" s="33"/>
      <c r="I1229" s="36"/>
      <c r="J1229" s="33"/>
      <c r="K1229" s="37"/>
      <c r="L1229" s="38"/>
      <c r="M1229" s="33"/>
      <c r="N1229" s="39"/>
      <c r="O1229" s="35"/>
      <c r="P1229" s="33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  <c r="AA1229" s="33"/>
      <c r="AB1229" s="34"/>
      <c r="AC1229" s="33"/>
      <c r="AD1229" s="33"/>
      <c r="AE1229" s="33"/>
    </row>
    <row r="1230" spans="1:31" x14ac:dyDescent="0.3">
      <c r="A1230" s="35"/>
      <c r="B1230" s="33"/>
      <c r="C1230" s="35"/>
      <c r="D1230" s="35"/>
      <c r="E1230" s="33"/>
      <c r="F1230" s="33"/>
      <c r="G1230" s="33"/>
      <c r="H1230" s="33"/>
      <c r="I1230" s="36"/>
      <c r="J1230" s="33"/>
      <c r="K1230" s="37"/>
      <c r="L1230" s="38"/>
      <c r="M1230" s="33"/>
      <c r="N1230" s="39"/>
      <c r="O1230" s="35"/>
      <c r="P1230" s="33"/>
      <c r="Q1230" s="33"/>
      <c r="R1230" s="33"/>
      <c r="S1230" s="33"/>
      <c r="T1230" s="33"/>
      <c r="U1230" s="33"/>
      <c r="V1230" s="33"/>
      <c r="W1230" s="33"/>
      <c r="X1230" s="33"/>
      <c r="Y1230" s="33"/>
      <c r="Z1230" s="33"/>
      <c r="AA1230" s="33"/>
      <c r="AB1230" s="34"/>
      <c r="AC1230" s="33"/>
      <c r="AD1230" s="33"/>
      <c r="AE1230" s="33"/>
    </row>
    <row r="1231" spans="1:31" x14ac:dyDescent="0.3">
      <c r="A1231" s="35"/>
      <c r="B1231" s="33"/>
      <c r="C1231" s="35"/>
      <c r="D1231" s="35"/>
      <c r="E1231" s="33"/>
      <c r="F1231" s="33"/>
      <c r="G1231" s="33"/>
      <c r="H1231" s="33"/>
      <c r="I1231" s="36"/>
      <c r="J1231" s="33"/>
      <c r="K1231" s="37"/>
      <c r="L1231" s="38"/>
      <c r="M1231" s="33"/>
      <c r="N1231" s="39"/>
      <c r="O1231" s="35"/>
      <c r="P1231" s="33"/>
      <c r="Q1231" s="33"/>
      <c r="R1231" s="33"/>
      <c r="S1231" s="33"/>
      <c r="T1231" s="33"/>
      <c r="U1231" s="33"/>
      <c r="V1231" s="33"/>
      <c r="W1231" s="33"/>
      <c r="X1231" s="33"/>
      <c r="Y1231" s="33"/>
      <c r="Z1231" s="33"/>
      <c r="AA1231" s="33"/>
      <c r="AB1231" s="34"/>
      <c r="AC1231" s="33"/>
      <c r="AD1231" s="33"/>
      <c r="AE1231" s="33"/>
    </row>
    <row r="1232" spans="1:31" x14ac:dyDescent="0.3">
      <c r="A1232" s="35"/>
      <c r="B1232" s="33"/>
      <c r="C1232" s="35"/>
      <c r="D1232" s="35"/>
      <c r="E1232" s="33"/>
      <c r="F1232" s="33"/>
      <c r="G1232" s="33"/>
      <c r="H1232" s="33"/>
      <c r="I1232" s="36"/>
      <c r="J1232" s="33"/>
      <c r="K1232" s="37"/>
      <c r="L1232" s="38"/>
      <c r="M1232" s="33"/>
      <c r="N1232" s="39"/>
      <c r="O1232" s="35"/>
      <c r="P1232" s="33"/>
      <c r="Q1232" s="33"/>
      <c r="R1232" s="33"/>
      <c r="S1232" s="33"/>
      <c r="T1232" s="33"/>
      <c r="U1232" s="33"/>
      <c r="V1232" s="33"/>
      <c r="W1232" s="33"/>
      <c r="X1232" s="33"/>
      <c r="Y1232" s="33"/>
      <c r="Z1232" s="33"/>
      <c r="AA1232" s="33"/>
      <c r="AB1232" s="34"/>
      <c r="AC1232" s="33"/>
      <c r="AD1232" s="33"/>
      <c r="AE1232" s="33"/>
    </row>
    <row r="1233" spans="1:31" x14ac:dyDescent="0.3">
      <c r="A1233" s="35"/>
      <c r="B1233" s="33"/>
      <c r="C1233" s="35"/>
      <c r="D1233" s="35"/>
      <c r="E1233" s="33"/>
      <c r="F1233" s="33"/>
      <c r="G1233" s="33"/>
      <c r="H1233" s="33"/>
      <c r="I1233" s="36"/>
      <c r="J1233" s="33"/>
      <c r="K1233" s="37"/>
      <c r="L1233" s="38"/>
      <c r="M1233" s="33"/>
      <c r="N1233" s="39"/>
      <c r="O1233" s="35"/>
      <c r="P1233" s="33"/>
      <c r="Q1233" s="33"/>
      <c r="R1233" s="33"/>
      <c r="S1233" s="33"/>
      <c r="T1233" s="33"/>
      <c r="U1233" s="33"/>
      <c r="V1233" s="33"/>
      <c r="W1233" s="33"/>
      <c r="X1233" s="33"/>
      <c r="Y1233" s="33"/>
      <c r="Z1233" s="33"/>
      <c r="AA1233" s="33"/>
      <c r="AB1233" s="34"/>
      <c r="AC1233" s="33"/>
      <c r="AD1233" s="33"/>
      <c r="AE1233" s="33"/>
    </row>
    <row r="1234" spans="1:31" x14ac:dyDescent="0.3">
      <c r="A1234" s="35"/>
      <c r="B1234" s="33"/>
      <c r="C1234" s="35"/>
      <c r="D1234" s="35"/>
      <c r="E1234" s="33"/>
      <c r="F1234" s="33"/>
      <c r="G1234" s="33"/>
      <c r="H1234" s="33"/>
      <c r="I1234" s="36"/>
      <c r="J1234" s="33"/>
      <c r="K1234" s="37"/>
      <c r="L1234" s="38"/>
      <c r="M1234" s="33"/>
      <c r="N1234" s="39"/>
      <c r="O1234" s="35"/>
      <c r="P1234" s="33"/>
      <c r="Q1234" s="33"/>
      <c r="R1234" s="33"/>
      <c r="S1234" s="33"/>
      <c r="T1234" s="33"/>
      <c r="U1234" s="33"/>
      <c r="V1234" s="33"/>
      <c r="W1234" s="33"/>
      <c r="X1234" s="33"/>
      <c r="Y1234" s="33"/>
      <c r="Z1234" s="33"/>
      <c r="AA1234" s="33"/>
      <c r="AB1234" s="34"/>
      <c r="AC1234" s="33"/>
      <c r="AD1234" s="33"/>
      <c r="AE1234" s="33"/>
    </row>
    <row r="1235" spans="1:31" x14ac:dyDescent="0.3">
      <c r="A1235" s="35"/>
      <c r="B1235" s="33"/>
      <c r="C1235" s="35"/>
      <c r="D1235" s="35"/>
      <c r="E1235" s="33"/>
      <c r="F1235" s="33"/>
      <c r="G1235" s="33"/>
      <c r="H1235" s="33"/>
      <c r="I1235" s="36"/>
      <c r="J1235" s="33"/>
      <c r="K1235" s="37"/>
      <c r="L1235" s="38"/>
      <c r="M1235" s="33"/>
      <c r="N1235" s="39"/>
      <c r="O1235" s="35"/>
      <c r="P1235" s="33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  <c r="AA1235" s="33"/>
      <c r="AB1235" s="34"/>
      <c r="AC1235" s="33"/>
      <c r="AD1235" s="33"/>
      <c r="AE1235" s="33"/>
    </row>
    <row r="1236" spans="1:31" x14ac:dyDescent="0.3">
      <c r="A1236" s="35"/>
      <c r="B1236" s="33"/>
      <c r="C1236" s="35"/>
      <c r="D1236" s="35"/>
      <c r="E1236" s="33"/>
      <c r="F1236" s="33"/>
      <c r="G1236" s="33"/>
      <c r="H1236" s="33"/>
      <c r="I1236" s="36"/>
      <c r="J1236" s="33"/>
      <c r="K1236" s="37"/>
      <c r="L1236" s="37"/>
      <c r="M1236" s="33"/>
      <c r="N1236" s="39"/>
      <c r="O1236" s="40"/>
      <c r="P1236" s="33"/>
      <c r="Q1236" s="33"/>
      <c r="R1236" s="33"/>
      <c r="S1236" s="33"/>
      <c r="T1236" s="33"/>
      <c r="U1236" s="33"/>
      <c r="V1236" s="33"/>
      <c r="W1236" s="33"/>
      <c r="X1236" s="33"/>
      <c r="Y1236" s="33"/>
      <c r="Z1236" s="33"/>
      <c r="AA1236" s="33"/>
      <c r="AB1236" s="34"/>
      <c r="AC1236" s="33"/>
      <c r="AD1236" s="33"/>
      <c r="AE1236" s="33"/>
    </row>
    <row r="1237" spans="1:31" x14ac:dyDescent="0.3">
      <c r="A1237" s="35"/>
      <c r="B1237" s="33"/>
      <c r="C1237" s="35"/>
      <c r="D1237" s="35"/>
      <c r="E1237" s="33"/>
      <c r="F1237" s="33"/>
      <c r="G1237" s="33"/>
      <c r="H1237" s="33"/>
      <c r="I1237" s="36"/>
      <c r="J1237" s="33"/>
      <c r="K1237" s="37"/>
      <c r="L1237" s="37"/>
      <c r="M1237" s="33"/>
      <c r="N1237" s="39"/>
      <c r="O1237" s="40"/>
      <c r="P1237" s="33"/>
      <c r="Q1237" s="33"/>
      <c r="R1237" s="33"/>
      <c r="S1237" s="33"/>
      <c r="T1237" s="33"/>
      <c r="U1237" s="33"/>
      <c r="V1237" s="33"/>
      <c r="W1237" s="33"/>
      <c r="X1237" s="33"/>
      <c r="Y1237" s="33"/>
      <c r="Z1237" s="33"/>
      <c r="AA1237" s="33"/>
      <c r="AB1237" s="34"/>
      <c r="AC1237" s="33"/>
      <c r="AD1237" s="33"/>
      <c r="AE1237" s="33"/>
    </row>
    <row r="1238" spans="1:31" x14ac:dyDescent="0.3">
      <c r="A1238" s="35"/>
      <c r="B1238" s="33"/>
      <c r="C1238" s="35"/>
      <c r="D1238" s="35"/>
      <c r="E1238" s="33"/>
      <c r="F1238" s="33"/>
      <c r="G1238" s="33"/>
      <c r="H1238" s="33"/>
      <c r="I1238" s="36"/>
      <c r="J1238" s="33"/>
      <c r="K1238" s="37"/>
      <c r="L1238" s="38"/>
      <c r="M1238" s="33"/>
      <c r="N1238" s="39"/>
      <c r="O1238" s="35"/>
      <c r="P1238" s="33"/>
      <c r="Q1238" s="33"/>
      <c r="R1238" s="33"/>
      <c r="S1238" s="33"/>
      <c r="T1238" s="33"/>
      <c r="U1238" s="33"/>
      <c r="V1238" s="33"/>
      <c r="W1238" s="33"/>
      <c r="X1238" s="33"/>
      <c r="Y1238" s="33"/>
      <c r="Z1238" s="33"/>
      <c r="AA1238" s="33"/>
      <c r="AB1238" s="34"/>
      <c r="AC1238" s="33"/>
      <c r="AD1238" s="33"/>
      <c r="AE1238" s="33"/>
    </row>
    <row r="1239" spans="1:31" x14ac:dyDescent="0.3">
      <c r="A1239" s="35"/>
      <c r="B1239" s="33"/>
      <c r="C1239" s="35"/>
      <c r="D1239" s="35"/>
      <c r="E1239" s="33"/>
      <c r="F1239" s="33"/>
      <c r="G1239" s="33"/>
      <c r="H1239" s="33"/>
      <c r="I1239" s="36"/>
      <c r="J1239" s="33"/>
      <c r="K1239" s="37"/>
      <c r="L1239" s="38"/>
      <c r="M1239" s="33"/>
      <c r="N1239" s="39"/>
      <c r="O1239" s="35"/>
      <c r="P1239" s="33"/>
      <c r="Q1239" s="33"/>
      <c r="R1239" s="33"/>
      <c r="S1239" s="33"/>
      <c r="T1239" s="33"/>
      <c r="U1239" s="33"/>
      <c r="V1239" s="33"/>
      <c r="W1239" s="33"/>
      <c r="X1239" s="33"/>
      <c r="Y1239" s="33"/>
      <c r="Z1239" s="33"/>
      <c r="AA1239" s="33"/>
      <c r="AB1239" s="34"/>
      <c r="AC1239" s="33"/>
      <c r="AD1239" s="33"/>
      <c r="AE1239" s="33"/>
    </row>
    <row r="1240" spans="1:31" x14ac:dyDescent="0.3">
      <c r="A1240" s="35"/>
      <c r="B1240" s="33"/>
      <c r="C1240" s="35"/>
      <c r="D1240" s="35"/>
      <c r="E1240" s="33"/>
      <c r="F1240" s="33"/>
      <c r="G1240" s="33"/>
      <c r="H1240" s="33"/>
      <c r="I1240" s="36"/>
      <c r="J1240" s="33"/>
      <c r="K1240" s="37"/>
      <c r="L1240" s="37"/>
      <c r="M1240" s="33"/>
      <c r="N1240" s="39"/>
      <c r="O1240" s="40"/>
      <c r="P1240" s="33"/>
      <c r="Q1240" s="33"/>
      <c r="R1240" s="33"/>
      <c r="S1240" s="33"/>
      <c r="T1240" s="33"/>
      <c r="U1240" s="33"/>
      <c r="V1240" s="33"/>
      <c r="W1240" s="33"/>
      <c r="X1240" s="33"/>
      <c r="Y1240" s="33"/>
      <c r="Z1240" s="33"/>
      <c r="AA1240" s="33"/>
      <c r="AB1240" s="34"/>
      <c r="AC1240" s="33"/>
      <c r="AD1240" s="33"/>
      <c r="AE1240" s="33"/>
    </row>
    <row r="1241" spans="1:31" x14ac:dyDescent="0.3">
      <c r="A1241" s="35"/>
      <c r="B1241" s="33"/>
      <c r="C1241" s="35"/>
      <c r="D1241" s="35"/>
      <c r="E1241" s="33"/>
      <c r="F1241" s="33"/>
      <c r="G1241" s="33"/>
      <c r="H1241" s="33"/>
      <c r="I1241" s="36"/>
      <c r="J1241" s="33"/>
      <c r="K1241" s="37"/>
      <c r="L1241" s="38"/>
      <c r="M1241" s="33"/>
      <c r="N1241" s="39"/>
      <c r="O1241" s="35"/>
      <c r="P1241" s="33"/>
      <c r="Q1241" s="33"/>
      <c r="R1241" s="33"/>
      <c r="S1241" s="33"/>
      <c r="T1241" s="33"/>
      <c r="U1241" s="33"/>
      <c r="V1241" s="33"/>
      <c r="W1241" s="33"/>
      <c r="X1241" s="33"/>
      <c r="Y1241" s="33"/>
      <c r="Z1241" s="33"/>
      <c r="AA1241" s="33"/>
      <c r="AB1241" s="34"/>
      <c r="AC1241" s="33"/>
      <c r="AD1241" s="33"/>
      <c r="AE1241" s="33"/>
    </row>
    <row r="1242" spans="1:31" x14ac:dyDescent="0.3">
      <c r="A1242" s="35"/>
      <c r="B1242" s="33"/>
      <c r="C1242" s="35"/>
      <c r="D1242" s="35"/>
      <c r="E1242" s="33"/>
      <c r="F1242" s="33"/>
      <c r="G1242" s="33"/>
      <c r="H1242" s="33"/>
      <c r="I1242" s="36"/>
      <c r="J1242" s="33"/>
      <c r="K1242" s="37"/>
      <c r="L1242" s="38"/>
      <c r="M1242" s="33"/>
      <c r="N1242" s="39"/>
      <c r="O1242" s="35"/>
      <c r="P1242" s="33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  <c r="AA1242" s="33"/>
      <c r="AB1242" s="34"/>
      <c r="AC1242" s="33"/>
      <c r="AD1242" s="33"/>
      <c r="AE1242" s="33"/>
    </row>
    <row r="1243" spans="1:31" x14ac:dyDescent="0.3">
      <c r="A1243" s="35"/>
      <c r="B1243" s="33"/>
      <c r="C1243" s="35"/>
      <c r="D1243" s="35"/>
      <c r="E1243" s="33"/>
      <c r="F1243" s="33"/>
      <c r="G1243" s="33"/>
      <c r="H1243" s="33"/>
      <c r="I1243" s="36"/>
      <c r="J1243" s="33"/>
      <c r="K1243" s="37"/>
      <c r="L1243" s="38"/>
      <c r="M1243" s="33"/>
      <c r="N1243" s="39"/>
      <c r="O1243" s="35"/>
      <c r="P1243" s="33"/>
      <c r="Q1243" s="33"/>
      <c r="R1243" s="33"/>
      <c r="S1243" s="33"/>
      <c r="T1243" s="33"/>
      <c r="U1243" s="33"/>
      <c r="V1243" s="33"/>
      <c r="W1243" s="33"/>
      <c r="X1243" s="33"/>
      <c r="Y1243" s="33"/>
      <c r="Z1243" s="33"/>
      <c r="AA1243" s="33"/>
      <c r="AB1243" s="34"/>
      <c r="AC1243" s="33"/>
      <c r="AD1243" s="33"/>
      <c r="AE1243" s="33"/>
    </row>
    <row r="1244" spans="1:31" x14ac:dyDescent="0.3">
      <c r="A1244" s="35"/>
      <c r="B1244" s="33"/>
      <c r="C1244" s="35"/>
      <c r="D1244" s="35"/>
      <c r="E1244" s="33"/>
      <c r="F1244" s="33"/>
      <c r="G1244" s="33"/>
      <c r="H1244" s="33"/>
      <c r="I1244" s="36"/>
      <c r="J1244" s="33"/>
      <c r="K1244" s="37"/>
      <c r="L1244" s="37"/>
      <c r="M1244" s="33"/>
      <c r="N1244" s="39"/>
      <c r="O1244" s="40"/>
      <c r="P1244" s="33"/>
      <c r="Q1244" s="33"/>
      <c r="R1244" s="33"/>
      <c r="S1244" s="33"/>
      <c r="T1244" s="33"/>
      <c r="U1244" s="33"/>
      <c r="V1244" s="33"/>
      <c r="W1244" s="33"/>
      <c r="X1244" s="33"/>
      <c r="Y1244" s="33"/>
      <c r="Z1244" s="33"/>
      <c r="AA1244" s="33"/>
      <c r="AB1244" s="34"/>
      <c r="AC1244" s="33"/>
      <c r="AD1244" s="33"/>
      <c r="AE1244" s="33"/>
    </row>
    <row r="1245" spans="1:31" x14ac:dyDescent="0.3">
      <c r="A1245" s="35"/>
      <c r="B1245" s="33"/>
      <c r="C1245" s="35"/>
      <c r="D1245" s="35"/>
      <c r="E1245" s="33"/>
      <c r="F1245" s="33"/>
      <c r="G1245" s="33"/>
      <c r="H1245" s="33"/>
      <c r="I1245" s="36"/>
      <c r="J1245" s="33"/>
      <c r="K1245" s="37"/>
      <c r="L1245" s="38"/>
      <c r="M1245" s="33"/>
      <c r="N1245" s="39"/>
      <c r="O1245" s="35"/>
      <c r="P1245" s="33"/>
      <c r="Q1245" s="33"/>
      <c r="R1245" s="33"/>
      <c r="S1245" s="33"/>
      <c r="T1245" s="33"/>
      <c r="U1245" s="33"/>
      <c r="V1245" s="33"/>
      <c r="W1245" s="33"/>
      <c r="X1245" s="33"/>
      <c r="Y1245" s="33"/>
      <c r="Z1245" s="33"/>
      <c r="AA1245" s="33"/>
      <c r="AB1245" s="34"/>
      <c r="AC1245" s="33"/>
      <c r="AD1245" s="33"/>
      <c r="AE1245" s="33"/>
    </row>
    <row r="1246" spans="1:31" x14ac:dyDescent="0.3">
      <c r="A1246" s="35"/>
      <c r="B1246" s="33"/>
      <c r="C1246" s="35"/>
      <c r="D1246" s="35"/>
      <c r="E1246" s="33"/>
      <c r="F1246" s="33"/>
      <c r="G1246" s="33"/>
      <c r="H1246" s="33"/>
      <c r="I1246" s="36"/>
      <c r="J1246" s="33"/>
      <c r="K1246" s="37"/>
      <c r="L1246" s="38"/>
      <c r="M1246" s="33"/>
      <c r="N1246" s="39"/>
      <c r="O1246" s="35"/>
      <c r="P1246" s="33"/>
      <c r="Q1246" s="33"/>
      <c r="R1246" s="33"/>
      <c r="S1246" s="33"/>
      <c r="T1246" s="33"/>
      <c r="U1246" s="33"/>
      <c r="V1246" s="33"/>
      <c r="W1246" s="33"/>
      <c r="X1246" s="33"/>
      <c r="Y1246" s="33"/>
      <c r="Z1246" s="33"/>
      <c r="AA1246" s="33"/>
      <c r="AB1246" s="34"/>
      <c r="AC1246" s="33"/>
      <c r="AD1246" s="33"/>
      <c r="AE1246" s="33"/>
    </row>
    <row r="1247" spans="1:31" x14ac:dyDescent="0.3">
      <c r="A1247" s="35"/>
      <c r="B1247" s="33"/>
      <c r="C1247" s="35"/>
      <c r="D1247" s="35"/>
      <c r="E1247" s="33"/>
      <c r="F1247" s="33"/>
      <c r="G1247" s="33"/>
      <c r="H1247" s="33"/>
      <c r="I1247" s="36"/>
      <c r="J1247" s="33"/>
      <c r="K1247" s="37"/>
      <c r="L1247" s="38"/>
      <c r="M1247" s="33"/>
      <c r="N1247" s="39"/>
      <c r="O1247" s="35"/>
      <c r="P1247" s="33"/>
      <c r="Q1247" s="33"/>
      <c r="R1247" s="33"/>
      <c r="S1247" s="33"/>
      <c r="T1247" s="33"/>
      <c r="U1247" s="33"/>
      <c r="V1247" s="33"/>
      <c r="W1247" s="33"/>
      <c r="X1247" s="33"/>
      <c r="Y1247" s="33"/>
      <c r="Z1247" s="33"/>
      <c r="AA1247" s="33"/>
      <c r="AB1247" s="34"/>
      <c r="AC1247" s="33"/>
      <c r="AD1247" s="33"/>
      <c r="AE1247" s="33"/>
    </row>
    <row r="1248" spans="1:31" x14ac:dyDescent="0.3">
      <c r="A1248" s="35"/>
      <c r="B1248" s="33"/>
      <c r="C1248" s="35"/>
      <c r="D1248" s="35"/>
      <c r="E1248" s="33"/>
      <c r="F1248" s="33"/>
      <c r="G1248" s="33"/>
      <c r="H1248" s="33"/>
      <c r="I1248" s="36"/>
      <c r="J1248" s="33"/>
      <c r="K1248" s="37"/>
      <c r="L1248" s="37"/>
      <c r="M1248" s="33"/>
      <c r="N1248" s="39"/>
      <c r="O1248" s="40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  <c r="AA1248" s="33"/>
      <c r="AB1248" s="34"/>
      <c r="AC1248" s="33"/>
      <c r="AD1248" s="33"/>
      <c r="AE1248" s="33"/>
    </row>
    <row r="1249" spans="1:31" x14ac:dyDescent="0.3">
      <c r="A1249" s="35"/>
      <c r="B1249" s="33"/>
      <c r="C1249" s="35"/>
      <c r="D1249" s="35"/>
      <c r="E1249" s="33"/>
      <c r="F1249" s="33"/>
      <c r="G1249" s="33"/>
      <c r="H1249" s="33"/>
      <c r="I1249" s="36"/>
      <c r="J1249" s="33"/>
      <c r="K1249" s="37"/>
      <c r="L1249" s="37"/>
      <c r="M1249" s="33"/>
      <c r="N1249" s="39"/>
      <c r="O1249" s="40"/>
      <c r="P1249" s="33"/>
      <c r="Q1249" s="33"/>
      <c r="R1249" s="33"/>
      <c r="S1249" s="33"/>
      <c r="T1249" s="33"/>
      <c r="U1249" s="33"/>
      <c r="V1249" s="33"/>
      <c r="W1249" s="33"/>
      <c r="X1249" s="33"/>
      <c r="Y1249" s="33"/>
      <c r="Z1249" s="33"/>
      <c r="AA1249" s="33"/>
      <c r="AB1249" s="34"/>
      <c r="AC1249" s="33"/>
      <c r="AD1249" s="33"/>
      <c r="AE1249" s="33"/>
    </row>
    <row r="1250" spans="1:31" x14ac:dyDescent="0.3">
      <c r="A1250" s="35"/>
      <c r="B1250" s="33"/>
      <c r="C1250" s="35"/>
      <c r="D1250" s="35"/>
      <c r="E1250" s="33"/>
      <c r="F1250" s="33"/>
      <c r="G1250" s="33"/>
      <c r="H1250" s="33"/>
      <c r="I1250" s="36"/>
      <c r="J1250" s="33"/>
      <c r="K1250" s="37"/>
      <c r="L1250" s="38"/>
      <c r="M1250" s="33"/>
      <c r="N1250" s="39"/>
      <c r="O1250" s="35"/>
      <c r="P1250" s="33"/>
      <c r="Q1250" s="33"/>
      <c r="R1250" s="33"/>
      <c r="S1250" s="33"/>
      <c r="T1250" s="33"/>
      <c r="U1250" s="33"/>
      <c r="V1250" s="33"/>
      <c r="W1250" s="33"/>
      <c r="X1250" s="33"/>
      <c r="Y1250" s="33"/>
      <c r="Z1250" s="33"/>
      <c r="AA1250" s="33"/>
      <c r="AB1250" s="34"/>
      <c r="AC1250" s="33"/>
      <c r="AD1250" s="33"/>
      <c r="AE1250" s="33"/>
    </row>
    <row r="1251" spans="1:31" x14ac:dyDescent="0.3">
      <c r="A1251" s="35"/>
      <c r="B1251" s="33"/>
      <c r="C1251" s="35"/>
      <c r="D1251" s="35"/>
      <c r="E1251" s="33"/>
      <c r="F1251" s="33"/>
      <c r="G1251" s="33"/>
      <c r="H1251" s="33"/>
      <c r="I1251" s="36"/>
      <c r="J1251" s="33"/>
      <c r="K1251" s="37"/>
      <c r="L1251" s="38"/>
      <c r="M1251" s="33"/>
      <c r="N1251" s="39"/>
      <c r="O1251" s="35"/>
      <c r="P1251" s="33"/>
      <c r="Q1251" s="33"/>
      <c r="R1251" s="33"/>
      <c r="S1251" s="33"/>
      <c r="T1251" s="33"/>
      <c r="U1251" s="33"/>
      <c r="V1251" s="33"/>
      <c r="W1251" s="33"/>
      <c r="X1251" s="33"/>
      <c r="Y1251" s="33"/>
      <c r="Z1251" s="33"/>
      <c r="AA1251" s="33"/>
      <c r="AB1251" s="34"/>
      <c r="AC1251" s="33"/>
      <c r="AD1251" s="33"/>
      <c r="AE1251" s="33"/>
    </row>
    <row r="1252" spans="1:31" x14ac:dyDescent="0.3">
      <c r="A1252" s="35"/>
      <c r="B1252" s="33"/>
      <c r="C1252" s="35"/>
      <c r="D1252" s="35"/>
      <c r="E1252" s="33"/>
      <c r="F1252" s="33"/>
      <c r="G1252" s="33"/>
      <c r="H1252" s="33"/>
      <c r="I1252" s="36"/>
      <c r="J1252" s="33"/>
      <c r="K1252" s="37"/>
      <c r="L1252" s="38"/>
      <c r="M1252" s="33"/>
      <c r="N1252" s="39"/>
      <c r="O1252" s="35"/>
      <c r="P1252" s="33"/>
      <c r="Q1252" s="33"/>
      <c r="R1252" s="33"/>
      <c r="S1252" s="33"/>
      <c r="T1252" s="33"/>
      <c r="U1252" s="33"/>
      <c r="V1252" s="33"/>
      <c r="W1252" s="33"/>
      <c r="X1252" s="33"/>
      <c r="Y1252" s="33"/>
      <c r="Z1252" s="33"/>
      <c r="AA1252" s="33"/>
      <c r="AB1252" s="34"/>
      <c r="AC1252" s="33"/>
      <c r="AD1252" s="33"/>
      <c r="AE1252" s="33"/>
    </row>
    <row r="1253" spans="1:31" x14ac:dyDescent="0.3">
      <c r="A1253" s="35"/>
      <c r="B1253" s="33"/>
      <c r="C1253" s="35"/>
      <c r="D1253" s="35"/>
      <c r="E1253" s="33"/>
      <c r="F1253" s="33"/>
      <c r="G1253" s="33"/>
      <c r="H1253" s="33"/>
      <c r="I1253" s="36"/>
      <c r="J1253" s="33"/>
      <c r="K1253" s="37"/>
      <c r="L1253" s="38"/>
      <c r="M1253" s="33"/>
      <c r="N1253" s="39"/>
      <c r="O1253" s="35"/>
      <c r="P1253" s="33"/>
      <c r="Q1253" s="33"/>
      <c r="R1253" s="33"/>
      <c r="S1253" s="33"/>
      <c r="T1253" s="33"/>
      <c r="U1253" s="33"/>
      <c r="V1253" s="33"/>
      <c r="W1253" s="33"/>
      <c r="X1253" s="33"/>
      <c r="Y1253" s="33"/>
      <c r="Z1253" s="33"/>
      <c r="AA1253" s="33"/>
      <c r="AB1253" s="34"/>
      <c r="AC1253" s="33"/>
      <c r="AD1253" s="33"/>
      <c r="AE1253" s="33"/>
    </row>
    <row r="1254" spans="1:31" x14ac:dyDescent="0.3">
      <c r="A1254" s="35"/>
      <c r="B1254" s="33"/>
      <c r="C1254" s="35"/>
      <c r="D1254" s="35"/>
      <c r="E1254" s="33"/>
      <c r="F1254" s="33"/>
      <c r="G1254" s="33"/>
      <c r="H1254" s="33"/>
      <c r="I1254" s="36"/>
      <c r="J1254" s="33"/>
      <c r="K1254" s="37"/>
      <c r="L1254" s="37"/>
      <c r="M1254" s="33"/>
      <c r="N1254" s="39"/>
      <c r="O1254" s="35"/>
      <c r="P1254" s="33"/>
      <c r="Q1254" s="33"/>
      <c r="R1254" s="33"/>
      <c r="S1254" s="33"/>
      <c r="T1254" s="33"/>
      <c r="U1254" s="33"/>
      <c r="V1254" s="33"/>
      <c r="W1254" s="33"/>
      <c r="X1254" s="33"/>
      <c r="Y1254" s="33"/>
      <c r="Z1254" s="33"/>
      <c r="AA1254" s="33"/>
      <c r="AB1254" s="34"/>
      <c r="AC1254" s="33"/>
      <c r="AD1254" s="33"/>
      <c r="AE1254" s="33"/>
    </row>
    <row r="1255" spans="1:31" x14ac:dyDescent="0.3">
      <c r="A1255" s="35"/>
      <c r="B1255" s="33"/>
      <c r="C1255" s="35"/>
      <c r="D1255" s="35"/>
      <c r="E1255" s="33"/>
      <c r="F1255" s="33"/>
      <c r="G1255" s="33"/>
      <c r="H1255" s="33"/>
      <c r="I1255" s="36"/>
      <c r="J1255" s="33"/>
      <c r="K1255" s="37"/>
      <c r="L1255" s="38"/>
      <c r="M1255" s="33"/>
      <c r="N1255" s="39"/>
      <c r="O1255" s="35"/>
      <c r="P1255" s="33"/>
      <c r="Q1255" s="33"/>
      <c r="R1255" s="33"/>
      <c r="S1255" s="33"/>
      <c r="T1255" s="33"/>
      <c r="U1255" s="33"/>
      <c r="V1255" s="33"/>
      <c r="W1255" s="33"/>
      <c r="X1255" s="33"/>
      <c r="Y1255" s="33"/>
      <c r="Z1255" s="33"/>
      <c r="AA1255" s="33"/>
      <c r="AB1255" s="34"/>
      <c r="AC1255" s="33"/>
      <c r="AD1255" s="33"/>
      <c r="AE1255" s="33"/>
    </row>
    <row r="1256" spans="1:31" x14ac:dyDescent="0.3">
      <c r="A1256" s="35"/>
      <c r="B1256" s="33"/>
      <c r="C1256" s="35"/>
      <c r="D1256" s="35"/>
      <c r="E1256" s="33"/>
      <c r="F1256" s="33"/>
      <c r="G1256" s="33"/>
      <c r="H1256" s="33"/>
      <c r="I1256" s="36"/>
      <c r="J1256" s="33"/>
      <c r="K1256" s="37"/>
      <c r="L1256" s="38"/>
      <c r="M1256" s="33"/>
      <c r="N1256" s="39"/>
      <c r="O1256" s="35"/>
      <c r="P1256" s="33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  <c r="AA1256" s="33"/>
      <c r="AB1256" s="34"/>
      <c r="AC1256" s="33"/>
      <c r="AD1256" s="33"/>
      <c r="AE1256" s="33"/>
    </row>
    <row r="1257" spans="1:31" x14ac:dyDescent="0.3">
      <c r="A1257" s="35"/>
      <c r="B1257" s="33"/>
      <c r="C1257" s="35"/>
      <c r="D1257" s="35"/>
      <c r="E1257" s="33"/>
      <c r="F1257" s="33"/>
      <c r="G1257" s="33"/>
      <c r="H1257" s="33"/>
      <c r="I1257" s="36"/>
      <c r="J1257" s="33"/>
      <c r="K1257" s="37"/>
      <c r="L1257" s="38"/>
      <c r="M1257" s="33"/>
      <c r="N1257" s="39"/>
      <c r="O1257" s="35"/>
      <c r="P1257" s="33"/>
      <c r="Q1257" s="33"/>
      <c r="R1257" s="33"/>
      <c r="S1257" s="33"/>
      <c r="T1257" s="33"/>
      <c r="U1257" s="33"/>
      <c r="V1257" s="33"/>
      <c r="W1257" s="33"/>
      <c r="X1257" s="33"/>
      <c r="Y1257" s="33"/>
      <c r="Z1257" s="33"/>
      <c r="AA1257" s="33"/>
      <c r="AB1257" s="34"/>
      <c r="AC1257" s="33"/>
      <c r="AD1257" s="33"/>
      <c r="AE1257" s="33"/>
    </row>
    <row r="1258" spans="1:31" x14ac:dyDescent="0.3">
      <c r="A1258" s="35"/>
      <c r="B1258" s="33"/>
      <c r="C1258" s="35"/>
      <c r="D1258" s="35"/>
      <c r="E1258" s="33"/>
      <c r="F1258" s="33"/>
      <c r="G1258" s="33"/>
      <c r="H1258" s="33"/>
      <c r="I1258" s="36"/>
      <c r="J1258" s="33"/>
      <c r="K1258" s="37"/>
      <c r="L1258" s="38"/>
      <c r="M1258" s="33"/>
      <c r="N1258" s="39"/>
      <c r="O1258" s="35"/>
      <c r="P1258" s="33"/>
      <c r="Q1258" s="33"/>
      <c r="R1258" s="33"/>
      <c r="S1258" s="33"/>
      <c r="T1258" s="33"/>
      <c r="U1258" s="33"/>
      <c r="V1258" s="33"/>
      <c r="W1258" s="33"/>
      <c r="X1258" s="33"/>
      <c r="Y1258" s="33"/>
      <c r="Z1258" s="33"/>
      <c r="AA1258" s="33"/>
      <c r="AB1258" s="34"/>
      <c r="AC1258" s="33"/>
      <c r="AD1258" s="33"/>
      <c r="AE1258" s="33"/>
    </row>
    <row r="1259" spans="1:31" x14ac:dyDescent="0.3">
      <c r="A1259" s="35"/>
      <c r="B1259" s="33"/>
      <c r="C1259" s="35"/>
      <c r="D1259" s="35"/>
      <c r="E1259" s="33"/>
      <c r="F1259" s="33"/>
      <c r="G1259" s="33"/>
      <c r="H1259" s="33"/>
      <c r="I1259" s="36"/>
      <c r="J1259" s="33"/>
      <c r="K1259" s="37"/>
      <c r="L1259" s="37"/>
      <c r="M1259" s="33"/>
      <c r="N1259" s="39"/>
      <c r="O1259" s="35"/>
      <c r="P1259" s="33"/>
      <c r="Q1259" s="33"/>
      <c r="R1259" s="33"/>
      <c r="S1259" s="33"/>
      <c r="T1259" s="33"/>
      <c r="U1259" s="33"/>
      <c r="V1259" s="33"/>
      <c r="W1259" s="33"/>
      <c r="X1259" s="33"/>
      <c r="Y1259" s="33"/>
      <c r="Z1259" s="33"/>
      <c r="AA1259" s="33"/>
      <c r="AB1259" s="34"/>
      <c r="AC1259" s="33"/>
      <c r="AD1259" s="33"/>
      <c r="AE1259" s="33"/>
    </row>
    <row r="1260" spans="1:31" x14ac:dyDescent="0.3">
      <c r="A1260" s="35"/>
      <c r="B1260" s="33"/>
      <c r="C1260" s="35"/>
      <c r="D1260" s="35"/>
      <c r="E1260" s="33"/>
      <c r="F1260" s="33"/>
      <c r="G1260" s="33"/>
      <c r="H1260" s="33"/>
      <c r="I1260" s="36"/>
      <c r="J1260" s="33"/>
      <c r="K1260" s="37"/>
      <c r="L1260" s="38"/>
      <c r="M1260" s="33"/>
      <c r="N1260" s="39"/>
      <c r="O1260" s="35"/>
      <c r="P1260" s="33"/>
      <c r="Q1260" s="33"/>
      <c r="R1260" s="33"/>
      <c r="S1260" s="33"/>
      <c r="T1260" s="33"/>
      <c r="U1260" s="33"/>
      <c r="V1260" s="33"/>
      <c r="W1260" s="33"/>
      <c r="X1260" s="33"/>
      <c r="Y1260" s="33"/>
      <c r="Z1260" s="33"/>
      <c r="AA1260" s="33"/>
      <c r="AB1260" s="34"/>
      <c r="AC1260" s="33"/>
      <c r="AD1260" s="33"/>
      <c r="AE1260" s="33"/>
    </row>
    <row r="1261" spans="1:31" x14ac:dyDescent="0.3">
      <c r="A1261" s="35"/>
      <c r="B1261" s="33"/>
      <c r="C1261" s="35"/>
      <c r="D1261" s="35"/>
      <c r="E1261" s="33"/>
      <c r="F1261" s="33"/>
      <c r="G1261" s="33"/>
      <c r="H1261" s="33"/>
      <c r="I1261" s="36"/>
      <c r="J1261" s="33"/>
      <c r="K1261" s="37"/>
      <c r="L1261" s="38"/>
      <c r="M1261" s="33"/>
      <c r="N1261" s="39"/>
      <c r="O1261" s="35"/>
      <c r="P1261" s="33"/>
      <c r="Q1261" s="33"/>
      <c r="R1261" s="33"/>
      <c r="S1261" s="33"/>
      <c r="T1261" s="33"/>
      <c r="U1261" s="33"/>
      <c r="V1261" s="33"/>
      <c r="W1261" s="33"/>
      <c r="X1261" s="33"/>
      <c r="Y1261" s="33"/>
      <c r="Z1261" s="33"/>
      <c r="AA1261" s="33"/>
      <c r="AB1261" s="34"/>
      <c r="AC1261" s="33"/>
      <c r="AD1261" s="33"/>
      <c r="AE1261" s="33"/>
    </row>
    <row r="1262" spans="1:31" x14ac:dyDescent="0.3">
      <c r="A1262" s="35"/>
      <c r="B1262" s="33"/>
      <c r="C1262" s="35"/>
      <c r="D1262" s="35"/>
      <c r="E1262" s="33"/>
      <c r="F1262" s="33"/>
      <c r="G1262" s="33"/>
      <c r="H1262" s="33"/>
      <c r="I1262" s="36"/>
      <c r="J1262" s="33"/>
      <c r="K1262" s="37"/>
      <c r="L1262" s="38"/>
      <c r="M1262" s="33"/>
      <c r="N1262" s="39"/>
      <c r="O1262" s="35"/>
      <c r="P1262" s="33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  <c r="AA1262" s="33"/>
      <c r="AB1262" s="34"/>
      <c r="AC1262" s="33"/>
      <c r="AD1262" s="33"/>
      <c r="AE1262" s="33"/>
    </row>
    <row r="1263" spans="1:31" x14ac:dyDescent="0.3">
      <c r="A1263" s="35"/>
      <c r="B1263" s="33"/>
      <c r="C1263" s="35"/>
      <c r="D1263" s="35"/>
      <c r="E1263" s="33"/>
      <c r="F1263" s="33"/>
      <c r="G1263" s="33"/>
      <c r="H1263" s="33"/>
      <c r="I1263" s="36"/>
      <c r="J1263" s="33"/>
      <c r="K1263" s="37"/>
      <c r="L1263" s="38"/>
      <c r="M1263" s="33"/>
      <c r="N1263" s="39"/>
      <c r="O1263" s="35"/>
      <c r="P1263" s="33"/>
      <c r="Q1263" s="33"/>
      <c r="R1263" s="33"/>
      <c r="S1263" s="33"/>
      <c r="T1263" s="33"/>
      <c r="U1263" s="33"/>
      <c r="V1263" s="33"/>
      <c r="W1263" s="33"/>
      <c r="X1263" s="33"/>
      <c r="Y1263" s="33"/>
      <c r="Z1263" s="33"/>
      <c r="AA1263" s="33"/>
      <c r="AB1263" s="34"/>
      <c r="AC1263" s="33"/>
      <c r="AD1263" s="33"/>
      <c r="AE1263" s="33"/>
    </row>
    <row r="1264" spans="1:31" x14ac:dyDescent="0.3">
      <c r="A1264" s="35"/>
      <c r="B1264" s="33"/>
      <c r="C1264" s="35"/>
      <c r="D1264" s="35"/>
      <c r="E1264" s="33"/>
      <c r="F1264" s="33"/>
      <c r="G1264" s="33"/>
      <c r="H1264" s="33"/>
      <c r="I1264" s="36"/>
      <c r="J1264" s="33"/>
      <c r="K1264" s="37"/>
      <c r="L1264" s="37"/>
      <c r="M1264" s="33"/>
      <c r="N1264" s="39"/>
      <c r="O1264" s="35"/>
      <c r="P1264" s="33"/>
      <c r="Q1264" s="33"/>
      <c r="R1264" s="33"/>
      <c r="S1264" s="33"/>
      <c r="T1264" s="33"/>
      <c r="U1264" s="33"/>
      <c r="V1264" s="33"/>
      <c r="W1264" s="33"/>
      <c r="X1264" s="33"/>
      <c r="Y1264" s="33"/>
      <c r="Z1264" s="33"/>
      <c r="AA1264" s="33"/>
      <c r="AB1264" s="34"/>
      <c r="AC1264" s="33"/>
      <c r="AD1264" s="33"/>
      <c r="AE1264" s="33"/>
    </row>
    <row r="1265" spans="1:31" x14ac:dyDescent="0.3">
      <c r="A1265" s="35"/>
      <c r="B1265" s="33"/>
      <c r="C1265" s="35"/>
      <c r="D1265" s="35"/>
      <c r="E1265" s="33"/>
      <c r="F1265" s="33"/>
      <c r="G1265" s="33"/>
      <c r="H1265" s="33"/>
      <c r="I1265" s="36"/>
      <c r="J1265" s="33"/>
      <c r="K1265" s="37"/>
      <c r="L1265" s="38"/>
      <c r="M1265" s="33"/>
      <c r="N1265" s="39"/>
      <c r="O1265" s="35"/>
      <c r="P1265" s="33"/>
      <c r="Q1265" s="33"/>
      <c r="R1265" s="33"/>
      <c r="S1265" s="33"/>
      <c r="T1265" s="33"/>
      <c r="U1265" s="33"/>
      <c r="V1265" s="33"/>
      <c r="W1265" s="33"/>
      <c r="X1265" s="33"/>
      <c r="Y1265" s="33"/>
      <c r="Z1265" s="33"/>
      <c r="AA1265" s="33"/>
      <c r="AB1265" s="34"/>
      <c r="AC1265" s="33"/>
      <c r="AD1265" s="33"/>
      <c r="AE1265" s="33"/>
    </row>
    <row r="1266" spans="1:31" x14ac:dyDescent="0.3">
      <c r="A1266" s="35"/>
      <c r="B1266" s="33"/>
      <c r="C1266" s="35"/>
      <c r="D1266" s="35"/>
      <c r="E1266" s="33"/>
      <c r="F1266" s="33"/>
      <c r="G1266" s="33"/>
      <c r="H1266" s="33"/>
      <c r="I1266" s="36"/>
      <c r="J1266" s="33"/>
      <c r="K1266" s="37"/>
      <c r="L1266" s="38"/>
      <c r="M1266" s="33"/>
      <c r="N1266" s="39"/>
      <c r="O1266" s="35"/>
      <c r="P1266" s="33"/>
      <c r="Q1266" s="33"/>
      <c r="R1266" s="33"/>
      <c r="S1266" s="33"/>
      <c r="T1266" s="33"/>
      <c r="U1266" s="33"/>
      <c r="V1266" s="33"/>
      <c r="W1266" s="33"/>
      <c r="X1266" s="33"/>
      <c r="Y1266" s="33"/>
      <c r="Z1266" s="33"/>
      <c r="AA1266" s="33"/>
      <c r="AB1266" s="34"/>
      <c r="AC1266" s="33"/>
      <c r="AD1266" s="33"/>
      <c r="AE1266" s="33"/>
    </row>
    <row r="1267" spans="1:31" x14ac:dyDescent="0.3">
      <c r="A1267" s="35"/>
      <c r="B1267" s="33"/>
      <c r="C1267" s="35"/>
      <c r="D1267" s="35"/>
      <c r="E1267" s="33"/>
      <c r="F1267" s="33"/>
      <c r="G1267" s="33"/>
      <c r="H1267" s="33"/>
      <c r="I1267" s="36"/>
      <c r="J1267" s="33"/>
      <c r="K1267" s="37"/>
      <c r="L1267" s="38"/>
      <c r="M1267" s="33"/>
      <c r="N1267" s="39"/>
      <c r="O1267" s="35"/>
      <c r="P1267" s="33"/>
      <c r="Q1267" s="33"/>
      <c r="R1267" s="33"/>
      <c r="S1267" s="33"/>
      <c r="T1267" s="33"/>
      <c r="U1267" s="33"/>
      <c r="V1267" s="33"/>
      <c r="W1267" s="33"/>
      <c r="X1267" s="33"/>
      <c r="Y1267" s="33"/>
      <c r="Z1267" s="33"/>
      <c r="AA1267" s="33"/>
      <c r="AB1267" s="34"/>
      <c r="AC1267" s="33"/>
      <c r="AD1267" s="33"/>
      <c r="AE1267" s="33"/>
    </row>
    <row r="1268" spans="1:31" x14ac:dyDescent="0.3">
      <c r="A1268" s="35"/>
      <c r="B1268" s="33"/>
      <c r="C1268" s="35"/>
      <c r="D1268" s="35"/>
      <c r="E1268" s="33"/>
      <c r="F1268" s="33"/>
      <c r="G1268" s="33"/>
      <c r="H1268" s="33"/>
      <c r="I1268" s="36"/>
      <c r="J1268" s="33"/>
      <c r="K1268" s="37"/>
      <c r="L1268" s="38"/>
      <c r="M1268" s="33"/>
      <c r="N1268" s="39"/>
      <c r="O1268" s="35"/>
      <c r="P1268" s="33"/>
      <c r="Q1268" s="33"/>
      <c r="R1268" s="33"/>
      <c r="S1268" s="33"/>
      <c r="T1268" s="33"/>
      <c r="U1268" s="33"/>
      <c r="V1268" s="33"/>
      <c r="W1268" s="33"/>
      <c r="X1268" s="33"/>
      <c r="Y1268" s="33"/>
      <c r="Z1268" s="33"/>
      <c r="AA1268" s="33"/>
      <c r="AB1268" s="34"/>
      <c r="AC1268" s="33"/>
      <c r="AD1268" s="33"/>
      <c r="AE1268" s="33"/>
    </row>
    <row r="1269" spans="1:31" x14ac:dyDescent="0.3">
      <c r="A1269" s="35"/>
      <c r="B1269" s="33"/>
      <c r="C1269" s="35"/>
      <c r="D1269" s="35"/>
      <c r="E1269" s="33"/>
      <c r="F1269" s="33"/>
      <c r="G1269" s="33"/>
      <c r="H1269" s="33"/>
      <c r="I1269" s="36"/>
      <c r="J1269" s="33"/>
      <c r="K1269" s="37"/>
      <c r="L1269" s="38"/>
      <c r="M1269" s="33"/>
      <c r="N1269" s="39"/>
      <c r="O1269" s="35"/>
      <c r="P1269" s="33"/>
      <c r="Q1269" s="33"/>
      <c r="R1269" s="33"/>
      <c r="S1269" s="33"/>
      <c r="T1269" s="33"/>
      <c r="U1269" s="33"/>
      <c r="V1269" s="33"/>
      <c r="W1269" s="33"/>
      <c r="X1269" s="33"/>
      <c r="Y1269" s="33"/>
      <c r="Z1269" s="33"/>
      <c r="AA1269" s="33"/>
      <c r="AB1269" s="34"/>
      <c r="AC1269" s="33"/>
      <c r="AD1269" s="33"/>
      <c r="AE1269" s="33"/>
    </row>
    <row r="1270" spans="1:31" x14ac:dyDescent="0.3">
      <c r="A1270" s="35"/>
      <c r="B1270" s="33"/>
      <c r="C1270" s="35"/>
      <c r="D1270" s="35"/>
      <c r="E1270" s="33"/>
      <c r="F1270" s="33"/>
      <c r="G1270" s="33"/>
      <c r="H1270" s="33"/>
      <c r="I1270" s="36"/>
      <c r="J1270" s="33"/>
      <c r="K1270" s="37"/>
      <c r="L1270" s="38"/>
      <c r="M1270" s="33"/>
      <c r="N1270" s="39"/>
      <c r="O1270" s="35"/>
      <c r="P1270" s="33"/>
      <c r="Q1270" s="33"/>
      <c r="R1270" s="33"/>
      <c r="S1270" s="33"/>
      <c r="T1270" s="33"/>
      <c r="U1270" s="33"/>
      <c r="V1270" s="33"/>
      <c r="W1270" s="33"/>
      <c r="X1270" s="33"/>
      <c r="Y1270" s="33"/>
      <c r="Z1270" s="33"/>
      <c r="AA1270" s="33"/>
      <c r="AB1270" s="34"/>
      <c r="AC1270" s="33"/>
      <c r="AD1270" s="33"/>
      <c r="AE1270" s="33"/>
    </row>
    <row r="1271" spans="1:31" x14ac:dyDescent="0.3">
      <c r="A1271" s="35"/>
      <c r="B1271" s="33"/>
      <c r="C1271" s="35"/>
      <c r="D1271" s="35"/>
      <c r="E1271" s="33"/>
      <c r="F1271" s="33"/>
      <c r="G1271" s="33"/>
      <c r="H1271" s="33"/>
      <c r="I1271" s="36"/>
      <c r="J1271" s="33"/>
      <c r="K1271" s="37"/>
      <c r="L1271" s="38"/>
      <c r="M1271" s="33"/>
      <c r="N1271" s="39"/>
      <c r="O1271" s="35"/>
      <c r="P1271" s="33"/>
      <c r="Q1271" s="33"/>
      <c r="R1271" s="33"/>
      <c r="S1271" s="33"/>
      <c r="T1271" s="33"/>
      <c r="U1271" s="33"/>
      <c r="V1271" s="33"/>
      <c r="W1271" s="33"/>
      <c r="X1271" s="33"/>
      <c r="Y1271" s="33"/>
      <c r="Z1271" s="33"/>
      <c r="AA1271" s="33"/>
      <c r="AB1271" s="34"/>
      <c r="AC1271" s="33"/>
      <c r="AD1271" s="33"/>
      <c r="AE1271" s="33"/>
    </row>
    <row r="1272" spans="1:31" x14ac:dyDescent="0.3">
      <c r="A1272" s="35"/>
      <c r="B1272" s="33"/>
      <c r="C1272" s="35"/>
      <c r="D1272" s="35"/>
      <c r="E1272" s="33"/>
      <c r="F1272" s="33"/>
      <c r="G1272" s="33"/>
      <c r="H1272" s="33"/>
      <c r="I1272" s="36"/>
      <c r="J1272" s="33"/>
      <c r="K1272" s="37"/>
      <c r="L1272" s="37"/>
      <c r="M1272" s="33"/>
      <c r="N1272" s="39"/>
      <c r="O1272" s="40"/>
      <c r="P1272" s="33"/>
      <c r="Q1272" s="33"/>
      <c r="R1272" s="33"/>
      <c r="S1272" s="33"/>
      <c r="T1272" s="33"/>
      <c r="U1272" s="33"/>
      <c r="V1272" s="33"/>
      <c r="W1272" s="33"/>
      <c r="X1272" s="33"/>
      <c r="Y1272" s="33"/>
      <c r="Z1272" s="33"/>
      <c r="AA1272" s="33"/>
      <c r="AB1272" s="34"/>
      <c r="AC1272" s="33"/>
      <c r="AD1272" s="33"/>
      <c r="AE1272" s="33"/>
    </row>
    <row r="1273" spans="1:31" x14ac:dyDescent="0.3">
      <c r="A1273" s="35"/>
      <c r="B1273" s="33"/>
      <c r="C1273" s="35"/>
      <c r="D1273" s="35"/>
      <c r="E1273" s="33"/>
      <c r="F1273" s="33"/>
      <c r="G1273" s="33"/>
      <c r="H1273" s="33"/>
      <c r="I1273" s="36"/>
      <c r="J1273" s="33"/>
      <c r="K1273" s="37"/>
      <c r="L1273" s="38"/>
      <c r="M1273" s="33"/>
      <c r="N1273" s="39"/>
      <c r="O1273" s="35"/>
      <c r="P1273" s="33"/>
      <c r="Q1273" s="33"/>
      <c r="R1273" s="33"/>
      <c r="S1273" s="33"/>
      <c r="T1273" s="33"/>
      <c r="U1273" s="33"/>
      <c r="V1273" s="33"/>
      <c r="W1273" s="33"/>
      <c r="X1273" s="33"/>
      <c r="Y1273" s="33"/>
      <c r="Z1273" s="33"/>
      <c r="AA1273" s="33"/>
      <c r="AB1273" s="34"/>
      <c r="AC1273" s="33"/>
      <c r="AD1273" s="33"/>
      <c r="AE1273" s="33"/>
    </row>
    <row r="1274" spans="1:31" x14ac:dyDescent="0.3">
      <c r="A1274" s="35"/>
      <c r="B1274" s="33"/>
      <c r="C1274" s="35"/>
      <c r="D1274" s="35"/>
      <c r="E1274" s="33"/>
      <c r="F1274" s="33"/>
      <c r="G1274" s="33"/>
      <c r="H1274" s="33"/>
      <c r="I1274" s="36"/>
      <c r="J1274" s="33"/>
      <c r="K1274" s="37"/>
      <c r="L1274" s="38"/>
      <c r="M1274" s="33"/>
      <c r="N1274" s="39"/>
      <c r="O1274" s="35"/>
      <c r="P1274" s="33"/>
      <c r="Q1274" s="33"/>
      <c r="R1274" s="33"/>
      <c r="S1274" s="33"/>
      <c r="T1274" s="33"/>
      <c r="U1274" s="33"/>
      <c r="V1274" s="33"/>
      <c r="W1274" s="33"/>
      <c r="X1274" s="33"/>
      <c r="Y1274" s="33"/>
      <c r="Z1274" s="33"/>
      <c r="AA1274" s="33"/>
      <c r="AB1274" s="34"/>
      <c r="AC1274" s="33"/>
      <c r="AD1274" s="33"/>
      <c r="AE1274" s="33"/>
    </row>
    <row r="1275" spans="1:31" x14ac:dyDescent="0.3">
      <c r="A1275" s="35"/>
      <c r="B1275" s="33"/>
      <c r="C1275" s="35"/>
      <c r="D1275" s="35"/>
      <c r="E1275" s="33"/>
      <c r="F1275" s="33"/>
      <c r="G1275" s="33"/>
      <c r="H1275" s="33"/>
      <c r="I1275" s="36"/>
      <c r="J1275" s="33"/>
      <c r="K1275" s="37"/>
      <c r="L1275" s="37"/>
      <c r="M1275" s="33"/>
      <c r="N1275" s="39"/>
      <c r="O1275" s="40"/>
      <c r="P1275" s="33"/>
      <c r="Q1275" s="33"/>
      <c r="R1275" s="33"/>
      <c r="S1275" s="33"/>
      <c r="T1275" s="33"/>
      <c r="U1275" s="33"/>
      <c r="V1275" s="33"/>
      <c r="W1275" s="33"/>
      <c r="X1275" s="33"/>
      <c r="Y1275" s="33"/>
      <c r="Z1275" s="33"/>
      <c r="AA1275" s="33"/>
      <c r="AB1275" s="34"/>
      <c r="AC1275" s="33"/>
      <c r="AD1275" s="33"/>
      <c r="AE1275" s="33"/>
    </row>
    <row r="1276" spans="1:31" x14ac:dyDescent="0.3">
      <c r="A1276" s="35"/>
      <c r="B1276" s="33"/>
      <c r="C1276" s="35"/>
      <c r="D1276" s="35"/>
      <c r="E1276" s="33"/>
      <c r="F1276" s="33"/>
      <c r="G1276" s="33"/>
      <c r="H1276" s="33"/>
      <c r="I1276" s="36"/>
      <c r="J1276" s="33"/>
      <c r="K1276" s="37"/>
      <c r="L1276" s="38"/>
      <c r="M1276" s="33"/>
      <c r="N1276" s="39"/>
      <c r="O1276" s="35"/>
      <c r="P1276" s="33"/>
      <c r="Q1276" s="33"/>
      <c r="R1276" s="33"/>
      <c r="S1276" s="33"/>
      <c r="T1276" s="33"/>
      <c r="U1276" s="33"/>
      <c r="V1276" s="33"/>
      <c r="W1276" s="33"/>
      <c r="X1276" s="33"/>
      <c r="Y1276" s="33"/>
      <c r="Z1276" s="33"/>
      <c r="AA1276" s="33"/>
      <c r="AB1276" s="34"/>
      <c r="AC1276" s="33"/>
      <c r="AD1276" s="33"/>
      <c r="AE1276" s="33"/>
    </row>
    <row r="1277" spans="1:31" x14ac:dyDescent="0.3">
      <c r="A1277" s="35"/>
      <c r="B1277" s="33"/>
      <c r="C1277" s="35"/>
      <c r="D1277" s="35"/>
      <c r="E1277" s="33"/>
      <c r="F1277" s="33"/>
      <c r="G1277" s="33"/>
      <c r="H1277" s="33"/>
      <c r="I1277" s="36"/>
      <c r="J1277" s="33"/>
      <c r="K1277" s="37"/>
      <c r="L1277" s="38"/>
      <c r="M1277" s="33"/>
      <c r="N1277" s="39"/>
      <c r="O1277" s="35"/>
      <c r="P1277" s="33"/>
      <c r="Q1277" s="33"/>
      <c r="R1277" s="33"/>
      <c r="S1277" s="33"/>
      <c r="T1277" s="33"/>
      <c r="U1277" s="33"/>
      <c r="V1277" s="33"/>
      <c r="W1277" s="33"/>
      <c r="X1277" s="33"/>
      <c r="Y1277" s="33"/>
      <c r="Z1277" s="33"/>
      <c r="AA1277" s="33"/>
      <c r="AB1277" s="34"/>
      <c r="AC1277" s="33"/>
      <c r="AD1277" s="33"/>
      <c r="AE1277" s="33"/>
    </row>
    <row r="1278" spans="1:31" x14ac:dyDescent="0.3">
      <c r="A1278" s="35"/>
      <c r="B1278" s="33"/>
      <c r="C1278" s="35"/>
      <c r="D1278" s="35"/>
      <c r="E1278" s="33"/>
      <c r="F1278" s="33"/>
      <c r="G1278" s="33"/>
      <c r="H1278" s="33"/>
      <c r="I1278" s="36"/>
      <c r="J1278" s="33"/>
      <c r="K1278" s="37"/>
      <c r="L1278" s="37"/>
      <c r="M1278" s="33"/>
      <c r="N1278" s="39"/>
      <c r="O1278" s="35"/>
      <c r="P1278" s="33"/>
      <c r="Q1278" s="33"/>
      <c r="R1278" s="33"/>
      <c r="S1278" s="33"/>
      <c r="T1278" s="33"/>
      <c r="U1278" s="33"/>
      <c r="V1278" s="33"/>
      <c r="W1278" s="33"/>
      <c r="X1278" s="33"/>
      <c r="Y1278" s="33"/>
      <c r="Z1278" s="33"/>
      <c r="AA1278" s="33"/>
      <c r="AB1278" s="34"/>
      <c r="AC1278" s="33"/>
      <c r="AD1278" s="33"/>
      <c r="AE1278" s="33"/>
    </row>
    <row r="1279" spans="1:31" x14ac:dyDescent="0.3">
      <c r="A1279" s="35"/>
      <c r="B1279" s="33"/>
      <c r="C1279" s="35"/>
      <c r="D1279" s="35"/>
      <c r="E1279" s="33"/>
      <c r="F1279" s="33"/>
      <c r="G1279" s="33"/>
      <c r="H1279" s="33"/>
      <c r="I1279" s="36"/>
      <c r="J1279" s="33"/>
      <c r="K1279" s="37"/>
      <c r="L1279" s="37"/>
      <c r="M1279" s="33"/>
      <c r="N1279" s="39"/>
      <c r="O1279" s="35"/>
      <c r="P1279" s="33"/>
      <c r="Q1279" s="33"/>
      <c r="R1279" s="33"/>
      <c r="S1279" s="33"/>
      <c r="T1279" s="33"/>
      <c r="U1279" s="33"/>
      <c r="V1279" s="33"/>
      <c r="W1279" s="33"/>
      <c r="X1279" s="33"/>
      <c r="Y1279" s="33"/>
      <c r="Z1279" s="33"/>
      <c r="AA1279" s="33"/>
      <c r="AB1279" s="34"/>
      <c r="AC1279" s="33"/>
      <c r="AD1279" s="33"/>
      <c r="AE1279" s="33"/>
    </row>
    <row r="1280" spans="1:31" x14ac:dyDescent="0.3">
      <c r="A1280" s="35"/>
      <c r="B1280" s="33"/>
      <c r="C1280" s="35"/>
      <c r="D1280" s="35"/>
      <c r="E1280" s="33"/>
      <c r="F1280" s="33"/>
      <c r="G1280" s="33"/>
      <c r="H1280" s="33"/>
      <c r="I1280" s="36"/>
      <c r="J1280" s="33"/>
      <c r="K1280" s="37"/>
      <c r="L1280" s="37"/>
      <c r="M1280" s="33"/>
      <c r="N1280" s="39"/>
      <c r="O1280" s="35"/>
      <c r="P1280" s="33"/>
      <c r="Q1280" s="33"/>
      <c r="R1280" s="33"/>
      <c r="S1280" s="33"/>
      <c r="T1280" s="33"/>
      <c r="U1280" s="33"/>
      <c r="V1280" s="33"/>
      <c r="W1280" s="33"/>
      <c r="X1280" s="33"/>
      <c r="Y1280" s="33"/>
      <c r="Z1280" s="33"/>
      <c r="AA1280" s="33"/>
      <c r="AB1280" s="34"/>
      <c r="AC1280" s="33"/>
      <c r="AD1280" s="33"/>
      <c r="AE1280" s="33"/>
    </row>
    <row r="1281" spans="1:31" x14ac:dyDescent="0.3">
      <c r="A1281" s="35"/>
      <c r="B1281" s="33"/>
      <c r="C1281" s="35"/>
      <c r="D1281" s="35"/>
      <c r="E1281" s="33"/>
      <c r="F1281" s="33"/>
      <c r="G1281" s="33"/>
      <c r="H1281" s="33"/>
      <c r="I1281" s="36"/>
      <c r="J1281" s="33"/>
      <c r="K1281" s="37"/>
      <c r="L1281" s="38"/>
      <c r="M1281" s="33"/>
      <c r="N1281" s="39"/>
      <c r="O1281" s="35"/>
      <c r="P1281" s="33"/>
      <c r="Q1281" s="33"/>
      <c r="R1281" s="33"/>
      <c r="S1281" s="33"/>
      <c r="T1281" s="33"/>
      <c r="U1281" s="33"/>
      <c r="V1281" s="33"/>
      <c r="W1281" s="33"/>
      <c r="X1281" s="33"/>
      <c r="Y1281" s="33"/>
      <c r="Z1281" s="33"/>
      <c r="AA1281" s="33"/>
      <c r="AB1281" s="34"/>
      <c r="AC1281" s="33"/>
      <c r="AD1281" s="33"/>
      <c r="AE1281" s="33"/>
    </row>
    <row r="1282" spans="1:31" x14ac:dyDescent="0.3">
      <c r="A1282" s="35"/>
      <c r="B1282" s="33"/>
      <c r="C1282" s="35"/>
      <c r="D1282" s="35"/>
      <c r="E1282" s="33"/>
      <c r="F1282" s="33"/>
      <c r="G1282" s="33"/>
      <c r="H1282" s="33"/>
      <c r="I1282" s="36"/>
      <c r="J1282" s="33"/>
      <c r="K1282" s="37"/>
      <c r="L1282" s="38"/>
      <c r="M1282" s="33"/>
      <c r="N1282" s="39"/>
      <c r="O1282" s="35"/>
      <c r="P1282" s="33"/>
      <c r="Q1282" s="33"/>
      <c r="R1282" s="33"/>
      <c r="S1282" s="33"/>
      <c r="T1282" s="33"/>
      <c r="U1282" s="33"/>
      <c r="V1282" s="33"/>
      <c r="W1282" s="33"/>
      <c r="X1282" s="33"/>
      <c r="Y1282" s="33"/>
      <c r="Z1282" s="33"/>
      <c r="AA1282" s="33"/>
      <c r="AB1282" s="34"/>
      <c r="AC1282" s="33"/>
      <c r="AD1282" s="33"/>
      <c r="AE1282" s="33"/>
    </row>
    <row r="1283" spans="1:31" x14ac:dyDescent="0.3">
      <c r="A1283" s="35"/>
      <c r="B1283" s="33"/>
      <c r="C1283" s="35"/>
      <c r="D1283" s="35"/>
      <c r="E1283" s="33"/>
      <c r="F1283" s="33"/>
      <c r="G1283" s="33"/>
      <c r="H1283" s="33"/>
      <c r="I1283" s="36"/>
      <c r="J1283" s="33"/>
      <c r="K1283" s="37"/>
      <c r="L1283" s="38"/>
      <c r="M1283" s="33"/>
      <c r="N1283" s="39"/>
      <c r="O1283" s="35"/>
      <c r="P1283" s="33"/>
      <c r="Q1283" s="33"/>
      <c r="R1283" s="33"/>
      <c r="S1283" s="33"/>
      <c r="T1283" s="33"/>
      <c r="U1283" s="33"/>
      <c r="V1283" s="33"/>
      <c r="W1283" s="33"/>
      <c r="X1283" s="33"/>
      <c r="Y1283" s="33"/>
      <c r="Z1283" s="33"/>
      <c r="AA1283" s="33"/>
      <c r="AB1283" s="34"/>
      <c r="AC1283" s="33"/>
      <c r="AD1283" s="33"/>
      <c r="AE1283" s="33"/>
    </row>
    <row r="1284" spans="1:31" x14ac:dyDescent="0.3">
      <c r="A1284" s="35"/>
      <c r="B1284" s="33"/>
      <c r="C1284" s="35"/>
      <c r="D1284" s="35"/>
      <c r="E1284" s="33"/>
      <c r="F1284" s="33"/>
      <c r="G1284" s="33"/>
      <c r="H1284" s="33"/>
      <c r="I1284" s="36"/>
      <c r="J1284" s="33"/>
      <c r="K1284" s="37"/>
      <c r="L1284" s="38"/>
      <c r="M1284" s="33"/>
      <c r="N1284" s="39"/>
      <c r="O1284" s="35"/>
      <c r="P1284" s="33"/>
      <c r="Q1284" s="33"/>
      <c r="R1284" s="33"/>
      <c r="S1284" s="33"/>
      <c r="T1284" s="33"/>
      <c r="U1284" s="33"/>
      <c r="V1284" s="33"/>
      <c r="W1284" s="33"/>
      <c r="X1284" s="33"/>
      <c r="Y1284" s="33"/>
      <c r="Z1284" s="33"/>
      <c r="AA1284" s="33"/>
      <c r="AB1284" s="34"/>
      <c r="AC1284" s="33"/>
      <c r="AD1284" s="33"/>
      <c r="AE1284" s="33"/>
    </row>
    <row r="1285" spans="1:31" x14ac:dyDescent="0.3">
      <c r="A1285" s="35"/>
      <c r="B1285" s="33"/>
      <c r="C1285" s="35"/>
      <c r="D1285" s="35"/>
      <c r="E1285" s="33"/>
      <c r="F1285" s="33"/>
      <c r="G1285" s="33"/>
      <c r="H1285" s="33"/>
      <c r="I1285" s="36"/>
      <c r="J1285" s="33"/>
      <c r="K1285" s="37"/>
      <c r="L1285" s="38"/>
      <c r="M1285" s="33"/>
      <c r="N1285" s="39"/>
      <c r="O1285" s="35"/>
      <c r="P1285" s="33"/>
      <c r="Q1285" s="33"/>
      <c r="R1285" s="33"/>
      <c r="S1285" s="33"/>
      <c r="T1285" s="33"/>
      <c r="U1285" s="33"/>
      <c r="V1285" s="33"/>
      <c r="W1285" s="33"/>
      <c r="X1285" s="33"/>
      <c r="Y1285" s="33"/>
      <c r="Z1285" s="33"/>
      <c r="AA1285" s="33"/>
      <c r="AB1285" s="34"/>
      <c r="AC1285" s="33"/>
      <c r="AD1285" s="33"/>
      <c r="AE1285" s="33"/>
    </row>
    <row r="1286" spans="1:31" x14ac:dyDescent="0.3">
      <c r="A1286" s="35"/>
      <c r="B1286" s="33"/>
      <c r="C1286" s="35"/>
      <c r="D1286" s="35"/>
      <c r="E1286" s="33"/>
      <c r="F1286" s="33"/>
      <c r="G1286" s="33"/>
      <c r="H1286" s="33"/>
      <c r="I1286" s="36"/>
      <c r="J1286" s="33"/>
      <c r="K1286" s="37"/>
      <c r="L1286" s="38"/>
      <c r="M1286" s="33"/>
      <c r="N1286" s="39"/>
      <c r="O1286" s="35"/>
      <c r="P1286" s="33"/>
      <c r="Q1286" s="33"/>
      <c r="R1286" s="33"/>
      <c r="S1286" s="33"/>
      <c r="T1286" s="33"/>
      <c r="U1286" s="33"/>
      <c r="V1286" s="33"/>
      <c r="W1286" s="33"/>
      <c r="X1286" s="33"/>
      <c r="Y1286" s="33"/>
      <c r="Z1286" s="33"/>
      <c r="AA1286" s="33"/>
      <c r="AB1286" s="34"/>
      <c r="AC1286" s="33"/>
      <c r="AD1286" s="33"/>
      <c r="AE1286" s="33"/>
    </row>
    <row r="1287" spans="1:31" x14ac:dyDescent="0.3">
      <c r="A1287" s="35"/>
      <c r="B1287" s="33"/>
      <c r="C1287" s="35"/>
      <c r="D1287" s="35"/>
      <c r="E1287" s="33"/>
      <c r="F1287" s="33"/>
      <c r="G1287" s="33"/>
      <c r="H1287" s="33"/>
      <c r="I1287" s="36"/>
      <c r="J1287" s="33"/>
      <c r="K1287" s="37"/>
      <c r="L1287" s="38"/>
      <c r="M1287" s="33"/>
      <c r="N1287" s="39"/>
      <c r="O1287" s="35"/>
      <c r="P1287" s="33"/>
      <c r="Q1287" s="33"/>
      <c r="R1287" s="33"/>
      <c r="S1287" s="33"/>
      <c r="T1287" s="33"/>
      <c r="U1287" s="33"/>
      <c r="V1287" s="33"/>
      <c r="W1287" s="33"/>
      <c r="X1287" s="33"/>
      <c r="Y1287" s="33"/>
      <c r="Z1287" s="33"/>
      <c r="AA1287" s="33"/>
      <c r="AB1287" s="34"/>
      <c r="AC1287" s="33"/>
      <c r="AD1287" s="33"/>
      <c r="AE1287" s="33"/>
    </row>
    <row r="1288" spans="1:31" x14ac:dyDescent="0.3">
      <c r="A1288" s="35"/>
      <c r="B1288" s="33"/>
      <c r="C1288" s="35"/>
      <c r="D1288" s="35"/>
      <c r="E1288" s="33"/>
      <c r="F1288" s="33"/>
      <c r="G1288" s="33"/>
      <c r="H1288" s="33"/>
      <c r="I1288" s="36"/>
      <c r="J1288" s="33"/>
      <c r="K1288" s="37"/>
      <c r="L1288" s="38"/>
      <c r="M1288" s="33"/>
      <c r="N1288" s="39"/>
      <c r="O1288" s="35"/>
      <c r="P1288" s="33"/>
      <c r="Q1288" s="33"/>
      <c r="R1288" s="33"/>
      <c r="S1288" s="33"/>
      <c r="T1288" s="33"/>
      <c r="U1288" s="33"/>
      <c r="V1288" s="33"/>
      <c r="W1288" s="33"/>
      <c r="X1288" s="33"/>
      <c r="Y1288" s="33"/>
      <c r="Z1288" s="33"/>
      <c r="AA1288" s="33"/>
      <c r="AB1288" s="34"/>
      <c r="AC1288" s="33"/>
      <c r="AD1288" s="33"/>
      <c r="AE1288" s="33"/>
    </row>
    <row r="1289" spans="1:31" x14ac:dyDescent="0.3">
      <c r="A1289" s="35"/>
      <c r="B1289" s="33"/>
      <c r="C1289" s="35"/>
      <c r="D1289" s="35"/>
      <c r="E1289" s="33"/>
      <c r="F1289" s="33"/>
      <c r="G1289" s="33"/>
      <c r="H1289" s="33"/>
      <c r="I1289" s="36"/>
      <c r="J1289" s="33"/>
      <c r="K1289" s="37"/>
      <c r="L1289" s="38"/>
      <c r="M1289" s="33"/>
      <c r="N1289" s="39"/>
      <c r="O1289" s="35"/>
      <c r="P1289" s="33"/>
      <c r="Q1289" s="33"/>
      <c r="R1289" s="33"/>
      <c r="S1289" s="33"/>
      <c r="T1289" s="33"/>
      <c r="U1289" s="33"/>
      <c r="V1289" s="33"/>
      <c r="W1289" s="33"/>
      <c r="X1289" s="33"/>
      <c r="Y1289" s="33"/>
      <c r="Z1289" s="33"/>
      <c r="AA1289" s="33"/>
      <c r="AB1289" s="34"/>
      <c r="AC1289" s="33"/>
      <c r="AD1289" s="33"/>
      <c r="AE1289" s="33"/>
    </row>
    <row r="1290" spans="1:31" x14ac:dyDescent="0.3">
      <c r="A1290" s="35"/>
      <c r="B1290" s="33"/>
      <c r="C1290" s="35"/>
      <c r="D1290" s="35"/>
      <c r="E1290" s="33"/>
      <c r="F1290" s="33"/>
      <c r="G1290" s="33"/>
      <c r="H1290" s="33"/>
      <c r="I1290" s="36"/>
      <c r="J1290" s="33"/>
      <c r="K1290" s="37"/>
      <c r="L1290" s="38"/>
      <c r="M1290" s="33"/>
      <c r="N1290" s="39"/>
      <c r="O1290" s="35"/>
      <c r="P1290" s="33"/>
      <c r="Q1290" s="33"/>
      <c r="R1290" s="33"/>
      <c r="S1290" s="33"/>
      <c r="T1290" s="33"/>
      <c r="U1290" s="33"/>
      <c r="V1290" s="33"/>
      <c r="W1290" s="33"/>
      <c r="X1290" s="33"/>
      <c r="Y1290" s="33"/>
      <c r="Z1290" s="33"/>
      <c r="AA1290" s="33"/>
      <c r="AB1290" s="34"/>
      <c r="AC1290" s="33"/>
      <c r="AD1290" s="33"/>
      <c r="AE1290" s="33"/>
    </row>
    <row r="1291" spans="1:31" x14ac:dyDescent="0.3">
      <c r="A1291" s="35"/>
      <c r="B1291" s="33"/>
      <c r="C1291" s="35"/>
      <c r="D1291" s="35"/>
      <c r="E1291" s="33"/>
      <c r="F1291" s="33"/>
      <c r="G1291" s="33"/>
      <c r="H1291" s="33"/>
      <c r="I1291" s="36"/>
      <c r="J1291" s="33"/>
      <c r="K1291" s="37"/>
      <c r="L1291" s="38"/>
      <c r="M1291" s="33"/>
      <c r="N1291" s="39"/>
      <c r="O1291" s="35"/>
      <c r="P1291" s="33"/>
      <c r="Q1291" s="33"/>
      <c r="R1291" s="33"/>
      <c r="S1291" s="33"/>
      <c r="T1291" s="33"/>
      <c r="U1291" s="33"/>
      <c r="V1291" s="33"/>
      <c r="W1291" s="33"/>
      <c r="X1291" s="33"/>
      <c r="Y1291" s="33"/>
      <c r="Z1291" s="33"/>
      <c r="AA1291" s="33"/>
      <c r="AB1291" s="34"/>
      <c r="AC1291" s="33"/>
      <c r="AD1291" s="33"/>
      <c r="AE1291" s="33"/>
    </row>
    <row r="1292" spans="1:31" x14ac:dyDescent="0.3">
      <c r="A1292" s="35"/>
      <c r="B1292" s="33"/>
      <c r="C1292" s="35"/>
      <c r="D1292" s="35"/>
      <c r="E1292" s="33"/>
      <c r="F1292" s="33"/>
      <c r="G1292" s="33"/>
      <c r="H1292" s="33"/>
      <c r="I1292" s="36"/>
      <c r="J1292" s="33"/>
      <c r="K1292" s="37"/>
      <c r="L1292" s="38"/>
      <c r="M1292" s="33"/>
      <c r="N1292" s="39"/>
      <c r="O1292" s="35"/>
      <c r="P1292" s="33"/>
      <c r="Q1292" s="33"/>
      <c r="R1292" s="33"/>
      <c r="S1292" s="33"/>
      <c r="T1292" s="33"/>
      <c r="U1292" s="33"/>
      <c r="V1292" s="33"/>
      <c r="W1292" s="33"/>
      <c r="X1292" s="33"/>
      <c r="Y1292" s="33"/>
      <c r="Z1292" s="33"/>
      <c r="AA1292" s="33"/>
      <c r="AB1292" s="34"/>
      <c r="AC1292" s="33"/>
      <c r="AD1292" s="33"/>
      <c r="AE1292" s="33"/>
    </row>
    <row r="1293" spans="1:31" x14ac:dyDescent="0.3">
      <c r="A1293" s="35"/>
      <c r="B1293" s="33"/>
      <c r="C1293" s="35"/>
      <c r="D1293" s="35"/>
      <c r="E1293" s="33"/>
      <c r="F1293" s="33"/>
      <c r="G1293" s="33"/>
      <c r="H1293" s="33"/>
      <c r="I1293" s="36"/>
      <c r="J1293" s="33"/>
      <c r="K1293" s="37"/>
      <c r="L1293" s="38"/>
      <c r="M1293" s="33"/>
      <c r="N1293" s="39"/>
      <c r="O1293" s="35"/>
      <c r="P1293" s="33"/>
      <c r="Q1293" s="33"/>
      <c r="R1293" s="33"/>
      <c r="S1293" s="33"/>
      <c r="T1293" s="33"/>
      <c r="U1293" s="33"/>
      <c r="V1293" s="33"/>
      <c r="W1293" s="33"/>
      <c r="X1293" s="33"/>
      <c r="Y1293" s="33"/>
      <c r="Z1293" s="33"/>
      <c r="AA1293" s="33"/>
      <c r="AB1293" s="34"/>
      <c r="AC1293" s="33"/>
      <c r="AD1293" s="33"/>
      <c r="AE1293" s="33"/>
    </row>
    <row r="1294" spans="1:31" x14ac:dyDescent="0.3">
      <c r="A1294" s="35"/>
      <c r="B1294" s="33"/>
      <c r="C1294" s="35"/>
      <c r="D1294" s="35"/>
      <c r="E1294" s="33"/>
      <c r="F1294" s="33"/>
      <c r="G1294" s="33"/>
      <c r="H1294" s="33"/>
      <c r="I1294" s="36"/>
      <c r="J1294" s="33"/>
      <c r="K1294" s="37"/>
      <c r="L1294" s="38"/>
      <c r="M1294" s="33"/>
      <c r="N1294" s="39"/>
      <c r="O1294" s="35"/>
      <c r="P1294" s="33"/>
      <c r="Q1294" s="33"/>
      <c r="R1294" s="33"/>
      <c r="S1294" s="33"/>
      <c r="T1294" s="33"/>
      <c r="U1294" s="33"/>
      <c r="V1294" s="33"/>
      <c r="W1294" s="33"/>
      <c r="X1294" s="33"/>
      <c r="Y1294" s="33"/>
      <c r="Z1294" s="33"/>
      <c r="AA1294" s="33"/>
      <c r="AB1294" s="34"/>
      <c r="AC1294" s="33"/>
      <c r="AD1294" s="33"/>
      <c r="AE1294" s="33"/>
    </row>
    <row r="1295" spans="1:31" x14ac:dyDescent="0.3">
      <c r="A1295" s="35"/>
      <c r="B1295" s="33"/>
      <c r="C1295" s="35"/>
      <c r="D1295" s="35"/>
      <c r="E1295" s="33"/>
      <c r="F1295" s="33"/>
      <c r="G1295" s="33"/>
      <c r="H1295" s="33"/>
      <c r="I1295" s="36"/>
      <c r="J1295" s="33"/>
      <c r="K1295" s="37"/>
      <c r="L1295" s="38"/>
      <c r="M1295" s="33"/>
      <c r="N1295" s="39"/>
      <c r="O1295" s="35"/>
      <c r="P1295" s="33"/>
      <c r="Q1295" s="33"/>
      <c r="R1295" s="33"/>
      <c r="S1295" s="33"/>
      <c r="T1295" s="33"/>
      <c r="U1295" s="33"/>
      <c r="V1295" s="33"/>
      <c r="W1295" s="33"/>
      <c r="X1295" s="33"/>
      <c r="Y1295" s="33"/>
      <c r="Z1295" s="33"/>
      <c r="AA1295" s="33"/>
      <c r="AB1295" s="34"/>
      <c r="AC1295" s="33"/>
      <c r="AD1295" s="33"/>
      <c r="AE1295" s="33"/>
    </row>
    <row r="1296" spans="1:31" x14ac:dyDescent="0.3">
      <c r="A1296" s="35"/>
      <c r="B1296" s="33"/>
      <c r="C1296" s="35"/>
      <c r="D1296" s="35"/>
      <c r="E1296" s="33"/>
      <c r="F1296" s="33"/>
      <c r="G1296" s="33"/>
      <c r="H1296" s="33"/>
      <c r="I1296" s="36"/>
      <c r="J1296" s="33"/>
      <c r="K1296" s="37"/>
      <c r="L1296" s="38"/>
      <c r="M1296" s="33"/>
      <c r="N1296" s="39"/>
      <c r="O1296" s="35"/>
      <c r="P1296" s="33"/>
      <c r="Q1296" s="33"/>
      <c r="R1296" s="33"/>
      <c r="S1296" s="33"/>
      <c r="T1296" s="33"/>
      <c r="U1296" s="33"/>
      <c r="V1296" s="33"/>
      <c r="W1296" s="33"/>
      <c r="X1296" s="33"/>
      <c r="Y1296" s="33"/>
      <c r="Z1296" s="33"/>
      <c r="AA1296" s="33"/>
      <c r="AB1296" s="34"/>
      <c r="AC1296" s="33"/>
      <c r="AD1296" s="33"/>
      <c r="AE1296" s="33"/>
    </row>
    <row r="1297" spans="1:31" x14ac:dyDescent="0.3">
      <c r="A1297" s="35"/>
      <c r="B1297" s="33"/>
      <c r="C1297" s="35"/>
      <c r="D1297" s="35"/>
      <c r="E1297" s="33"/>
      <c r="F1297" s="33"/>
      <c r="G1297" s="33"/>
      <c r="H1297" s="33"/>
      <c r="I1297" s="36"/>
      <c r="J1297" s="33"/>
      <c r="K1297" s="37"/>
      <c r="L1297" s="38"/>
      <c r="M1297" s="33"/>
      <c r="N1297" s="39"/>
      <c r="O1297" s="35"/>
      <c r="P1297" s="33"/>
      <c r="Q1297" s="33"/>
      <c r="R1297" s="33"/>
      <c r="S1297" s="33"/>
      <c r="T1297" s="33"/>
      <c r="U1297" s="33"/>
      <c r="V1297" s="33"/>
      <c r="W1297" s="33"/>
      <c r="X1297" s="33"/>
      <c r="Y1297" s="33"/>
      <c r="Z1297" s="33"/>
      <c r="AA1297" s="33"/>
      <c r="AB1297" s="34"/>
      <c r="AC1297" s="33"/>
      <c r="AD1297" s="33"/>
      <c r="AE1297" s="33"/>
    </row>
    <row r="1298" spans="1:31" x14ac:dyDescent="0.3">
      <c r="A1298" s="35"/>
      <c r="B1298" s="33"/>
      <c r="C1298" s="35"/>
      <c r="D1298" s="35"/>
      <c r="E1298" s="33"/>
      <c r="F1298" s="33"/>
      <c r="G1298" s="33"/>
      <c r="H1298" s="33"/>
      <c r="I1298" s="36"/>
      <c r="J1298" s="33"/>
      <c r="K1298" s="37"/>
      <c r="L1298" s="38"/>
      <c r="M1298" s="33"/>
      <c r="N1298" s="39"/>
      <c r="O1298" s="35"/>
      <c r="P1298" s="33"/>
      <c r="Q1298" s="33"/>
      <c r="R1298" s="33"/>
      <c r="S1298" s="33"/>
      <c r="T1298" s="33"/>
      <c r="U1298" s="33"/>
      <c r="V1298" s="33"/>
      <c r="W1298" s="33"/>
      <c r="X1298" s="33"/>
      <c r="Y1298" s="33"/>
      <c r="Z1298" s="33"/>
      <c r="AA1298" s="33"/>
      <c r="AB1298" s="34"/>
      <c r="AC1298" s="33"/>
      <c r="AD1298" s="33"/>
      <c r="AE1298" s="33"/>
    </row>
    <row r="1299" spans="1:31" x14ac:dyDescent="0.3">
      <c r="A1299" s="35"/>
      <c r="B1299" s="33"/>
      <c r="C1299" s="35"/>
      <c r="D1299" s="35"/>
      <c r="E1299" s="33"/>
      <c r="F1299" s="33"/>
      <c r="G1299" s="33"/>
      <c r="H1299" s="33"/>
      <c r="I1299" s="36"/>
      <c r="J1299" s="33"/>
      <c r="K1299" s="37"/>
      <c r="L1299" s="37"/>
      <c r="M1299" s="33"/>
      <c r="N1299" s="39"/>
      <c r="O1299" s="35"/>
      <c r="P1299" s="33"/>
      <c r="Q1299" s="33"/>
      <c r="R1299" s="33"/>
      <c r="S1299" s="33"/>
      <c r="T1299" s="33"/>
      <c r="U1299" s="33"/>
      <c r="V1299" s="33"/>
      <c r="W1299" s="33"/>
      <c r="X1299" s="33"/>
      <c r="Y1299" s="33"/>
      <c r="Z1299" s="33"/>
      <c r="AA1299" s="33"/>
      <c r="AB1299" s="34"/>
      <c r="AC1299" s="33"/>
      <c r="AD1299" s="33"/>
      <c r="AE1299" s="33"/>
    </row>
    <row r="1300" spans="1:31" x14ac:dyDescent="0.3">
      <c r="A1300" s="35"/>
      <c r="B1300" s="33"/>
      <c r="C1300" s="35"/>
      <c r="D1300" s="35"/>
      <c r="E1300" s="33"/>
      <c r="F1300" s="33"/>
      <c r="G1300" s="33"/>
      <c r="H1300" s="33"/>
      <c r="I1300" s="36"/>
      <c r="J1300" s="33"/>
      <c r="K1300" s="37"/>
      <c r="L1300" s="37"/>
      <c r="M1300" s="33"/>
      <c r="N1300" s="39"/>
      <c r="O1300" s="35"/>
      <c r="P1300" s="33"/>
      <c r="Q1300" s="33"/>
      <c r="R1300" s="33"/>
      <c r="S1300" s="33"/>
      <c r="T1300" s="33"/>
      <c r="U1300" s="33"/>
      <c r="V1300" s="33"/>
      <c r="W1300" s="33"/>
      <c r="X1300" s="33"/>
      <c r="Y1300" s="33"/>
      <c r="Z1300" s="33"/>
      <c r="AA1300" s="33"/>
      <c r="AB1300" s="34"/>
      <c r="AC1300" s="33"/>
      <c r="AD1300" s="33"/>
      <c r="AE1300" s="33"/>
    </row>
    <row r="1301" spans="1:31" x14ac:dyDescent="0.3">
      <c r="A1301" s="35"/>
      <c r="B1301" s="33"/>
      <c r="C1301" s="35"/>
      <c r="D1301" s="35"/>
      <c r="E1301" s="33"/>
      <c r="F1301" s="33"/>
      <c r="G1301" s="33"/>
      <c r="H1301" s="33"/>
      <c r="I1301" s="36"/>
      <c r="J1301" s="33"/>
      <c r="K1301" s="37"/>
      <c r="L1301" s="37"/>
      <c r="M1301" s="33"/>
      <c r="N1301" s="39"/>
      <c r="O1301" s="35"/>
      <c r="P1301" s="33"/>
      <c r="Q1301" s="33"/>
      <c r="R1301" s="33"/>
      <c r="S1301" s="33"/>
      <c r="T1301" s="33"/>
      <c r="U1301" s="33"/>
      <c r="V1301" s="33"/>
      <c r="W1301" s="33"/>
      <c r="X1301" s="33"/>
      <c r="Y1301" s="33"/>
      <c r="Z1301" s="33"/>
      <c r="AA1301" s="33"/>
      <c r="AB1301" s="34"/>
      <c r="AC1301" s="33"/>
      <c r="AD1301" s="33"/>
      <c r="AE1301" s="33"/>
    </row>
    <row r="1302" spans="1:31" x14ac:dyDescent="0.3">
      <c r="A1302" s="35"/>
      <c r="B1302" s="33"/>
      <c r="C1302" s="35"/>
      <c r="D1302" s="35"/>
      <c r="E1302" s="33"/>
      <c r="F1302" s="33"/>
      <c r="G1302" s="33"/>
      <c r="H1302" s="33"/>
      <c r="I1302" s="36"/>
      <c r="J1302" s="33"/>
      <c r="K1302" s="37"/>
      <c r="L1302" s="37"/>
      <c r="M1302" s="33"/>
      <c r="N1302" s="39"/>
      <c r="O1302" s="35"/>
      <c r="P1302" s="33"/>
      <c r="Q1302" s="33"/>
      <c r="R1302" s="33"/>
      <c r="S1302" s="33"/>
      <c r="T1302" s="33"/>
      <c r="U1302" s="33"/>
      <c r="V1302" s="33"/>
      <c r="W1302" s="33"/>
      <c r="X1302" s="33"/>
      <c r="Y1302" s="33"/>
      <c r="Z1302" s="33"/>
      <c r="AA1302" s="33"/>
      <c r="AB1302" s="34"/>
      <c r="AC1302" s="33"/>
      <c r="AD1302" s="33"/>
      <c r="AE1302" s="33"/>
    </row>
    <row r="1303" spans="1:31" x14ac:dyDescent="0.3">
      <c r="A1303" s="35"/>
      <c r="B1303" s="33"/>
      <c r="C1303" s="35"/>
      <c r="D1303" s="35"/>
      <c r="E1303" s="33"/>
      <c r="F1303" s="33"/>
      <c r="G1303" s="33"/>
      <c r="H1303" s="33"/>
      <c r="I1303" s="36"/>
      <c r="J1303" s="33"/>
      <c r="K1303" s="37"/>
      <c r="L1303" s="37"/>
      <c r="M1303" s="33"/>
      <c r="N1303" s="39"/>
      <c r="O1303" s="35"/>
      <c r="P1303" s="33"/>
      <c r="Q1303" s="33"/>
      <c r="R1303" s="33"/>
      <c r="S1303" s="33"/>
      <c r="T1303" s="33"/>
      <c r="U1303" s="33"/>
      <c r="V1303" s="33"/>
      <c r="W1303" s="33"/>
      <c r="X1303" s="33"/>
      <c r="Y1303" s="33"/>
      <c r="Z1303" s="33"/>
      <c r="AA1303" s="33"/>
      <c r="AB1303" s="34"/>
      <c r="AC1303" s="33"/>
      <c r="AD1303" s="33"/>
      <c r="AE1303" s="33"/>
    </row>
    <row r="1304" spans="1:31" x14ac:dyDescent="0.3">
      <c r="A1304" s="35"/>
      <c r="B1304" s="33"/>
      <c r="C1304" s="35"/>
      <c r="D1304" s="35"/>
      <c r="E1304" s="33"/>
      <c r="F1304" s="33"/>
      <c r="G1304" s="33"/>
      <c r="H1304" s="33"/>
      <c r="I1304" s="36"/>
      <c r="J1304" s="33"/>
      <c r="K1304" s="37"/>
      <c r="L1304" s="38"/>
      <c r="M1304" s="33"/>
      <c r="N1304" s="39"/>
      <c r="O1304" s="35"/>
      <c r="P1304" s="33"/>
      <c r="Q1304" s="33"/>
      <c r="R1304" s="33"/>
      <c r="S1304" s="33"/>
      <c r="T1304" s="33"/>
      <c r="U1304" s="33"/>
      <c r="V1304" s="33"/>
      <c r="W1304" s="33"/>
      <c r="X1304" s="33"/>
      <c r="Y1304" s="33"/>
      <c r="Z1304" s="33"/>
      <c r="AA1304" s="33"/>
      <c r="AB1304" s="34"/>
      <c r="AC1304" s="33"/>
      <c r="AD1304" s="33"/>
      <c r="AE1304" s="33"/>
    </row>
    <row r="1305" spans="1:31" x14ac:dyDescent="0.3">
      <c r="A1305" s="35"/>
      <c r="B1305" s="33"/>
      <c r="C1305" s="35"/>
      <c r="D1305" s="35"/>
      <c r="E1305" s="33"/>
      <c r="F1305" s="33"/>
      <c r="G1305" s="33"/>
      <c r="H1305" s="33"/>
      <c r="I1305" s="36"/>
      <c r="J1305" s="33"/>
      <c r="K1305" s="37"/>
      <c r="L1305" s="38"/>
      <c r="M1305" s="33"/>
      <c r="N1305" s="39"/>
      <c r="O1305" s="35"/>
      <c r="P1305" s="33"/>
      <c r="Q1305" s="33"/>
      <c r="R1305" s="33"/>
      <c r="S1305" s="33"/>
      <c r="T1305" s="33"/>
      <c r="U1305" s="33"/>
      <c r="V1305" s="33"/>
      <c r="W1305" s="33"/>
      <c r="X1305" s="33"/>
      <c r="Y1305" s="33"/>
      <c r="Z1305" s="33"/>
      <c r="AA1305" s="33"/>
      <c r="AB1305" s="34"/>
      <c r="AC1305" s="33"/>
      <c r="AD1305" s="33"/>
      <c r="AE1305" s="33"/>
    </row>
    <row r="1306" spans="1:31" x14ac:dyDescent="0.3">
      <c r="A1306" s="35"/>
      <c r="B1306" s="33"/>
      <c r="C1306" s="35"/>
      <c r="D1306" s="35"/>
      <c r="E1306" s="33"/>
      <c r="F1306" s="33"/>
      <c r="G1306" s="33"/>
      <c r="H1306" s="33"/>
      <c r="I1306" s="36"/>
      <c r="J1306" s="33"/>
      <c r="K1306" s="37"/>
      <c r="L1306" s="38"/>
      <c r="M1306" s="33"/>
      <c r="N1306" s="39"/>
      <c r="O1306" s="35"/>
      <c r="P1306" s="33"/>
      <c r="Q1306" s="33"/>
      <c r="R1306" s="33"/>
      <c r="S1306" s="33"/>
      <c r="T1306" s="33"/>
      <c r="U1306" s="33"/>
      <c r="V1306" s="33"/>
      <c r="W1306" s="33"/>
      <c r="X1306" s="33"/>
      <c r="Y1306" s="33"/>
      <c r="Z1306" s="33"/>
      <c r="AA1306" s="33"/>
      <c r="AB1306" s="34"/>
      <c r="AC1306" s="33"/>
      <c r="AD1306" s="33"/>
      <c r="AE1306" s="33"/>
    </row>
    <row r="1307" spans="1:31" x14ac:dyDescent="0.3">
      <c r="A1307" s="35"/>
      <c r="B1307" s="33"/>
      <c r="C1307" s="35"/>
      <c r="D1307" s="35"/>
      <c r="E1307" s="33"/>
      <c r="F1307" s="33"/>
      <c r="G1307" s="33"/>
      <c r="H1307" s="33"/>
      <c r="I1307" s="36"/>
      <c r="J1307" s="33"/>
      <c r="K1307" s="37"/>
      <c r="L1307" s="38"/>
      <c r="M1307" s="33"/>
      <c r="N1307" s="39"/>
      <c r="O1307" s="35"/>
      <c r="P1307" s="33"/>
      <c r="Q1307" s="33"/>
      <c r="R1307" s="33"/>
      <c r="S1307" s="33"/>
      <c r="T1307" s="33"/>
      <c r="U1307" s="33"/>
      <c r="V1307" s="33"/>
      <c r="W1307" s="33"/>
      <c r="X1307" s="33"/>
      <c r="Y1307" s="33"/>
      <c r="Z1307" s="33"/>
      <c r="AA1307" s="33"/>
      <c r="AB1307" s="34"/>
      <c r="AC1307" s="33"/>
      <c r="AD1307" s="33"/>
      <c r="AE1307" s="33"/>
    </row>
    <row r="1308" spans="1:31" x14ac:dyDescent="0.3">
      <c r="A1308" s="35"/>
      <c r="B1308" s="33"/>
      <c r="C1308" s="35"/>
      <c r="D1308" s="35"/>
      <c r="E1308" s="33"/>
      <c r="F1308" s="33"/>
      <c r="G1308" s="33"/>
      <c r="H1308" s="33"/>
      <c r="I1308" s="36"/>
      <c r="J1308" s="33"/>
      <c r="K1308" s="37"/>
      <c r="L1308" s="38"/>
      <c r="M1308" s="33"/>
      <c r="N1308" s="39"/>
      <c r="O1308" s="35"/>
      <c r="P1308" s="33"/>
      <c r="Q1308" s="33"/>
      <c r="R1308" s="33"/>
      <c r="S1308" s="33"/>
      <c r="T1308" s="33"/>
      <c r="U1308" s="33"/>
      <c r="V1308" s="33"/>
      <c r="W1308" s="33"/>
      <c r="X1308" s="33"/>
      <c r="Y1308" s="33"/>
      <c r="Z1308" s="33"/>
      <c r="AA1308" s="33"/>
      <c r="AB1308" s="34"/>
      <c r="AC1308" s="33"/>
      <c r="AD1308" s="33"/>
      <c r="AE1308" s="33"/>
    </row>
    <row r="1309" spans="1:31" x14ac:dyDescent="0.3">
      <c r="A1309" s="35"/>
      <c r="B1309" s="33"/>
      <c r="C1309" s="35"/>
      <c r="D1309" s="35"/>
      <c r="E1309" s="33"/>
      <c r="F1309" s="33"/>
      <c r="G1309" s="33"/>
      <c r="H1309" s="33"/>
      <c r="I1309" s="36"/>
      <c r="J1309" s="33"/>
      <c r="K1309" s="37"/>
      <c r="L1309" s="38"/>
      <c r="M1309" s="33"/>
      <c r="N1309" s="39"/>
      <c r="O1309" s="35"/>
      <c r="P1309" s="33"/>
      <c r="Q1309" s="33"/>
      <c r="R1309" s="33"/>
      <c r="S1309" s="33"/>
      <c r="T1309" s="33"/>
      <c r="U1309" s="33"/>
      <c r="V1309" s="33"/>
      <c r="W1309" s="33"/>
      <c r="X1309" s="33"/>
      <c r="Y1309" s="33"/>
      <c r="Z1309" s="33"/>
      <c r="AA1309" s="33"/>
      <c r="AB1309" s="34"/>
      <c r="AC1309" s="33"/>
      <c r="AD1309" s="33"/>
      <c r="AE1309" s="33"/>
    </row>
    <row r="1310" spans="1:31" x14ac:dyDescent="0.3">
      <c r="A1310" s="35"/>
      <c r="B1310" s="33"/>
      <c r="C1310" s="35"/>
      <c r="D1310" s="35"/>
      <c r="E1310" s="33"/>
      <c r="F1310" s="33"/>
      <c r="G1310" s="33"/>
      <c r="H1310" s="33"/>
      <c r="I1310" s="36"/>
      <c r="J1310" s="33"/>
      <c r="K1310" s="37"/>
      <c r="L1310" s="38"/>
      <c r="M1310" s="33"/>
      <c r="N1310" s="39"/>
      <c r="O1310" s="35"/>
      <c r="P1310" s="33"/>
      <c r="Q1310" s="33"/>
      <c r="R1310" s="33"/>
      <c r="S1310" s="33"/>
      <c r="T1310" s="33"/>
      <c r="U1310" s="33"/>
      <c r="V1310" s="33"/>
      <c r="W1310" s="33"/>
      <c r="X1310" s="33"/>
      <c r="Y1310" s="33"/>
      <c r="Z1310" s="33"/>
      <c r="AA1310" s="33"/>
      <c r="AB1310" s="34"/>
      <c r="AC1310" s="33"/>
      <c r="AD1310" s="33"/>
      <c r="AE1310" s="33"/>
    </row>
    <row r="1311" spans="1:31" x14ac:dyDescent="0.3">
      <c r="A1311" s="35"/>
      <c r="B1311" s="33"/>
      <c r="C1311" s="35"/>
      <c r="D1311" s="35"/>
      <c r="E1311" s="33"/>
      <c r="F1311" s="33"/>
      <c r="G1311" s="33"/>
      <c r="H1311" s="33"/>
      <c r="I1311" s="36"/>
      <c r="J1311" s="33"/>
      <c r="K1311" s="37"/>
      <c r="L1311" s="38"/>
      <c r="M1311" s="33"/>
      <c r="N1311" s="39"/>
      <c r="O1311" s="35"/>
      <c r="P1311" s="33"/>
      <c r="Q1311" s="33"/>
      <c r="R1311" s="33"/>
      <c r="S1311" s="33"/>
      <c r="T1311" s="33"/>
      <c r="U1311" s="33"/>
      <c r="V1311" s="33"/>
      <c r="W1311" s="33"/>
      <c r="X1311" s="33"/>
      <c r="Y1311" s="33"/>
      <c r="Z1311" s="33"/>
      <c r="AA1311" s="33"/>
      <c r="AB1311" s="34"/>
      <c r="AC1311" s="33"/>
      <c r="AD1311" s="33"/>
      <c r="AE1311" s="33"/>
    </row>
    <row r="1312" spans="1:31" x14ac:dyDescent="0.3">
      <c r="A1312" s="35"/>
      <c r="B1312" s="33"/>
      <c r="C1312" s="35"/>
      <c r="D1312" s="35"/>
      <c r="E1312" s="33"/>
      <c r="F1312" s="33"/>
      <c r="G1312" s="33"/>
      <c r="H1312" s="33"/>
      <c r="I1312" s="36"/>
      <c r="J1312" s="33"/>
      <c r="K1312" s="37"/>
      <c r="L1312" s="37"/>
      <c r="M1312" s="33"/>
      <c r="N1312" s="39"/>
      <c r="O1312" s="40"/>
      <c r="P1312" s="33"/>
      <c r="Q1312" s="33"/>
      <c r="R1312" s="33"/>
      <c r="S1312" s="33"/>
      <c r="T1312" s="33"/>
      <c r="U1312" s="33"/>
      <c r="V1312" s="33"/>
      <c r="W1312" s="33"/>
      <c r="X1312" s="33"/>
      <c r="Y1312" s="33"/>
      <c r="Z1312" s="33"/>
      <c r="AA1312" s="33"/>
      <c r="AB1312" s="34"/>
      <c r="AC1312" s="33"/>
      <c r="AD1312" s="33"/>
      <c r="AE1312" s="33"/>
    </row>
    <row r="1313" spans="1:31" x14ac:dyDescent="0.3">
      <c r="A1313" s="35"/>
      <c r="B1313" s="33"/>
      <c r="C1313" s="35"/>
      <c r="D1313" s="35"/>
      <c r="E1313" s="33"/>
      <c r="F1313" s="33"/>
      <c r="G1313" s="33"/>
      <c r="H1313" s="33"/>
      <c r="I1313" s="36"/>
      <c r="J1313" s="33"/>
      <c r="K1313" s="37"/>
      <c r="L1313" s="38"/>
      <c r="M1313" s="33"/>
      <c r="N1313" s="39"/>
      <c r="O1313" s="35"/>
      <c r="P1313" s="33"/>
      <c r="Q1313" s="33"/>
      <c r="R1313" s="33"/>
      <c r="S1313" s="33"/>
      <c r="T1313" s="33"/>
      <c r="U1313" s="33"/>
      <c r="V1313" s="33"/>
      <c r="W1313" s="33"/>
      <c r="X1313" s="33"/>
      <c r="Y1313" s="33"/>
      <c r="Z1313" s="33"/>
      <c r="AA1313" s="33"/>
      <c r="AB1313" s="34"/>
      <c r="AC1313" s="33"/>
      <c r="AD1313" s="33"/>
      <c r="AE1313" s="33"/>
    </row>
    <row r="1314" spans="1:31" x14ac:dyDescent="0.3">
      <c r="A1314" s="35"/>
      <c r="B1314" s="33"/>
      <c r="C1314" s="35"/>
      <c r="D1314" s="35"/>
      <c r="E1314" s="33"/>
      <c r="F1314" s="33"/>
      <c r="G1314" s="33"/>
      <c r="H1314" s="33"/>
      <c r="I1314" s="36"/>
      <c r="J1314" s="33"/>
      <c r="K1314" s="37"/>
      <c r="L1314" s="38"/>
      <c r="M1314" s="33"/>
      <c r="N1314" s="39"/>
      <c r="O1314" s="35"/>
      <c r="P1314" s="33"/>
      <c r="Q1314" s="33"/>
      <c r="R1314" s="33"/>
      <c r="S1314" s="33"/>
      <c r="T1314" s="33"/>
      <c r="U1314" s="33"/>
      <c r="V1314" s="33"/>
      <c r="W1314" s="33"/>
      <c r="X1314" s="33"/>
      <c r="Y1314" s="33"/>
      <c r="Z1314" s="33"/>
      <c r="AA1314" s="33"/>
      <c r="AB1314" s="34"/>
      <c r="AC1314" s="33"/>
      <c r="AD1314" s="33"/>
      <c r="AE1314" s="33"/>
    </row>
    <row r="1315" spans="1:31" x14ac:dyDescent="0.3">
      <c r="A1315" s="35"/>
      <c r="B1315" s="33"/>
      <c r="C1315" s="35"/>
      <c r="D1315" s="35"/>
      <c r="E1315" s="33"/>
      <c r="F1315" s="33"/>
      <c r="G1315" s="33"/>
      <c r="H1315" s="33"/>
      <c r="I1315" s="36"/>
      <c r="J1315" s="33"/>
      <c r="K1315" s="37"/>
      <c r="L1315" s="38"/>
      <c r="M1315" s="33"/>
      <c r="N1315" s="39"/>
      <c r="O1315" s="35"/>
      <c r="P1315" s="33"/>
      <c r="Q1315" s="33"/>
      <c r="R1315" s="33"/>
      <c r="S1315" s="33"/>
      <c r="T1315" s="33"/>
      <c r="U1315" s="33"/>
      <c r="V1315" s="33"/>
      <c r="W1315" s="33"/>
      <c r="X1315" s="33"/>
      <c r="Y1315" s="33"/>
      <c r="Z1315" s="33"/>
      <c r="AA1315" s="33"/>
      <c r="AB1315" s="34"/>
      <c r="AC1315" s="33"/>
      <c r="AD1315" s="33"/>
      <c r="AE1315" s="33"/>
    </row>
    <row r="1316" spans="1:31" x14ac:dyDescent="0.3">
      <c r="A1316" s="35"/>
      <c r="B1316" s="33"/>
      <c r="C1316" s="35"/>
      <c r="D1316" s="35"/>
      <c r="E1316" s="33"/>
      <c r="F1316" s="33"/>
      <c r="G1316" s="33"/>
      <c r="H1316" s="33"/>
      <c r="I1316" s="36"/>
      <c r="J1316" s="33"/>
      <c r="K1316" s="37"/>
      <c r="L1316" s="38"/>
      <c r="M1316" s="33"/>
      <c r="N1316" s="39"/>
      <c r="O1316" s="35"/>
      <c r="P1316" s="33"/>
      <c r="Q1316" s="33"/>
      <c r="R1316" s="33"/>
      <c r="S1316" s="33"/>
      <c r="T1316" s="33"/>
      <c r="U1316" s="33"/>
      <c r="V1316" s="33"/>
      <c r="W1316" s="33"/>
      <c r="X1316" s="33"/>
      <c r="Y1316" s="33"/>
      <c r="Z1316" s="33"/>
      <c r="AA1316" s="33"/>
      <c r="AB1316" s="34"/>
      <c r="AC1316" s="33"/>
      <c r="AD1316" s="33"/>
      <c r="AE1316" s="33"/>
    </row>
    <row r="1317" spans="1:31" x14ac:dyDescent="0.3">
      <c r="A1317" s="35"/>
      <c r="B1317" s="33"/>
      <c r="C1317" s="35"/>
      <c r="D1317" s="35"/>
      <c r="E1317" s="33"/>
      <c r="F1317" s="33"/>
      <c r="G1317" s="33"/>
      <c r="H1317" s="33"/>
      <c r="I1317" s="36"/>
      <c r="J1317" s="33"/>
      <c r="K1317" s="37"/>
      <c r="L1317" s="38"/>
      <c r="M1317" s="33"/>
      <c r="N1317" s="39"/>
      <c r="O1317" s="35"/>
      <c r="P1317" s="33"/>
      <c r="Q1317" s="33"/>
      <c r="R1317" s="33"/>
      <c r="S1317" s="33"/>
      <c r="T1317" s="33"/>
      <c r="U1317" s="33"/>
      <c r="V1317" s="33"/>
      <c r="W1317" s="33"/>
      <c r="X1317" s="33"/>
      <c r="Y1317" s="33"/>
      <c r="Z1317" s="33"/>
      <c r="AA1317" s="33"/>
      <c r="AB1317" s="34"/>
      <c r="AC1317" s="33"/>
      <c r="AD1317" s="33"/>
      <c r="AE1317" s="33"/>
    </row>
    <row r="1318" spans="1:31" x14ac:dyDescent="0.3">
      <c r="A1318" s="35"/>
      <c r="B1318" s="33"/>
      <c r="C1318" s="35"/>
      <c r="D1318" s="35"/>
      <c r="E1318" s="33"/>
      <c r="F1318" s="33"/>
      <c r="G1318" s="33"/>
      <c r="H1318" s="33"/>
      <c r="I1318" s="36"/>
      <c r="J1318" s="33"/>
      <c r="K1318" s="37"/>
      <c r="L1318" s="38"/>
      <c r="M1318" s="33"/>
      <c r="N1318" s="39"/>
      <c r="O1318" s="35"/>
      <c r="P1318" s="33"/>
      <c r="Q1318" s="33"/>
      <c r="R1318" s="33"/>
      <c r="S1318" s="33"/>
      <c r="T1318" s="33"/>
      <c r="U1318" s="33"/>
      <c r="V1318" s="33"/>
      <c r="W1318" s="33"/>
      <c r="X1318" s="33"/>
      <c r="Y1318" s="33"/>
      <c r="Z1318" s="33"/>
      <c r="AA1318" s="33"/>
      <c r="AB1318" s="34"/>
      <c r="AC1318" s="33"/>
      <c r="AD1318" s="33"/>
      <c r="AE1318" s="33"/>
    </row>
    <row r="1319" spans="1:31" x14ac:dyDescent="0.3">
      <c r="A1319" s="35"/>
      <c r="B1319" s="33"/>
      <c r="C1319" s="35"/>
      <c r="D1319" s="35"/>
      <c r="E1319" s="33"/>
      <c r="F1319" s="33"/>
      <c r="G1319" s="33"/>
      <c r="H1319" s="33"/>
      <c r="I1319" s="36"/>
      <c r="J1319" s="33"/>
      <c r="K1319" s="37"/>
      <c r="L1319" s="38"/>
      <c r="M1319" s="33"/>
      <c r="N1319" s="39"/>
      <c r="O1319" s="35"/>
      <c r="P1319" s="33"/>
      <c r="Q1319" s="33"/>
      <c r="R1319" s="33"/>
      <c r="S1319" s="33"/>
      <c r="T1319" s="33"/>
      <c r="U1319" s="33"/>
      <c r="V1319" s="33"/>
      <c r="W1319" s="33"/>
      <c r="X1319" s="33"/>
      <c r="Y1319" s="33"/>
      <c r="Z1319" s="33"/>
      <c r="AA1319" s="33"/>
      <c r="AB1319" s="34"/>
      <c r="AC1319" s="33"/>
      <c r="AD1319" s="33"/>
      <c r="AE1319" s="33"/>
    </row>
    <row r="1320" spans="1:31" x14ac:dyDescent="0.3">
      <c r="A1320" s="35"/>
      <c r="B1320" s="33"/>
      <c r="C1320" s="35"/>
      <c r="D1320" s="35"/>
      <c r="E1320" s="33"/>
      <c r="F1320" s="33"/>
      <c r="G1320" s="33"/>
      <c r="H1320" s="33"/>
      <c r="I1320" s="36"/>
      <c r="J1320" s="33"/>
      <c r="K1320" s="37"/>
      <c r="L1320" s="38"/>
      <c r="M1320" s="33"/>
      <c r="N1320" s="39"/>
      <c r="O1320" s="35"/>
      <c r="P1320" s="33"/>
      <c r="Q1320" s="33"/>
      <c r="R1320" s="33"/>
      <c r="S1320" s="33"/>
      <c r="T1320" s="33"/>
      <c r="U1320" s="33"/>
      <c r="V1320" s="33"/>
      <c r="W1320" s="33"/>
      <c r="X1320" s="33"/>
      <c r="Y1320" s="33"/>
      <c r="Z1320" s="33"/>
      <c r="AA1320" s="33"/>
      <c r="AB1320" s="34"/>
      <c r="AC1320" s="33"/>
      <c r="AD1320" s="33"/>
      <c r="AE1320" s="33"/>
    </row>
    <row r="1321" spans="1:31" x14ac:dyDescent="0.3">
      <c r="A1321" s="35"/>
      <c r="B1321" s="33"/>
      <c r="C1321" s="35"/>
      <c r="D1321" s="35"/>
      <c r="E1321" s="33"/>
      <c r="F1321" s="33"/>
      <c r="G1321" s="33"/>
      <c r="H1321" s="33"/>
      <c r="I1321" s="36"/>
      <c r="J1321" s="33"/>
      <c r="K1321" s="37"/>
      <c r="L1321" s="38"/>
      <c r="M1321" s="33"/>
      <c r="N1321" s="39"/>
      <c r="O1321" s="35"/>
      <c r="P1321" s="33"/>
      <c r="Q1321" s="33"/>
      <c r="R1321" s="33"/>
      <c r="S1321" s="33"/>
      <c r="T1321" s="33"/>
      <c r="U1321" s="33"/>
      <c r="V1321" s="33"/>
      <c r="W1321" s="33"/>
      <c r="X1321" s="33"/>
      <c r="Y1321" s="33"/>
      <c r="Z1321" s="33"/>
      <c r="AA1321" s="33"/>
      <c r="AB1321" s="34"/>
      <c r="AC1321" s="33"/>
      <c r="AD1321" s="33"/>
      <c r="AE1321" s="33"/>
    </row>
    <row r="1322" spans="1:31" x14ac:dyDescent="0.3">
      <c r="A1322" s="35"/>
      <c r="B1322" s="33"/>
      <c r="C1322" s="35"/>
      <c r="D1322" s="35"/>
      <c r="E1322" s="33"/>
      <c r="F1322" s="33"/>
      <c r="G1322" s="33"/>
      <c r="H1322" s="33"/>
      <c r="I1322" s="36"/>
      <c r="J1322" s="33"/>
      <c r="K1322" s="37"/>
      <c r="L1322" s="38"/>
      <c r="M1322" s="33"/>
      <c r="N1322" s="39"/>
      <c r="O1322" s="35"/>
      <c r="P1322" s="33"/>
      <c r="Q1322" s="33"/>
      <c r="R1322" s="33"/>
      <c r="S1322" s="33"/>
      <c r="T1322" s="33"/>
      <c r="U1322" s="33"/>
      <c r="V1322" s="33"/>
      <c r="W1322" s="33"/>
      <c r="X1322" s="33"/>
      <c r="Y1322" s="33"/>
      <c r="Z1322" s="33"/>
      <c r="AA1322" s="33"/>
      <c r="AB1322" s="34"/>
      <c r="AC1322" s="33"/>
      <c r="AD1322" s="33"/>
      <c r="AE1322" s="33"/>
    </row>
    <row r="1323" spans="1:31" x14ac:dyDescent="0.3">
      <c r="A1323" s="35"/>
      <c r="B1323" s="33"/>
      <c r="C1323" s="35"/>
      <c r="D1323" s="35"/>
      <c r="E1323" s="33"/>
      <c r="F1323" s="33"/>
      <c r="G1323" s="33"/>
      <c r="H1323" s="33"/>
      <c r="I1323" s="36"/>
      <c r="J1323" s="33"/>
      <c r="K1323" s="37"/>
      <c r="L1323" s="38"/>
      <c r="M1323" s="33"/>
      <c r="N1323" s="39"/>
      <c r="O1323" s="35"/>
      <c r="P1323" s="33"/>
      <c r="Q1323" s="33"/>
      <c r="R1323" s="33"/>
      <c r="S1323" s="33"/>
      <c r="T1323" s="33"/>
      <c r="U1323" s="33"/>
      <c r="V1323" s="33"/>
      <c r="W1323" s="33"/>
      <c r="X1323" s="33"/>
      <c r="Y1323" s="33"/>
      <c r="Z1323" s="33"/>
      <c r="AA1323" s="33"/>
      <c r="AB1323" s="34"/>
      <c r="AC1323" s="33"/>
      <c r="AD1323" s="33"/>
      <c r="AE1323" s="33"/>
    </row>
    <row r="1324" spans="1:31" x14ac:dyDescent="0.3">
      <c r="A1324" s="35"/>
      <c r="B1324" s="33"/>
      <c r="C1324" s="35"/>
      <c r="D1324" s="35"/>
      <c r="E1324" s="33"/>
      <c r="F1324" s="33"/>
      <c r="G1324" s="33"/>
      <c r="H1324" s="33"/>
      <c r="I1324" s="36"/>
      <c r="J1324" s="33"/>
      <c r="K1324" s="37"/>
      <c r="L1324" s="38"/>
      <c r="M1324" s="33"/>
      <c r="N1324" s="39"/>
      <c r="O1324" s="35"/>
      <c r="P1324" s="33"/>
      <c r="Q1324" s="33"/>
      <c r="R1324" s="33"/>
      <c r="S1324" s="33"/>
      <c r="T1324" s="33"/>
      <c r="U1324" s="33"/>
      <c r="V1324" s="33"/>
      <c r="W1324" s="33"/>
      <c r="X1324" s="33"/>
      <c r="Y1324" s="33"/>
      <c r="Z1324" s="33"/>
      <c r="AA1324" s="33"/>
      <c r="AB1324" s="34"/>
      <c r="AC1324" s="33"/>
      <c r="AD1324" s="33"/>
      <c r="AE1324" s="33"/>
    </row>
    <row r="1325" spans="1:31" x14ac:dyDescent="0.3">
      <c r="A1325" s="35"/>
      <c r="B1325" s="33"/>
      <c r="C1325" s="35"/>
      <c r="D1325" s="35"/>
      <c r="E1325" s="33"/>
      <c r="F1325" s="33"/>
      <c r="G1325" s="33"/>
      <c r="H1325" s="33"/>
      <c r="I1325" s="36"/>
      <c r="J1325" s="33"/>
      <c r="K1325" s="37"/>
      <c r="L1325" s="38"/>
      <c r="M1325" s="33"/>
      <c r="N1325" s="39"/>
      <c r="O1325" s="35"/>
      <c r="P1325" s="33"/>
      <c r="Q1325" s="33"/>
      <c r="R1325" s="33"/>
      <c r="S1325" s="33"/>
      <c r="T1325" s="33"/>
      <c r="U1325" s="33"/>
      <c r="V1325" s="33"/>
      <c r="W1325" s="33"/>
      <c r="X1325" s="33"/>
      <c r="Y1325" s="33"/>
      <c r="Z1325" s="33"/>
      <c r="AA1325" s="33"/>
      <c r="AB1325" s="34"/>
      <c r="AC1325" s="33"/>
      <c r="AD1325" s="33"/>
      <c r="AE1325" s="33"/>
    </row>
    <row r="1326" spans="1:31" x14ac:dyDescent="0.3">
      <c r="A1326" s="35"/>
      <c r="B1326" s="33"/>
      <c r="C1326" s="35"/>
      <c r="D1326" s="35"/>
      <c r="E1326" s="33"/>
      <c r="F1326" s="33"/>
      <c r="G1326" s="33"/>
      <c r="H1326" s="33"/>
      <c r="I1326" s="36"/>
      <c r="J1326" s="33"/>
      <c r="K1326" s="37"/>
      <c r="L1326" s="38"/>
      <c r="M1326" s="33"/>
      <c r="N1326" s="39"/>
      <c r="O1326" s="35"/>
      <c r="P1326" s="33"/>
      <c r="Q1326" s="33"/>
      <c r="R1326" s="33"/>
      <c r="S1326" s="33"/>
      <c r="T1326" s="33"/>
      <c r="U1326" s="33"/>
      <c r="V1326" s="33"/>
      <c r="W1326" s="33"/>
      <c r="X1326" s="33"/>
      <c r="Y1326" s="33"/>
      <c r="Z1326" s="33"/>
      <c r="AA1326" s="33"/>
      <c r="AB1326" s="34"/>
      <c r="AC1326" s="33"/>
      <c r="AD1326" s="33"/>
      <c r="AE1326" s="33"/>
    </row>
    <row r="1327" spans="1:31" x14ac:dyDescent="0.3">
      <c r="A1327" s="35"/>
      <c r="B1327" s="33"/>
      <c r="C1327" s="35"/>
      <c r="D1327" s="35"/>
      <c r="E1327" s="33"/>
      <c r="F1327" s="33"/>
      <c r="G1327" s="33"/>
      <c r="H1327" s="33"/>
      <c r="I1327" s="36"/>
      <c r="J1327" s="33"/>
      <c r="K1327" s="37"/>
      <c r="L1327" s="38"/>
      <c r="M1327" s="33"/>
      <c r="N1327" s="39"/>
      <c r="O1327" s="35"/>
      <c r="P1327" s="33"/>
      <c r="Q1327" s="33"/>
      <c r="R1327" s="33"/>
      <c r="S1327" s="33"/>
      <c r="T1327" s="33"/>
      <c r="U1327" s="33"/>
      <c r="V1327" s="33"/>
      <c r="W1327" s="33"/>
      <c r="X1327" s="33"/>
      <c r="Y1327" s="33"/>
      <c r="Z1327" s="33"/>
      <c r="AA1327" s="33"/>
      <c r="AB1327" s="34"/>
      <c r="AC1327" s="33"/>
      <c r="AD1327" s="33"/>
      <c r="AE1327" s="33"/>
    </row>
    <row r="1328" spans="1:31" x14ac:dyDescent="0.3">
      <c r="A1328" s="35"/>
      <c r="B1328" s="33"/>
      <c r="C1328" s="35"/>
      <c r="D1328" s="35"/>
      <c r="E1328" s="33"/>
      <c r="F1328" s="33"/>
      <c r="G1328" s="33"/>
      <c r="H1328" s="33"/>
      <c r="I1328" s="36"/>
      <c r="J1328" s="33"/>
      <c r="K1328" s="37"/>
      <c r="L1328" s="38"/>
      <c r="M1328" s="33"/>
      <c r="N1328" s="39"/>
      <c r="O1328" s="35"/>
      <c r="P1328" s="33"/>
      <c r="Q1328" s="33"/>
      <c r="R1328" s="33"/>
      <c r="S1328" s="33"/>
      <c r="T1328" s="33"/>
      <c r="U1328" s="33"/>
      <c r="V1328" s="33"/>
      <c r="W1328" s="33"/>
      <c r="X1328" s="33"/>
      <c r="Y1328" s="33"/>
      <c r="Z1328" s="33"/>
      <c r="AA1328" s="33"/>
      <c r="AB1328" s="34"/>
      <c r="AC1328" s="33"/>
      <c r="AD1328" s="33"/>
      <c r="AE1328" s="33"/>
    </row>
    <row r="1329" spans="1:31" x14ac:dyDescent="0.3">
      <c r="A1329" s="35"/>
      <c r="B1329" s="33"/>
      <c r="C1329" s="35"/>
      <c r="D1329" s="35"/>
      <c r="E1329" s="33"/>
      <c r="F1329" s="33"/>
      <c r="G1329" s="33"/>
      <c r="H1329" s="33"/>
      <c r="I1329" s="36"/>
      <c r="J1329" s="33"/>
      <c r="K1329" s="37"/>
      <c r="L1329" s="38"/>
      <c r="M1329" s="33"/>
      <c r="N1329" s="39"/>
      <c r="O1329" s="35"/>
      <c r="P1329" s="33"/>
      <c r="Q1329" s="33"/>
      <c r="R1329" s="33"/>
      <c r="S1329" s="33"/>
      <c r="T1329" s="33"/>
      <c r="U1329" s="33"/>
      <c r="V1329" s="33"/>
      <c r="W1329" s="33"/>
      <c r="X1329" s="33"/>
      <c r="Y1329" s="33"/>
      <c r="Z1329" s="33"/>
      <c r="AA1329" s="33"/>
      <c r="AB1329" s="34"/>
      <c r="AC1329" s="33"/>
      <c r="AD1329" s="33"/>
      <c r="AE1329" s="33"/>
    </row>
    <row r="1330" spans="1:31" x14ac:dyDescent="0.3">
      <c r="A1330" s="35"/>
      <c r="B1330" s="33"/>
      <c r="C1330" s="35"/>
      <c r="D1330" s="35"/>
      <c r="E1330" s="33"/>
      <c r="F1330" s="33"/>
      <c r="G1330" s="33"/>
      <c r="H1330" s="33"/>
      <c r="I1330" s="36"/>
      <c r="J1330" s="33"/>
      <c r="K1330" s="37"/>
      <c r="L1330" s="38"/>
      <c r="M1330" s="33"/>
      <c r="N1330" s="39"/>
      <c r="O1330" s="35"/>
      <c r="P1330" s="33"/>
      <c r="Q1330" s="33"/>
      <c r="R1330" s="33"/>
      <c r="S1330" s="33"/>
      <c r="T1330" s="33"/>
      <c r="U1330" s="33"/>
      <c r="V1330" s="33"/>
      <c r="W1330" s="33"/>
      <c r="X1330" s="33"/>
      <c r="Y1330" s="33"/>
      <c r="Z1330" s="33"/>
      <c r="AA1330" s="33"/>
      <c r="AB1330" s="34"/>
      <c r="AC1330" s="33"/>
      <c r="AD1330" s="33"/>
      <c r="AE1330" s="33"/>
    </row>
    <row r="1331" spans="1:31" x14ac:dyDescent="0.3">
      <c r="A1331" s="35"/>
      <c r="B1331" s="33"/>
      <c r="C1331" s="35"/>
      <c r="D1331" s="35"/>
      <c r="E1331" s="33"/>
      <c r="F1331" s="33"/>
      <c r="G1331" s="33"/>
      <c r="H1331" s="33"/>
      <c r="I1331" s="36"/>
      <c r="J1331" s="33"/>
      <c r="K1331" s="37"/>
      <c r="L1331" s="38"/>
      <c r="M1331" s="33"/>
      <c r="N1331" s="39"/>
      <c r="O1331" s="35"/>
      <c r="P1331" s="33"/>
      <c r="Q1331" s="33"/>
      <c r="R1331" s="33"/>
      <c r="S1331" s="33"/>
      <c r="T1331" s="33"/>
      <c r="U1331" s="33"/>
      <c r="V1331" s="33"/>
      <c r="W1331" s="33"/>
      <c r="X1331" s="33"/>
      <c r="Y1331" s="33"/>
      <c r="Z1331" s="33"/>
      <c r="AA1331" s="33"/>
      <c r="AB1331" s="34"/>
      <c r="AC1331" s="33"/>
      <c r="AD1331" s="33"/>
      <c r="AE1331" s="33"/>
    </row>
    <row r="1332" spans="1:31" x14ac:dyDescent="0.3">
      <c r="A1332" s="35"/>
      <c r="B1332" s="33"/>
      <c r="C1332" s="35"/>
      <c r="D1332" s="35"/>
      <c r="E1332" s="33"/>
      <c r="F1332" s="33"/>
      <c r="G1332" s="33"/>
      <c r="H1332" s="33"/>
      <c r="I1332" s="36"/>
      <c r="J1332" s="33"/>
      <c r="K1332" s="37"/>
      <c r="L1332" s="38"/>
      <c r="M1332" s="33"/>
      <c r="N1332" s="39"/>
      <c r="O1332" s="35"/>
      <c r="P1332" s="33"/>
      <c r="Q1332" s="33"/>
      <c r="R1332" s="33"/>
      <c r="S1332" s="33"/>
      <c r="T1332" s="33"/>
      <c r="U1332" s="33"/>
      <c r="V1332" s="33"/>
      <c r="W1332" s="33"/>
      <c r="X1332" s="33"/>
      <c r="Y1332" s="33"/>
      <c r="Z1332" s="33"/>
      <c r="AA1332" s="33"/>
      <c r="AB1332" s="34"/>
      <c r="AC1332" s="33"/>
      <c r="AD1332" s="33"/>
      <c r="AE1332" s="33"/>
    </row>
    <row r="1333" spans="1:31" x14ac:dyDescent="0.3">
      <c r="A1333" s="35"/>
      <c r="B1333" s="33"/>
      <c r="C1333" s="35"/>
      <c r="D1333" s="35"/>
      <c r="E1333" s="33"/>
      <c r="F1333" s="33"/>
      <c r="G1333" s="33"/>
      <c r="H1333" s="33"/>
      <c r="I1333" s="36"/>
      <c r="J1333" s="33"/>
      <c r="K1333" s="37"/>
      <c r="L1333" s="37"/>
      <c r="M1333" s="33"/>
      <c r="N1333" s="39"/>
      <c r="O1333" s="35"/>
      <c r="P1333" s="33"/>
      <c r="Q1333" s="33"/>
      <c r="R1333" s="33"/>
      <c r="S1333" s="33"/>
      <c r="T1333" s="33"/>
      <c r="U1333" s="33"/>
      <c r="V1333" s="33"/>
      <c r="W1333" s="33"/>
      <c r="X1333" s="33"/>
      <c r="Y1333" s="33"/>
      <c r="Z1333" s="33"/>
      <c r="AA1333" s="33"/>
      <c r="AB1333" s="34"/>
      <c r="AC1333" s="33"/>
      <c r="AD1333" s="33"/>
      <c r="AE1333" s="33"/>
    </row>
    <row r="1334" spans="1:31" x14ac:dyDescent="0.3">
      <c r="A1334" s="35"/>
      <c r="B1334" s="33"/>
      <c r="C1334" s="35"/>
      <c r="D1334" s="35"/>
      <c r="E1334" s="33"/>
      <c r="F1334" s="33"/>
      <c r="G1334" s="33"/>
      <c r="H1334" s="33"/>
      <c r="I1334" s="36"/>
      <c r="J1334" s="33"/>
      <c r="K1334" s="37"/>
      <c r="L1334" s="38"/>
      <c r="M1334" s="33"/>
      <c r="N1334" s="39"/>
      <c r="O1334" s="35"/>
      <c r="P1334" s="33"/>
      <c r="Q1334" s="33"/>
      <c r="R1334" s="33"/>
      <c r="S1334" s="33"/>
      <c r="T1334" s="33"/>
      <c r="U1334" s="33"/>
      <c r="V1334" s="33"/>
      <c r="W1334" s="33"/>
      <c r="X1334" s="33"/>
      <c r="Y1334" s="33"/>
      <c r="Z1334" s="33"/>
      <c r="AA1334" s="33"/>
      <c r="AB1334" s="34"/>
      <c r="AC1334" s="33"/>
      <c r="AD1334" s="33"/>
      <c r="AE1334" s="33"/>
    </row>
    <row r="1335" spans="1:31" x14ac:dyDescent="0.3">
      <c r="A1335" s="35"/>
      <c r="B1335" s="33"/>
      <c r="C1335" s="35"/>
      <c r="D1335" s="35"/>
      <c r="E1335" s="33"/>
      <c r="F1335" s="33"/>
      <c r="G1335" s="33"/>
      <c r="H1335" s="33"/>
      <c r="I1335" s="36"/>
      <c r="J1335" s="33"/>
      <c r="K1335" s="37"/>
      <c r="L1335" s="38"/>
      <c r="M1335" s="33"/>
      <c r="N1335" s="39"/>
      <c r="O1335" s="35"/>
      <c r="P1335" s="33"/>
      <c r="Q1335" s="33"/>
      <c r="R1335" s="33"/>
      <c r="S1335" s="33"/>
      <c r="T1335" s="33"/>
      <c r="U1335" s="33"/>
      <c r="V1335" s="33"/>
      <c r="W1335" s="33"/>
      <c r="X1335" s="33"/>
      <c r="Y1335" s="33"/>
      <c r="Z1335" s="33"/>
      <c r="AA1335" s="33"/>
      <c r="AB1335" s="34"/>
      <c r="AC1335" s="33"/>
      <c r="AD1335" s="33"/>
      <c r="AE1335" s="33"/>
    </row>
    <row r="1336" spans="1:31" x14ac:dyDescent="0.3">
      <c r="A1336" s="35"/>
      <c r="B1336" s="33"/>
      <c r="C1336" s="35"/>
      <c r="D1336" s="35"/>
      <c r="E1336" s="33"/>
      <c r="F1336" s="33"/>
      <c r="G1336" s="33"/>
      <c r="H1336" s="33"/>
      <c r="I1336" s="36"/>
      <c r="J1336" s="33"/>
      <c r="K1336" s="37"/>
      <c r="L1336" s="38"/>
      <c r="M1336" s="33"/>
      <c r="N1336" s="39"/>
      <c r="O1336" s="35"/>
      <c r="P1336" s="33"/>
      <c r="Q1336" s="33"/>
      <c r="R1336" s="33"/>
      <c r="S1336" s="33"/>
      <c r="T1336" s="33"/>
      <c r="U1336" s="33"/>
      <c r="V1336" s="33"/>
      <c r="W1336" s="33"/>
      <c r="X1336" s="33"/>
      <c r="Y1336" s="33"/>
      <c r="Z1336" s="33"/>
      <c r="AA1336" s="33"/>
      <c r="AB1336" s="34"/>
      <c r="AC1336" s="33"/>
      <c r="AD1336" s="33"/>
      <c r="AE1336" s="33"/>
    </row>
    <row r="1337" spans="1:31" x14ac:dyDescent="0.3">
      <c r="A1337" s="35"/>
      <c r="B1337" s="33"/>
      <c r="C1337" s="35"/>
      <c r="D1337" s="35"/>
      <c r="E1337" s="33"/>
      <c r="F1337" s="33"/>
      <c r="G1337" s="33"/>
      <c r="H1337" s="33"/>
      <c r="I1337" s="36"/>
      <c r="J1337" s="33"/>
      <c r="K1337" s="37"/>
      <c r="L1337" s="38"/>
      <c r="M1337" s="33"/>
      <c r="N1337" s="39"/>
      <c r="O1337" s="35"/>
      <c r="P1337" s="33"/>
      <c r="Q1337" s="33"/>
      <c r="R1337" s="33"/>
      <c r="S1337" s="33"/>
      <c r="T1337" s="33"/>
      <c r="U1337" s="33"/>
      <c r="V1337" s="33"/>
      <c r="W1337" s="33"/>
      <c r="X1337" s="33"/>
      <c r="Y1337" s="33"/>
      <c r="Z1337" s="33"/>
      <c r="AA1337" s="33"/>
      <c r="AB1337" s="34"/>
      <c r="AC1337" s="33"/>
      <c r="AD1337" s="33"/>
      <c r="AE1337" s="33"/>
    </row>
    <row r="1338" spans="1:31" x14ac:dyDescent="0.3">
      <c r="A1338" s="35"/>
      <c r="B1338" s="33"/>
      <c r="C1338" s="35"/>
      <c r="D1338" s="35"/>
      <c r="E1338" s="33"/>
      <c r="F1338" s="33"/>
      <c r="G1338" s="33"/>
      <c r="H1338" s="33"/>
      <c r="I1338" s="36"/>
      <c r="J1338" s="33"/>
      <c r="K1338" s="37"/>
      <c r="L1338" s="38"/>
      <c r="M1338" s="33"/>
      <c r="N1338" s="39"/>
      <c r="O1338" s="35"/>
      <c r="P1338" s="33"/>
      <c r="Q1338" s="33"/>
      <c r="R1338" s="33"/>
      <c r="S1338" s="33"/>
      <c r="T1338" s="33"/>
      <c r="U1338" s="33"/>
      <c r="V1338" s="33"/>
      <c r="W1338" s="33"/>
      <c r="X1338" s="33"/>
      <c r="Y1338" s="33"/>
      <c r="Z1338" s="33"/>
      <c r="AA1338" s="33"/>
      <c r="AB1338" s="34"/>
      <c r="AC1338" s="33"/>
      <c r="AD1338" s="33"/>
      <c r="AE1338" s="33"/>
    </row>
    <row r="1339" spans="1:31" x14ac:dyDescent="0.3">
      <c r="A1339" s="35"/>
      <c r="B1339" s="33"/>
      <c r="C1339" s="35"/>
      <c r="D1339" s="35"/>
      <c r="E1339" s="33"/>
      <c r="F1339" s="33"/>
      <c r="G1339" s="33"/>
      <c r="H1339" s="33"/>
      <c r="I1339" s="36"/>
      <c r="J1339" s="33"/>
      <c r="K1339" s="37"/>
      <c r="L1339" s="38"/>
      <c r="M1339" s="33"/>
      <c r="N1339" s="39"/>
      <c r="O1339" s="35"/>
      <c r="P1339" s="33"/>
      <c r="Q1339" s="33"/>
      <c r="R1339" s="33"/>
      <c r="S1339" s="33"/>
      <c r="T1339" s="33"/>
      <c r="U1339" s="33"/>
      <c r="V1339" s="33"/>
      <c r="W1339" s="33"/>
      <c r="X1339" s="33"/>
      <c r="Y1339" s="33"/>
      <c r="Z1339" s="33"/>
      <c r="AA1339" s="33"/>
      <c r="AB1339" s="34"/>
      <c r="AC1339" s="33"/>
      <c r="AD1339" s="33"/>
      <c r="AE1339" s="33"/>
    </row>
    <row r="1340" spans="1:31" x14ac:dyDescent="0.3">
      <c r="A1340" s="35"/>
      <c r="B1340" s="33"/>
      <c r="C1340" s="35"/>
      <c r="D1340" s="35"/>
      <c r="E1340" s="33"/>
      <c r="F1340" s="33"/>
      <c r="G1340" s="33"/>
      <c r="H1340" s="33"/>
      <c r="I1340" s="36"/>
      <c r="J1340" s="33"/>
      <c r="K1340" s="37"/>
      <c r="L1340" s="38"/>
      <c r="M1340" s="33"/>
      <c r="N1340" s="39"/>
      <c r="O1340" s="35"/>
      <c r="P1340" s="33"/>
      <c r="Q1340" s="33"/>
      <c r="R1340" s="33"/>
      <c r="S1340" s="33"/>
      <c r="T1340" s="33"/>
      <c r="U1340" s="33"/>
      <c r="V1340" s="33"/>
      <c r="W1340" s="33"/>
      <c r="X1340" s="33"/>
      <c r="Y1340" s="33"/>
      <c r="Z1340" s="33"/>
      <c r="AA1340" s="33"/>
      <c r="AB1340" s="34"/>
      <c r="AC1340" s="33"/>
      <c r="AD1340" s="33"/>
      <c r="AE1340" s="33"/>
    </row>
    <row r="1341" spans="1:31" x14ac:dyDescent="0.3">
      <c r="A1341" s="35"/>
      <c r="B1341" s="33"/>
      <c r="C1341" s="35"/>
      <c r="D1341" s="35"/>
      <c r="E1341" s="33"/>
      <c r="F1341" s="33"/>
      <c r="G1341" s="33"/>
      <c r="H1341" s="33"/>
      <c r="I1341" s="36"/>
      <c r="J1341" s="33"/>
      <c r="K1341" s="37"/>
      <c r="L1341" s="38"/>
      <c r="M1341" s="33"/>
      <c r="N1341" s="39"/>
      <c r="O1341" s="35"/>
      <c r="P1341" s="33"/>
      <c r="Q1341" s="33"/>
      <c r="R1341" s="33"/>
      <c r="S1341" s="33"/>
      <c r="T1341" s="33"/>
      <c r="U1341" s="33"/>
      <c r="V1341" s="33"/>
      <c r="W1341" s="33"/>
      <c r="X1341" s="33"/>
      <c r="Y1341" s="33"/>
      <c r="Z1341" s="33"/>
      <c r="AA1341" s="33"/>
      <c r="AB1341" s="34"/>
      <c r="AC1341" s="33"/>
      <c r="AD1341" s="33"/>
      <c r="AE1341" s="33"/>
    </row>
    <row r="1342" spans="1:31" x14ac:dyDescent="0.3">
      <c r="A1342" s="35"/>
      <c r="B1342" s="33"/>
      <c r="C1342" s="35"/>
      <c r="D1342" s="35"/>
      <c r="E1342" s="33"/>
      <c r="F1342" s="33"/>
      <c r="G1342" s="33"/>
      <c r="H1342" s="33"/>
      <c r="I1342" s="36"/>
      <c r="J1342" s="33"/>
      <c r="K1342" s="37"/>
      <c r="L1342" s="37"/>
      <c r="M1342" s="33"/>
      <c r="N1342" s="39"/>
      <c r="O1342" s="35"/>
      <c r="P1342" s="33"/>
      <c r="Q1342" s="33"/>
      <c r="R1342" s="33"/>
      <c r="S1342" s="33"/>
      <c r="T1342" s="33"/>
      <c r="U1342" s="33"/>
      <c r="V1342" s="33"/>
      <c r="W1342" s="33"/>
      <c r="X1342" s="33"/>
      <c r="Y1342" s="33"/>
      <c r="Z1342" s="33"/>
      <c r="AA1342" s="33"/>
      <c r="AB1342" s="34"/>
      <c r="AC1342" s="33"/>
      <c r="AD1342" s="33"/>
      <c r="AE1342" s="33"/>
    </row>
    <row r="1343" spans="1:31" x14ac:dyDescent="0.3">
      <c r="A1343" s="35"/>
      <c r="B1343" s="33"/>
      <c r="C1343" s="35"/>
      <c r="D1343" s="35"/>
      <c r="E1343" s="33"/>
      <c r="F1343" s="33"/>
      <c r="G1343" s="33"/>
      <c r="H1343" s="33"/>
      <c r="I1343" s="36"/>
      <c r="J1343" s="33"/>
      <c r="K1343" s="37"/>
      <c r="L1343" s="38"/>
      <c r="M1343" s="33"/>
      <c r="N1343" s="39"/>
      <c r="O1343" s="35"/>
      <c r="P1343" s="33"/>
      <c r="Q1343" s="33"/>
      <c r="R1343" s="33"/>
      <c r="S1343" s="33"/>
      <c r="T1343" s="33"/>
      <c r="U1343" s="33"/>
      <c r="V1343" s="33"/>
      <c r="W1343" s="33"/>
      <c r="X1343" s="33"/>
      <c r="Y1343" s="33"/>
      <c r="Z1343" s="33"/>
      <c r="AA1343" s="33"/>
      <c r="AB1343" s="34"/>
      <c r="AC1343" s="33"/>
      <c r="AD1343" s="33"/>
      <c r="AE1343" s="33"/>
    </row>
    <row r="1344" spans="1:31" x14ac:dyDescent="0.3">
      <c r="A1344" s="35"/>
      <c r="B1344" s="33"/>
      <c r="C1344" s="35"/>
      <c r="D1344" s="35"/>
      <c r="E1344" s="33"/>
      <c r="F1344" s="33"/>
      <c r="G1344" s="33"/>
      <c r="H1344" s="33"/>
      <c r="I1344" s="36"/>
      <c r="J1344" s="33"/>
      <c r="K1344" s="37"/>
      <c r="L1344" s="38"/>
      <c r="M1344" s="33"/>
      <c r="N1344" s="39"/>
      <c r="O1344" s="35"/>
      <c r="P1344" s="33"/>
      <c r="Q1344" s="33"/>
      <c r="R1344" s="33"/>
      <c r="S1344" s="33"/>
      <c r="T1344" s="33"/>
      <c r="U1344" s="33"/>
      <c r="V1344" s="33"/>
      <c r="W1344" s="33"/>
      <c r="X1344" s="33"/>
      <c r="Y1344" s="33"/>
      <c r="Z1344" s="33"/>
      <c r="AA1344" s="33"/>
      <c r="AB1344" s="34"/>
      <c r="AC1344" s="33"/>
      <c r="AD1344" s="33"/>
      <c r="AE1344" s="33"/>
    </row>
    <row r="1345" spans="1:31" x14ac:dyDescent="0.3">
      <c r="A1345" s="35"/>
      <c r="B1345" s="33"/>
      <c r="C1345" s="35"/>
      <c r="D1345" s="35"/>
      <c r="E1345" s="33"/>
      <c r="F1345" s="33"/>
      <c r="G1345" s="33"/>
      <c r="H1345" s="33"/>
      <c r="I1345" s="36"/>
      <c r="J1345" s="33"/>
      <c r="K1345" s="37"/>
      <c r="L1345" s="38"/>
      <c r="M1345" s="33"/>
      <c r="N1345" s="39"/>
      <c r="O1345" s="35"/>
      <c r="P1345" s="33"/>
      <c r="Q1345" s="33"/>
      <c r="R1345" s="33"/>
      <c r="S1345" s="33"/>
      <c r="T1345" s="33"/>
      <c r="U1345" s="33"/>
      <c r="V1345" s="33"/>
      <c r="W1345" s="33"/>
      <c r="X1345" s="33"/>
      <c r="Y1345" s="33"/>
      <c r="Z1345" s="33"/>
      <c r="AA1345" s="33"/>
      <c r="AB1345" s="34"/>
      <c r="AC1345" s="33"/>
      <c r="AD1345" s="33"/>
      <c r="AE1345" s="33"/>
    </row>
    <row r="1346" spans="1:31" x14ac:dyDescent="0.3">
      <c r="A1346" s="35"/>
      <c r="B1346" s="33"/>
      <c r="C1346" s="35"/>
      <c r="D1346" s="35"/>
      <c r="E1346" s="33"/>
      <c r="F1346" s="33"/>
      <c r="G1346" s="33"/>
      <c r="H1346" s="33"/>
      <c r="I1346" s="36"/>
      <c r="J1346" s="33"/>
      <c r="K1346" s="37"/>
      <c r="L1346" s="38"/>
      <c r="M1346" s="33"/>
      <c r="N1346" s="39"/>
      <c r="O1346" s="35"/>
      <c r="P1346" s="33"/>
      <c r="Q1346" s="33"/>
      <c r="R1346" s="33"/>
      <c r="S1346" s="33"/>
      <c r="T1346" s="33"/>
      <c r="U1346" s="33"/>
      <c r="V1346" s="33"/>
      <c r="W1346" s="33"/>
      <c r="X1346" s="33"/>
      <c r="Y1346" s="33"/>
      <c r="Z1346" s="33"/>
      <c r="AA1346" s="33"/>
      <c r="AB1346" s="34"/>
      <c r="AC1346" s="33"/>
      <c r="AD1346" s="33"/>
      <c r="AE1346" s="33"/>
    </row>
    <row r="1347" spans="1:31" x14ac:dyDescent="0.3">
      <c r="A1347" s="35"/>
      <c r="B1347" s="33"/>
      <c r="C1347" s="35"/>
      <c r="D1347" s="35"/>
      <c r="E1347" s="33"/>
      <c r="F1347" s="33"/>
      <c r="G1347" s="33"/>
      <c r="H1347" s="33"/>
      <c r="I1347" s="36"/>
      <c r="J1347" s="33"/>
      <c r="K1347" s="37"/>
      <c r="L1347" s="38"/>
      <c r="M1347" s="33"/>
      <c r="N1347" s="39"/>
      <c r="O1347" s="35"/>
      <c r="P1347" s="33"/>
      <c r="Q1347" s="33"/>
      <c r="R1347" s="33"/>
      <c r="S1347" s="33"/>
      <c r="T1347" s="33"/>
      <c r="U1347" s="33"/>
      <c r="V1347" s="33"/>
      <c r="W1347" s="33"/>
      <c r="X1347" s="33"/>
      <c r="Y1347" s="33"/>
      <c r="Z1347" s="33"/>
      <c r="AA1347" s="33"/>
      <c r="AB1347" s="34"/>
      <c r="AC1347" s="33"/>
      <c r="AD1347" s="33"/>
      <c r="AE1347" s="33"/>
    </row>
    <row r="1348" spans="1:31" x14ac:dyDescent="0.3">
      <c r="A1348" s="35"/>
      <c r="B1348" s="33"/>
      <c r="C1348" s="35"/>
      <c r="D1348" s="35"/>
      <c r="E1348" s="33"/>
      <c r="F1348" s="33"/>
      <c r="G1348" s="33"/>
      <c r="H1348" s="33"/>
      <c r="I1348" s="36"/>
      <c r="J1348" s="33"/>
      <c r="K1348" s="37"/>
      <c r="L1348" s="38"/>
      <c r="M1348" s="33"/>
      <c r="N1348" s="39"/>
      <c r="O1348" s="35"/>
      <c r="P1348" s="33"/>
      <c r="Q1348" s="33"/>
      <c r="R1348" s="33"/>
      <c r="S1348" s="33"/>
      <c r="T1348" s="33"/>
      <c r="U1348" s="33"/>
      <c r="V1348" s="33"/>
      <c r="W1348" s="33"/>
      <c r="X1348" s="33"/>
      <c r="Y1348" s="33"/>
      <c r="Z1348" s="33"/>
      <c r="AA1348" s="33"/>
      <c r="AB1348" s="34"/>
      <c r="AC1348" s="33"/>
      <c r="AD1348" s="33"/>
      <c r="AE1348" s="33"/>
    </row>
    <row r="1349" spans="1:31" x14ac:dyDescent="0.3">
      <c r="A1349" s="35"/>
      <c r="B1349" s="33"/>
      <c r="C1349" s="35"/>
      <c r="D1349" s="35"/>
      <c r="E1349" s="33"/>
      <c r="F1349" s="33"/>
      <c r="G1349" s="33"/>
      <c r="H1349" s="33"/>
      <c r="I1349" s="36"/>
      <c r="J1349" s="33"/>
      <c r="K1349" s="37"/>
      <c r="L1349" s="38"/>
      <c r="M1349" s="33"/>
      <c r="N1349" s="39"/>
      <c r="O1349" s="35"/>
      <c r="P1349" s="33"/>
      <c r="Q1349" s="33"/>
      <c r="R1349" s="33"/>
      <c r="S1349" s="33"/>
      <c r="T1349" s="33"/>
      <c r="U1349" s="33"/>
      <c r="V1349" s="33"/>
      <c r="W1349" s="33"/>
      <c r="X1349" s="33"/>
      <c r="Y1349" s="33"/>
      <c r="Z1349" s="33"/>
      <c r="AA1349" s="33"/>
      <c r="AB1349" s="34"/>
      <c r="AC1349" s="33"/>
      <c r="AD1349" s="33"/>
      <c r="AE1349" s="33"/>
    </row>
    <row r="1350" spans="1:31" x14ac:dyDescent="0.3">
      <c r="A1350" s="35"/>
      <c r="B1350" s="33"/>
      <c r="C1350" s="35"/>
      <c r="D1350" s="35"/>
      <c r="E1350" s="33"/>
      <c r="F1350" s="33"/>
      <c r="G1350" s="33"/>
      <c r="H1350" s="33"/>
      <c r="I1350" s="36"/>
      <c r="J1350" s="33"/>
      <c r="K1350" s="37"/>
      <c r="L1350" s="38"/>
      <c r="M1350" s="33"/>
      <c r="N1350" s="39"/>
      <c r="O1350" s="35"/>
      <c r="P1350" s="33"/>
      <c r="Q1350" s="33"/>
      <c r="R1350" s="33"/>
      <c r="S1350" s="33"/>
      <c r="T1350" s="33"/>
      <c r="U1350" s="33"/>
      <c r="V1350" s="33"/>
      <c r="W1350" s="33"/>
      <c r="X1350" s="33"/>
      <c r="Y1350" s="33"/>
      <c r="Z1350" s="33"/>
      <c r="AA1350" s="33"/>
      <c r="AB1350" s="34"/>
      <c r="AC1350" s="33"/>
      <c r="AD1350" s="33"/>
      <c r="AE1350" s="33"/>
    </row>
    <row r="1351" spans="1:31" x14ac:dyDescent="0.3">
      <c r="A1351" s="35"/>
      <c r="B1351" s="33"/>
      <c r="C1351" s="35"/>
      <c r="D1351" s="35"/>
      <c r="E1351" s="33"/>
      <c r="F1351" s="33"/>
      <c r="G1351" s="33"/>
      <c r="H1351" s="33"/>
      <c r="I1351" s="36"/>
      <c r="J1351" s="33"/>
      <c r="K1351" s="37"/>
      <c r="L1351" s="37"/>
      <c r="M1351" s="33"/>
      <c r="N1351" s="39"/>
      <c r="O1351" s="35"/>
      <c r="P1351" s="33"/>
      <c r="Q1351" s="33"/>
      <c r="R1351" s="33"/>
      <c r="S1351" s="33"/>
      <c r="T1351" s="33"/>
      <c r="U1351" s="33"/>
      <c r="V1351" s="33"/>
      <c r="W1351" s="33"/>
      <c r="X1351" s="33"/>
      <c r="Y1351" s="33"/>
      <c r="Z1351" s="33"/>
      <c r="AA1351" s="33"/>
      <c r="AB1351" s="34"/>
      <c r="AC1351" s="33"/>
      <c r="AD1351" s="33"/>
      <c r="AE1351" s="33"/>
    </row>
    <row r="1352" spans="1:31" x14ac:dyDescent="0.3">
      <c r="A1352" s="35"/>
      <c r="B1352" s="33"/>
      <c r="C1352" s="35"/>
      <c r="D1352" s="35"/>
      <c r="E1352" s="33"/>
      <c r="F1352" s="33"/>
      <c r="G1352" s="33"/>
      <c r="H1352" s="33"/>
      <c r="I1352" s="36"/>
      <c r="J1352" s="33"/>
      <c r="K1352" s="37"/>
      <c r="L1352" s="38"/>
      <c r="M1352" s="33"/>
      <c r="N1352" s="39"/>
      <c r="O1352" s="35"/>
      <c r="P1352" s="33"/>
      <c r="Q1352" s="33"/>
      <c r="R1352" s="33"/>
      <c r="S1352" s="33"/>
      <c r="T1352" s="33"/>
      <c r="U1352" s="33"/>
      <c r="V1352" s="33"/>
      <c r="W1352" s="33"/>
      <c r="X1352" s="33"/>
      <c r="Y1352" s="33"/>
      <c r="Z1352" s="33"/>
      <c r="AA1352" s="33"/>
      <c r="AB1352" s="34"/>
      <c r="AC1352" s="33"/>
      <c r="AD1352" s="33"/>
      <c r="AE1352" s="33"/>
    </row>
    <row r="1353" spans="1:31" x14ac:dyDescent="0.3">
      <c r="A1353" s="35"/>
      <c r="B1353" s="33"/>
      <c r="C1353" s="35"/>
      <c r="D1353" s="35"/>
      <c r="E1353" s="33"/>
      <c r="F1353" s="33"/>
      <c r="G1353" s="33"/>
      <c r="H1353" s="33"/>
      <c r="I1353" s="36"/>
      <c r="J1353" s="33"/>
      <c r="K1353" s="37"/>
      <c r="L1353" s="38"/>
      <c r="M1353" s="33"/>
      <c r="N1353" s="39"/>
      <c r="O1353" s="35"/>
      <c r="P1353" s="33"/>
      <c r="Q1353" s="33"/>
      <c r="R1353" s="33"/>
      <c r="S1353" s="33"/>
      <c r="T1353" s="33"/>
      <c r="U1353" s="33"/>
      <c r="V1353" s="33"/>
      <c r="W1353" s="33"/>
      <c r="X1353" s="33"/>
      <c r="Y1353" s="33"/>
      <c r="Z1353" s="33"/>
      <c r="AA1353" s="33"/>
      <c r="AB1353" s="34"/>
      <c r="AC1353" s="33"/>
      <c r="AD1353" s="33"/>
      <c r="AE1353" s="33"/>
    </row>
    <row r="1354" spans="1:31" x14ac:dyDescent="0.3">
      <c r="A1354" s="35"/>
      <c r="B1354" s="33"/>
      <c r="C1354" s="35"/>
      <c r="D1354" s="35"/>
      <c r="E1354" s="33"/>
      <c r="F1354" s="33"/>
      <c r="G1354" s="33"/>
      <c r="H1354" s="33"/>
      <c r="I1354" s="36"/>
      <c r="J1354" s="33"/>
      <c r="K1354" s="37"/>
      <c r="L1354" s="38"/>
      <c r="M1354" s="33"/>
      <c r="N1354" s="39"/>
      <c r="O1354" s="35"/>
      <c r="P1354" s="33"/>
      <c r="Q1354" s="33"/>
      <c r="R1354" s="33"/>
      <c r="S1354" s="33"/>
      <c r="T1354" s="33"/>
      <c r="U1354" s="33"/>
      <c r="V1354" s="33"/>
      <c r="W1354" s="33"/>
      <c r="X1354" s="33"/>
      <c r="Y1354" s="33"/>
      <c r="Z1354" s="33"/>
      <c r="AA1354" s="33"/>
      <c r="AB1354" s="34"/>
      <c r="AC1354" s="33"/>
      <c r="AD1354" s="33"/>
      <c r="AE1354" s="33"/>
    </row>
    <row r="1355" spans="1:31" x14ac:dyDescent="0.3">
      <c r="A1355" s="35"/>
      <c r="B1355" s="33"/>
      <c r="C1355" s="35"/>
      <c r="D1355" s="35"/>
      <c r="E1355" s="33"/>
      <c r="F1355" s="33"/>
      <c r="G1355" s="33"/>
      <c r="H1355" s="33"/>
      <c r="I1355" s="36"/>
      <c r="J1355" s="33"/>
      <c r="K1355" s="37"/>
      <c r="L1355" s="38"/>
      <c r="M1355" s="33"/>
      <c r="N1355" s="39"/>
      <c r="O1355" s="35"/>
      <c r="P1355" s="33"/>
      <c r="Q1355" s="33"/>
      <c r="R1355" s="33"/>
      <c r="S1355" s="33"/>
      <c r="T1355" s="33"/>
      <c r="U1355" s="33"/>
      <c r="V1355" s="33"/>
      <c r="W1355" s="33"/>
      <c r="X1355" s="33"/>
      <c r="Y1355" s="33"/>
      <c r="Z1355" s="33"/>
      <c r="AA1355" s="33"/>
      <c r="AB1355" s="34"/>
      <c r="AC1355" s="33"/>
      <c r="AD1355" s="33"/>
      <c r="AE1355" s="33"/>
    </row>
    <row r="1356" spans="1:31" x14ac:dyDescent="0.3">
      <c r="A1356" s="35"/>
      <c r="B1356" s="33"/>
      <c r="C1356" s="35"/>
      <c r="D1356" s="35"/>
      <c r="E1356" s="33"/>
      <c r="F1356" s="33"/>
      <c r="G1356" s="33"/>
      <c r="H1356" s="33"/>
      <c r="I1356" s="36"/>
      <c r="J1356" s="33"/>
      <c r="K1356" s="37"/>
      <c r="L1356" s="38"/>
      <c r="M1356" s="33"/>
      <c r="N1356" s="39"/>
      <c r="O1356" s="35"/>
      <c r="P1356" s="33"/>
      <c r="Q1356" s="33"/>
      <c r="R1356" s="33"/>
      <c r="S1356" s="33"/>
      <c r="T1356" s="33"/>
      <c r="U1356" s="33"/>
      <c r="V1356" s="33"/>
      <c r="W1356" s="33"/>
      <c r="X1356" s="33"/>
      <c r="Y1356" s="33"/>
      <c r="Z1356" s="33"/>
      <c r="AA1356" s="33"/>
      <c r="AB1356" s="34"/>
      <c r="AC1356" s="33"/>
      <c r="AD1356" s="33"/>
      <c r="AE1356" s="33"/>
    </row>
    <row r="1357" spans="1:31" x14ac:dyDescent="0.3">
      <c r="A1357" s="35"/>
      <c r="B1357" s="33"/>
      <c r="C1357" s="35"/>
      <c r="D1357" s="35"/>
      <c r="E1357" s="33"/>
      <c r="F1357" s="33"/>
      <c r="G1357" s="33"/>
      <c r="H1357" s="33"/>
      <c r="I1357" s="36"/>
      <c r="J1357" s="33"/>
      <c r="K1357" s="37"/>
      <c r="L1357" s="38"/>
      <c r="M1357" s="33"/>
      <c r="N1357" s="39"/>
      <c r="O1357" s="35"/>
      <c r="P1357" s="33"/>
      <c r="Q1357" s="33"/>
      <c r="R1357" s="33"/>
      <c r="S1357" s="33"/>
      <c r="T1357" s="33"/>
      <c r="U1357" s="33"/>
      <c r="V1357" s="33"/>
      <c r="W1357" s="33"/>
      <c r="X1357" s="33"/>
      <c r="Y1357" s="33"/>
      <c r="Z1357" s="33"/>
      <c r="AA1357" s="33"/>
      <c r="AB1357" s="34"/>
      <c r="AC1357" s="33"/>
      <c r="AD1357" s="33"/>
      <c r="AE1357" s="33"/>
    </row>
    <row r="1358" spans="1:31" x14ac:dyDescent="0.3">
      <c r="A1358" s="35"/>
      <c r="B1358" s="33"/>
      <c r="C1358" s="35"/>
      <c r="D1358" s="35"/>
      <c r="E1358" s="33"/>
      <c r="F1358" s="33"/>
      <c r="G1358" s="33"/>
      <c r="H1358" s="33"/>
      <c r="I1358" s="36"/>
      <c r="J1358" s="33"/>
      <c r="K1358" s="37"/>
      <c r="L1358" s="38"/>
      <c r="M1358" s="33"/>
      <c r="N1358" s="39"/>
      <c r="O1358" s="35"/>
      <c r="P1358" s="33"/>
      <c r="Q1358" s="33"/>
      <c r="R1358" s="33"/>
      <c r="S1358" s="33"/>
      <c r="T1358" s="33"/>
      <c r="U1358" s="33"/>
      <c r="V1358" s="33"/>
      <c r="W1358" s="33"/>
      <c r="X1358" s="33"/>
      <c r="Y1358" s="33"/>
      <c r="Z1358" s="33"/>
      <c r="AA1358" s="33"/>
      <c r="AB1358" s="34"/>
      <c r="AC1358" s="33"/>
      <c r="AD1358" s="33"/>
      <c r="AE1358" s="33"/>
    </row>
    <row r="1359" spans="1:31" x14ac:dyDescent="0.3">
      <c r="A1359" s="35"/>
      <c r="B1359" s="33"/>
      <c r="C1359" s="35"/>
      <c r="D1359" s="35"/>
      <c r="E1359" s="33"/>
      <c r="F1359" s="33"/>
      <c r="G1359" s="33"/>
      <c r="H1359" s="33"/>
      <c r="I1359" s="36"/>
      <c r="J1359" s="33"/>
      <c r="K1359" s="37"/>
      <c r="L1359" s="37"/>
      <c r="M1359" s="33"/>
      <c r="N1359" s="39"/>
      <c r="O1359" s="35"/>
      <c r="P1359" s="33"/>
      <c r="Q1359" s="33"/>
      <c r="R1359" s="33"/>
      <c r="S1359" s="33"/>
      <c r="T1359" s="33"/>
      <c r="U1359" s="33"/>
      <c r="V1359" s="33"/>
      <c r="W1359" s="33"/>
      <c r="X1359" s="33"/>
      <c r="Y1359" s="33"/>
      <c r="Z1359" s="33"/>
      <c r="AA1359" s="33"/>
      <c r="AB1359" s="34"/>
      <c r="AC1359" s="33"/>
      <c r="AD1359" s="33"/>
      <c r="AE1359" s="33"/>
    </row>
    <row r="1360" spans="1:31" x14ac:dyDescent="0.3">
      <c r="A1360" s="35"/>
      <c r="B1360" s="33"/>
      <c r="C1360" s="35"/>
      <c r="D1360" s="35"/>
      <c r="E1360" s="33"/>
      <c r="F1360" s="33"/>
      <c r="G1360" s="33"/>
      <c r="H1360" s="33"/>
      <c r="I1360" s="36"/>
      <c r="J1360" s="33"/>
      <c r="K1360" s="37"/>
      <c r="L1360" s="38"/>
      <c r="M1360" s="33"/>
      <c r="N1360" s="39"/>
      <c r="O1360" s="35"/>
      <c r="P1360" s="33"/>
      <c r="Q1360" s="33"/>
      <c r="R1360" s="33"/>
      <c r="S1360" s="33"/>
      <c r="T1360" s="33"/>
      <c r="U1360" s="33"/>
      <c r="V1360" s="33"/>
      <c r="W1360" s="33"/>
      <c r="X1360" s="33"/>
      <c r="Y1360" s="33"/>
      <c r="Z1360" s="33"/>
      <c r="AA1360" s="33"/>
      <c r="AB1360" s="34"/>
      <c r="AC1360" s="33"/>
      <c r="AD1360" s="33"/>
      <c r="AE1360" s="33"/>
    </row>
    <row r="1361" spans="1:31" x14ac:dyDescent="0.3">
      <c r="A1361" s="35"/>
      <c r="B1361" s="33"/>
      <c r="C1361" s="35"/>
      <c r="D1361" s="35"/>
      <c r="E1361" s="33"/>
      <c r="F1361" s="33"/>
      <c r="G1361" s="33"/>
      <c r="H1361" s="33"/>
      <c r="I1361" s="36"/>
      <c r="J1361" s="33"/>
      <c r="K1361" s="37"/>
      <c r="L1361" s="37"/>
      <c r="M1361" s="33"/>
      <c r="N1361" s="39"/>
      <c r="O1361" s="35"/>
      <c r="P1361" s="33"/>
      <c r="Q1361" s="33"/>
      <c r="R1361" s="33"/>
      <c r="S1361" s="33"/>
      <c r="T1361" s="33"/>
      <c r="U1361" s="33"/>
      <c r="V1361" s="33"/>
      <c r="W1361" s="33"/>
      <c r="X1361" s="33"/>
      <c r="Y1361" s="33"/>
      <c r="Z1361" s="33"/>
      <c r="AA1361" s="33"/>
      <c r="AB1361" s="34"/>
      <c r="AC1361" s="33"/>
      <c r="AD1361" s="33"/>
      <c r="AE1361" s="33"/>
    </row>
    <row r="1362" spans="1:31" x14ac:dyDescent="0.3">
      <c r="A1362" s="35"/>
      <c r="B1362" s="33"/>
      <c r="C1362" s="35"/>
      <c r="D1362" s="35"/>
      <c r="E1362" s="33"/>
      <c r="F1362" s="33"/>
      <c r="G1362" s="33"/>
      <c r="H1362" s="33"/>
      <c r="I1362" s="36"/>
      <c r="J1362" s="33"/>
      <c r="K1362" s="37"/>
      <c r="L1362" s="37"/>
      <c r="M1362" s="33"/>
      <c r="N1362" s="39"/>
      <c r="O1362" s="35"/>
      <c r="P1362" s="33"/>
      <c r="Q1362" s="33"/>
      <c r="R1362" s="33"/>
      <c r="S1362" s="33"/>
      <c r="T1362" s="33"/>
      <c r="U1362" s="33"/>
      <c r="V1362" s="33"/>
      <c r="W1362" s="33"/>
      <c r="X1362" s="33"/>
      <c r="Y1362" s="33"/>
      <c r="Z1362" s="33"/>
      <c r="AA1362" s="33"/>
      <c r="AB1362" s="34"/>
      <c r="AC1362" s="33"/>
      <c r="AD1362" s="33"/>
      <c r="AE1362" s="33"/>
    </row>
    <row r="1363" spans="1:31" x14ac:dyDescent="0.3">
      <c r="A1363" s="35"/>
      <c r="B1363" s="33"/>
      <c r="C1363" s="35"/>
      <c r="D1363" s="35"/>
      <c r="E1363" s="33"/>
      <c r="F1363" s="33"/>
      <c r="G1363" s="33"/>
      <c r="H1363" s="33"/>
      <c r="I1363" s="36"/>
      <c r="J1363" s="33"/>
      <c r="K1363" s="37"/>
      <c r="L1363" s="37"/>
      <c r="M1363" s="33"/>
      <c r="N1363" s="39"/>
      <c r="O1363" s="35"/>
      <c r="P1363" s="33"/>
      <c r="Q1363" s="33"/>
      <c r="R1363" s="33"/>
      <c r="S1363" s="33"/>
      <c r="T1363" s="33"/>
      <c r="U1363" s="33"/>
      <c r="V1363" s="33"/>
      <c r="W1363" s="33"/>
      <c r="X1363" s="33"/>
      <c r="Y1363" s="33"/>
      <c r="Z1363" s="33"/>
      <c r="AA1363" s="33"/>
      <c r="AB1363" s="34"/>
      <c r="AC1363" s="33"/>
      <c r="AD1363" s="33"/>
      <c r="AE1363" s="33"/>
    </row>
    <row r="1364" spans="1:31" x14ac:dyDescent="0.3">
      <c r="A1364" s="35"/>
      <c r="B1364" s="33"/>
      <c r="C1364" s="35"/>
      <c r="D1364" s="35"/>
      <c r="E1364" s="33"/>
      <c r="F1364" s="33"/>
      <c r="G1364" s="33"/>
      <c r="H1364" s="33"/>
      <c r="I1364" s="36"/>
      <c r="J1364" s="33"/>
      <c r="K1364" s="37"/>
      <c r="L1364" s="38"/>
      <c r="M1364" s="33"/>
      <c r="N1364" s="39"/>
      <c r="O1364" s="35"/>
      <c r="P1364" s="33"/>
      <c r="Q1364" s="33"/>
      <c r="R1364" s="33"/>
      <c r="S1364" s="33"/>
      <c r="T1364" s="33"/>
      <c r="U1364" s="33"/>
      <c r="V1364" s="33"/>
      <c r="W1364" s="33"/>
      <c r="X1364" s="33"/>
      <c r="Y1364" s="33"/>
      <c r="Z1364" s="33"/>
      <c r="AA1364" s="33"/>
      <c r="AB1364" s="34"/>
      <c r="AC1364" s="33"/>
      <c r="AD1364" s="33"/>
      <c r="AE1364" s="33"/>
    </row>
    <row r="1365" spans="1:31" x14ac:dyDescent="0.3">
      <c r="A1365" s="35"/>
      <c r="B1365" s="33"/>
      <c r="C1365" s="35"/>
      <c r="D1365" s="35"/>
      <c r="E1365" s="33"/>
      <c r="F1365" s="33"/>
      <c r="G1365" s="33"/>
      <c r="H1365" s="33"/>
      <c r="I1365" s="36"/>
      <c r="J1365" s="33"/>
      <c r="K1365" s="37"/>
      <c r="L1365" s="37"/>
      <c r="M1365" s="33"/>
      <c r="N1365" s="39"/>
      <c r="O1365" s="35"/>
      <c r="P1365" s="33"/>
      <c r="Q1365" s="33"/>
      <c r="R1365" s="33"/>
      <c r="S1365" s="33"/>
      <c r="T1365" s="33"/>
      <c r="U1365" s="33"/>
      <c r="V1365" s="33"/>
      <c r="W1365" s="33"/>
      <c r="X1365" s="33"/>
      <c r="Y1365" s="33"/>
      <c r="Z1365" s="33"/>
      <c r="AA1365" s="33"/>
      <c r="AB1365" s="34"/>
      <c r="AC1365" s="33"/>
      <c r="AD1365" s="33"/>
      <c r="AE1365" s="33"/>
    </row>
    <row r="1366" spans="1:31" x14ac:dyDescent="0.3">
      <c r="A1366" s="35"/>
      <c r="B1366" s="33"/>
      <c r="C1366" s="35"/>
      <c r="D1366" s="35"/>
      <c r="E1366" s="33"/>
      <c r="F1366" s="33"/>
      <c r="G1366" s="33"/>
      <c r="H1366" s="33"/>
      <c r="I1366" s="36"/>
      <c r="J1366" s="33"/>
      <c r="K1366" s="37"/>
      <c r="L1366" s="37"/>
      <c r="M1366" s="33"/>
      <c r="N1366" s="39"/>
      <c r="O1366" s="35"/>
      <c r="P1366" s="33"/>
      <c r="Q1366" s="33"/>
      <c r="R1366" s="33"/>
      <c r="S1366" s="33"/>
      <c r="T1366" s="33"/>
      <c r="U1366" s="33"/>
      <c r="V1366" s="33"/>
      <c r="W1366" s="33"/>
      <c r="X1366" s="33"/>
      <c r="Y1366" s="33"/>
      <c r="Z1366" s="33"/>
      <c r="AA1366" s="33"/>
      <c r="AB1366" s="34"/>
      <c r="AC1366" s="33"/>
      <c r="AD1366" s="33"/>
      <c r="AE1366" s="33"/>
    </row>
    <row r="1367" spans="1:31" x14ac:dyDescent="0.3">
      <c r="A1367" s="35"/>
      <c r="B1367" s="33"/>
      <c r="C1367" s="35"/>
      <c r="D1367" s="35"/>
      <c r="E1367" s="33"/>
      <c r="F1367" s="33"/>
      <c r="G1367" s="33"/>
      <c r="H1367" s="33"/>
      <c r="I1367" s="36"/>
      <c r="J1367" s="33"/>
      <c r="K1367" s="37"/>
      <c r="L1367" s="38"/>
      <c r="M1367" s="33"/>
      <c r="N1367" s="39"/>
      <c r="O1367" s="35"/>
      <c r="P1367" s="33"/>
      <c r="Q1367" s="33"/>
      <c r="R1367" s="33"/>
      <c r="S1367" s="33"/>
      <c r="T1367" s="33"/>
      <c r="U1367" s="33"/>
      <c r="V1367" s="33"/>
      <c r="W1367" s="33"/>
      <c r="X1367" s="33"/>
      <c r="Y1367" s="33"/>
      <c r="Z1367" s="33"/>
      <c r="AA1367" s="33"/>
      <c r="AB1367" s="34"/>
      <c r="AC1367" s="33"/>
      <c r="AD1367" s="33"/>
      <c r="AE1367" s="33"/>
    </row>
    <row r="1368" spans="1:31" x14ac:dyDescent="0.3">
      <c r="A1368" s="35"/>
      <c r="B1368" s="33"/>
      <c r="C1368" s="35"/>
      <c r="D1368" s="35"/>
      <c r="E1368" s="33"/>
      <c r="F1368" s="33"/>
      <c r="G1368" s="33"/>
      <c r="H1368" s="33"/>
      <c r="I1368" s="36"/>
      <c r="J1368" s="33"/>
      <c r="K1368" s="37"/>
      <c r="L1368" s="38"/>
      <c r="M1368" s="33"/>
      <c r="N1368" s="39"/>
      <c r="O1368" s="35"/>
      <c r="P1368" s="33"/>
      <c r="Q1368" s="33"/>
      <c r="R1368" s="33"/>
      <c r="S1368" s="33"/>
      <c r="T1368" s="33"/>
      <c r="U1368" s="33"/>
      <c r="V1368" s="33"/>
      <c r="W1368" s="33"/>
      <c r="X1368" s="33"/>
      <c r="Y1368" s="33"/>
      <c r="Z1368" s="33"/>
      <c r="AA1368" s="33"/>
      <c r="AB1368" s="34"/>
      <c r="AC1368" s="33"/>
      <c r="AD1368" s="33"/>
      <c r="AE1368" s="33"/>
    </row>
    <row r="1369" spans="1:31" x14ac:dyDescent="0.3">
      <c r="A1369" s="35"/>
      <c r="B1369" s="33"/>
      <c r="C1369" s="35"/>
      <c r="D1369" s="35"/>
      <c r="E1369" s="33"/>
      <c r="F1369" s="33"/>
      <c r="G1369" s="33"/>
      <c r="H1369" s="33"/>
      <c r="I1369" s="36"/>
      <c r="J1369" s="33"/>
      <c r="K1369" s="37"/>
      <c r="L1369" s="38"/>
      <c r="M1369" s="33"/>
      <c r="N1369" s="39"/>
      <c r="O1369" s="35"/>
      <c r="P1369" s="33"/>
      <c r="Q1369" s="33"/>
      <c r="R1369" s="33"/>
      <c r="S1369" s="33"/>
      <c r="T1369" s="33"/>
      <c r="U1369" s="33"/>
      <c r="V1369" s="33"/>
      <c r="W1369" s="33"/>
      <c r="X1369" s="33"/>
      <c r="Y1369" s="33"/>
      <c r="Z1369" s="33"/>
      <c r="AA1369" s="33"/>
      <c r="AB1369" s="34"/>
      <c r="AC1369" s="33"/>
      <c r="AD1369" s="33"/>
      <c r="AE1369" s="33"/>
    </row>
    <row r="1370" spans="1:31" x14ac:dyDescent="0.3">
      <c r="A1370" s="35"/>
      <c r="B1370" s="33"/>
      <c r="C1370" s="35"/>
      <c r="D1370" s="35"/>
      <c r="E1370" s="33"/>
      <c r="F1370" s="33"/>
      <c r="G1370" s="33"/>
      <c r="H1370" s="33"/>
      <c r="I1370" s="36"/>
      <c r="J1370" s="33"/>
      <c r="K1370" s="37"/>
      <c r="L1370" s="38"/>
      <c r="M1370" s="33"/>
      <c r="N1370" s="39"/>
      <c r="O1370" s="35"/>
      <c r="P1370" s="33"/>
      <c r="Q1370" s="33"/>
      <c r="R1370" s="33"/>
      <c r="S1370" s="33"/>
      <c r="T1370" s="33"/>
      <c r="U1370" s="33"/>
      <c r="V1370" s="33"/>
      <c r="W1370" s="33"/>
      <c r="X1370" s="33"/>
      <c r="Y1370" s="33"/>
      <c r="Z1370" s="33"/>
      <c r="AA1370" s="33"/>
      <c r="AB1370" s="34"/>
      <c r="AC1370" s="33"/>
      <c r="AD1370" s="33"/>
      <c r="AE1370" s="33"/>
    </row>
    <row r="1371" spans="1:31" x14ac:dyDescent="0.3">
      <c r="A1371" s="35"/>
      <c r="B1371" s="33"/>
      <c r="C1371" s="35"/>
      <c r="D1371" s="35"/>
      <c r="E1371" s="33"/>
      <c r="F1371" s="33"/>
      <c r="G1371" s="33"/>
      <c r="H1371" s="33"/>
      <c r="I1371" s="36"/>
      <c r="J1371" s="33"/>
      <c r="K1371" s="37"/>
      <c r="L1371" s="38"/>
      <c r="M1371" s="33"/>
      <c r="N1371" s="39"/>
      <c r="O1371" s="35"/>
      <c r="P1371" s="33"/>
      <c r="Q1371" s="33"/>
      <c r="R1371" s="33"/>
      <c r="S1371" s="33"/>
      <c r="T1371" s="33"/>
      <c r="U1371" s="33"/>
      <c r="V1371" s="33"/>
      <c r="W1371" s="33"/>
      <c r="X1371" s="33"/>
      <c r="Y1371" s="33"/>
      <c r="Z1371" s="33"/>
      <c r="AA1371" s="33"/>
      <c r="AB1371" s="34"/>
      <c r="AC1371" s="33"/>
      <c r="AD1371" s="33"/>
      <c r="AE1371" s="33"/>
    </row>
    <row r="1372" spans="1:31" x14ac:dyDescent="0.3">
      <c r="A1372" s="35"/>
      <c r="B1372" s="33"/>
      <c r="C1372" s="35"/>
      <c r="D1372" s="35"/>
      <c r="E1372" s="33"/>
      <c r="F1372" s="33"/>
      <c r="G1372" s="33"/>
      <c r="H1372" s="33"/>
      <c r="I1372" s="36"/>
      <c r="J1372" s="33"/>
      <c r="K1372" s="37"/>
      <c r="L1372" s="38"/>
      <c r="M1372" s="33"/>
      <c r="N1372" s="39"/>
      <c r="O1372" s="35"/>
      <c r="P1372" s="33"/>
      <c r="Q1372" s="33"/>
      <c r="R1372" s="33"/>
      <c r="S1372" s="33"/>
      <c r="T1372" s="33"/>
      <c r="U1372" s="33"/>
      <c r="V1372" s="33"/>
      <c r="W1372" s="33"/>
      <c r="X1372" s="33"/>
      <c r="Y1372" s="33"/>
      <c r="Z1372" s="33"/>
      <c r="AA1372" s="33"/>
      <c r="AB1372" s="34"/>
      <c r="AC1372" s="33"/>
      <c r="AD1372" s="33"/>
      <c r="AE1372" s="33"/>
    </row>
    <row r="1373" spans="1:31" x14ac:dyDescent="0.3">
      <c r="A1373" s="35"/>
      <c r="B1373" s="33"/>
      <c r="C1373" s="35"/>
      <c r="D1373" s="35"/>
      <c r="E1373" s="33"/>
      <c r="F1373" s="33"/>
      <c r="G1373" s="33"/>
      <c r="H1373" s="33"/>
      <c r="I1373" s="36"/>
      <c r="J1373" s="33"/>
      <c r="K1373" s="37"/>
      <c r="L1373" s="38"/>
      <c r="M1373" s="33"/>
      <c r="N1373" s="39"/>
      <c r="O1373" s="35"/>
      <c r="P1373" s="33"/>
      <c r="Q1373" s="33"/>
      <c r="R1373" s="33"/>
      <c r="S1373" s="33"/>
      <c r="T1373" s="33"/>
      <c r="U1373" s="33"/>
      <c r="V1373" s="33"/>
      <c r="W1373" s="33"/>
      <c r="X1373" s="33"/>
      <c r="Y1373" s="33"/>
      <c r="Z1373" s="33"/>
      <c r="AA1373" s="33"/>
      <c r="AB1373" s="34"/>
      <c r="AC1373" s="33"/>
      <c r="AD1373" s="33"/>
      <c r="AE1373" s="33"/>
    </row>
    <row r="1374" spans="1:31" x14ac:dyDescent="0.3">
      <c r="A1374" s="35"/>
      <c r="B1374" s="33"/>
      <c r="C1374" s="35"/>
      <c r="D1374" s="35"/>
      <c r="E1374" s="33"/>
      <c r="F1374" s="33"/>
      <c r="G1374" s="33"/>
      <c r="H1374" s="33"/>
      <c r="I1374" s="36"/>
      <c r="J1374" s="33"/>
      <c r="K1374" s="37"/>
      <c r="L1374" s="38"/>
      <c r="M1374" s="33"/>
      <c r="N1374" s="39"/>
      <c r="O1374" s="35"/>
      <c r="P1374" s="33"/>
      <c r="Q1374" s="33"/>
      <c r="R1374" s="33"/>
      <c r="S1374" s="33"/>
      <c r="T1374" s="33"/>
      <c r="U1374" s="33"/>
      <c r="V1374" s="33"/>
      <c r="W1374" s="33"/>
      <c r="X1374" s="33"/>
      <c r="Y1374" s="33"/>
      <c r="Z1374" s="33"/>
      <c r="AA1374" s="33"/>
      <c r="AB1374" s="34"/>
      <c r="AC1374" s="33"/>
      <c r="AD1374" s="33"/>
      <c r="AE1374" s="33"/>
    </row>
    <row r="1375" spans="1:31" x14ac:dyDescent="0.3">
      <c r="A1375" s="35"/>
      <c r="B1375" s="33"/>
      <c r="C1375" s="35"/>
      <c r="D1375" s="35"/>
      <c r="E1375" s="33"/>
      <c r="F1375" s="33"/>
      <c r="G1375" s="33"/>
      <c r="H1375" s="33"/>
      <c r="I1375" s="36"/>
      <c r="J1375" s="33"/>
      <c r="K1375" s="37"/>
      <c r="L1375" s="38"/>
      <c r="M1375" s="33"/>
      <c r="N1375" s="39"/>
      <c r="O1375" s="35"/>
      <c r="P1375" s="33"/>
      <c r="Q1375" s="33"/>
      <c r="R1375" s="33"/>
      <c r="S1375" s="33"/>
      <c r="T1375" s="33"/>
      <c r="U1375" s="33"/>
      <c r="V1375" s="33"/>
      <c r="W1375" s="33"/>
      <c r="X1375" s="33"/>
      <c r="Y1375" s="33"/>
      <c r="Z1375" s="33"/>
      <c r="AA1375" s="33"/>
      <c r="AB1375" s="34"/>
      <c r="AC1375" s="33"/>
      <c r="AD1375" s="33"/>
      <c r="AE1375" s="33"/>
    </row>
    <row r="1376" spans="1:31" x14ac:dyDescent="0.3">
      <c r="A1376" s="35"/>
      <c r="B1376" s="33"/>
      <c r="C1376" s="35"/>
      <c r="D1376" s="35"/>
      <c r="E1376" s="33"/>
      <c r="F1376" s="33"/>
      <c r="G1376" s="33"/>
      <c r="H1376" s="33"/>
      <c r="I1376" s="36"/>
      <c r="J1376" s="33"/>
      <c r="K1376" s="37"/>
      <c r="L1376" s="38"/>
      <c r="M1376" s="33"/>
      <c r="N1376" s="39"/>
      <c r="O1376" s="35"/>
      <c r="P1376" s="33"/>
      <c r="Q1376" s="33"/>
      <c r="R1376" s="33"/>
      <c r="S1376" s="33"/>
      <c r="T1376" s="33"/>
      <c r="U1376" s="33"/>
      <c r="V1376" s="33"/>
      <c r="W1376" s="33"/>
      <c r="X1376" s="33"/>
      <c r="Y1376" s="33"/>
      <c r="Z1376" s="33"/>
      <c r="AA1376" s="33"/>
      <c r="AB1376" s="34"/>
      <c r="AC1376" s="33"/>
      <c r="AD1376" s="33"/>
      <c r="AE1376" s="33"/>
    </row>
    <row r="1377" spans="1:31" x14ac:dyDescent="0.3">
      <c r="A1377" s="35"/>
      <c r="B1377" s="33"/>
      <c r="C1377" s="35"/>
      <c r="D1377" s="35"/>
      <c r="E1377" s="33"/>
      <c r="F1377" s="33"/>
      <c r="G1377" s="33"/>
      <c r="H1377" s="33"/>
      <c r="I1377" s="36"/>
      <c r="J1377" s="33"/>
      <c r="K1377" s="37"/>
      <c r="L1377" s="38"/>
      <c r="M1377" s="33"/>
      <c r="N1377" s="39"/>
      <c r="O1377" s="35"/>
      <c r="P1377" s="33"/>
      <c r="Q1377" s="33"/>
      <c r="R1377" s="33"/>
      <c r="S1377" s="33"/>
      <c r="T1377" s="33"/>
      <c r="U1377" s="33"/>
      <c r="V1377" s="33"/>
      <c r="W1377" s="33"/>
      <c r="X1377" s="33"/>
      <c r="Y1377" s="33"/>
      <c r="Z1377" s="33"/>
      <c r="AA1377" s="33"/>
      <c r="AB1377" s="34"/>
      <c r="AC1377" s="33"/>
      <c r="AD1377" s="33"/>
      <c r="AE1377" s="33"/>
    </row>
    <row r="1378" spans="1:31" x14ac:dyDescent="0.3">
      <c r="A1378" s="35"/>
      <c r="B1378" s="33"/>
      <c r="C1378" s="35"/>
      <c r="D1378" s="35"/>
      <c r="E1378" s="33"/>
      <c r="F1378" s="33"/>
      <c r="G1378" s="33"/>
      <c r="H1378" s="33"/>
      <c r="I1378" s="36"/>
      <c r="J1378" s="33"/>
      <c r="K1378" s="37"/>
      <c r="L1378" s="37"/>
      <c r="M1378" s="33"/>
      <c r="N1378" s="39"/>
      <c r="O1378" s="35"/>
      <c r="P1378" s="33"/>
      <c r="Q1378" s="33"/>
      <c r="R1378" s="33"/>
      <c r="S1378" s="33"/>
      <c r="T1378" s="33"/>
      <c r="U1378" s="33"/>
      <c r="V1378" s="33"/>
      <c r="W1378" s="33"/>
      <c r="X1378" s="33"/>
      <c r="Y1378" s="33"/>
      <c r="Z1378" s="33"/>
      <c r="AA1378" s="33"/>
      <c r="AB1378" s="34"/>
      <c r="AC1378" s="33"/>
      <c r="AD1378" s="33"/>
      <c r="AE1378" s="33"/>
    </row>
    <row r="1379" spans="1:31" x14ac:dyDescent="0.3">
      <c r="A1379" s="35"/>
      <c r="B1379" s="33"/>
      <c r="C1379" s="35"/>
      <c r="D1379" s="35"/>
      <c r="E1379" s="33"/>
      <c r="F1379" s="33"/>
      <c r="G1379" s="33"/>
      <c r="H1379" s="33"/>
      <c r="I1379" s="36"/>
      <c r="J1379" s="33"/>
      <c r="K1379" s="37"/>
      <c r="L1379" s="38"/>
      <c r="M1379" s="33"/>
      <c r="N1379" s="39"/>
      <c r="O1379" s="35"/>
      <c r="P1379" s="33"/>
      <c r="Q1379" s="33"/>
      <c r="R1379" s="33"/>
      <c r="S1379" s="33"/>
      <c r="T1379" s="33"/>
      <c r="U1379" s="33"/>
      <c r="V1379" s="33"/>
      <c r="W1379" s="33"/>
      <c r="X1379" s="33"/>
      <c r="Y1379" s="33"/>
      <c r="Z1379" s="33"/>
      <c r="AA1379" s="33"/>
      <c r="AB1379" s="34"/>
      <c r="AC1379" s="33"/>
      <c r="AD1379" s="33"/>
      <c r="AE1379" s="33"/>
    </row>
    <row r="1380" spans="1:31" x14ac:dyDescent="0.3">
      <c r="A1380" s="35"/>
      <c r="B1380" s="33"/>
      <c r="C1380" s="35"/>
      <c r="D1380" s="35"/>
      <c r="E1380" s="33"/>
      <c r="F1380" s="33"/>
      <c r="G1380" s="33"/>
      <c r="H1380" s="33"/>
      <c r="I1380" s="36"/>
      <c r="J1380" s="33"/>
      <c r="K1380" s="37"/>
      <c r="L1380" s="37"/>
      <c r="M1380" s="33"/>
      <c r="N1380" s="39"/>
      <c r="O1380" s="35"/>
      <c r="P1380" s="33"/>
      <c r="Q1380" s="33"/>
      <c r="R1380" s="33"/>
      <c r="S1380" s="33"/>
      <c r="T1380" s="33"/>
      <c r="U1380" s="33"/>
      <c r="V1380" s="33"/>
      <c r="W1380" s="33"/>
      <c r="X1380" s="33"/>
      <c r="Y1380" s="33"/>
      <c r="Z1380" s="33"/>
      <c r="AA1380" s="33"/>
      <c r="AB1380" s="34"/>
      <c r="AC1380" s="33"/>
      <c r="AD1380" s="33"/>
      <c r="AE1380" s="33"/>
    </row>
    <row r="1381" spans="1:31" x14ac:dyDescent="0.3">
      <c r="A1381" s="35"/>
      <c r="B1381" s="33"/>
      <c r="C1381" s="35"/>
      <c r="D1381" s="35"/>
      <c r="E1381" s="33"/>
      <c r="F1381" s="33"/>
      <c r="G1381" s="33"/>
      <c r="H1381" s="33"/>
      <c r="I1381" s="36"/>
      <c r="J1381" s="33"/>
      <c r="K1381" s="37"/>
      <c r="L1381" s="38"/>
      <c r="M1381" s="33"/>
      <c r="N1381" s="39"/>
      <c r="O1381" s="35"/>
      <c r="P1381" s="33"/>
      <c r="Q1381" s="33"/>
      <c r="R1381" s="33"/>
      <c r="S1381" s="33"/>
      <c r="T1381" s="33"/>
      <c r="U1381" s="33"/>
      <c r="V1381" s="33"/>
      <c r="W1381" s="33"/>
      <c r="X1381" s="33"/>
      <c r="Y1381" s="33"/>
      <c r="Z1381" s="33"/>
      <c r="AA1381" s="33"/>
      <c r="AB1381" s="34"/>
      <c r="AC1381" s="33"/>
      <c r="AD1381" s="33"/>
      <c r="AE1381" s="33"/>
    </row>
    <row r="1382" spans="1:31" x14ac:dyDescent="0.3">
      <c r="A1382" s="35"/>
      <c r="B1382" s="33"/>
      <c r="C1382" s="35"/>
      <c r="D1382" s="35"/>
      <c r="E1382" s="33"/>
      <c r="F1382" s="33"/>
      <c r="G1382" s="33"/>
      <c r="H1382" s="33"/>
      <c r="I1382" s="36"/>
      <c r="J1382" s="33"/>
      <c r="K1382" s="37"/>
      <c r="L1382" s="38"/>
      <c r="M1382" s="33"/>
      <c r="N1382" s="39"/>
      <c r="O1382" s="35"/>
      <c r="P1382" s="33"/>
      <c r="Q1382" s="33"/>
      <c r="R1382" s="33"/>
      <c r="S1382" s="33"/>
      <c r="T1382" s="33"/>
      <c r="U1382" s="33"/>
      <c r="V1382" s="33"/>
      <c r="W1382" s="33"/>
      <c r="X1382" s="33"/>
      <c r="Y1382" s="33"/>
      <c r="Z1382" s="33"/>
      <c r="AA1382" s="33"/>
      <c r="AB1382" s="34"/>
      <c r="AC1382" s="33"/>
      <c r="AD1382" s="33"/>
      <c r="AE1382" s="33"/>
    </row>
    <row r="1383" spans="1:31" x14ac:dyDescent="0.3">
      <c r="A1383" s="35"/>
      <c r="B1383" s="33"/>
      <c r="C1383" s="35"/>
      <c r="D1383" s="35"/>
      <c r="E1383" s="33"/>
      <c r="F1383" s="33"/>
      <c r="G1383" s="33"/>
      <c r="H1383" s="33"/>
      <c r="I1383" s="36"/>
      <c r="J1383" s="33"/>
      <c r="K1383" s="37"/>
      <c r="L1383" s="38"/>
      <c r="M1383" s="33"/>
      <c r="N1383" s="39"/>
      <c r="O1383" s="35"/>
      <c r="P1383" s="33"/>
      <c r="Q1383" s="33"/>
      <c r="R1383" s="33"/>
      <c r="S1383" s="33"/>
      <c r="T1383" s="33"/>
      <c r="U1383" s="33"/>
      <c r="V1383" s="33"/>
      <c r="W1383" s="33"/>
      <c r="X1383" s="33"/>
      <c r="Y1383" s="33"/>
      <c r="Z1383" s="33"/>
      <c r="AA1383" s="33"/>
      <c r="AB1383" s="34"/>
      <c r="AC1383" s="33"/>
      <c r="AD1383" s="33"/>
      <c r="AE1383" s="33"/>
    </row>
    <row r="1384" spans="1:31" x14ac:dyDescent="0.3">
      <c r="A1384" s="35"/>
      <c r="B1384" s="33"/>
      <c r="C1384" s="35"/>
      <c r="D1384" s="35"/>
      <c r="E1384" s="33"/>
      <c r="F1384" s="33"/>
      <c r="G1384" s="33"/>
      <c r="H1384" s="33"/>
      <c r="I1384" s="36"/>
      <c r="J1384" s="33"/>
      <c r="K1384" s="37"/>
      <c r="L1384" s="38"/>
      <c r="M1384" s="33"/>
      <c r="N1384" s="39"/>
      <c r="O1384" s="35"/>
      <c r="P1384" s="33"/>
      <c r="Q1384" s="33"/>
      <c r="R1384" s="33"/>
      <c r="S1384" s="33"/>
      <c r="T1384" s="33"/>
      <c r="U1384" s="33"/>
      <c r="V1384" s="33"/>
      <c r="W1384" s="33"/>
      <c r="X1384" s="33"/>
      <c r="Y1384" s="33"/>
      <c r="Z1384" s="33"/>
      <c r="AA1384" s="33"/>
      <c r="AB1384" s="34"/>
      <c r="AC1384" s="33"/>
      <c r="AD1384" s="33"/>
      <c r="AE1384" s="33"/>
    </row>
    <row r="1385" spans="1:31" x14ac:dyDescent="0.3">
      <c r="A1385" s="35"/>
      <c r="B1385" s="33"/>
      <c r="C1385" s="35"/>
      <c r="D1385" s="35"/>
      <c r="E1385" s="33"/>
      <c r="F1385" s="33"/>
      <c r="G1385" s="33"/>
      <c r="H1385" s="33"/>
      <c r="I1385" s="36"/>
      <c r="J1385" s="33"/>
      <c r="K1385" s="37"/>
      <c r="L1385" s="38"/>
      <c r="M1385" s="33"/>
      <c r="N1385" s="39"/>
      <c r="O1385" s="35"/>
      <c r="P1385" s="33"/>
      <c r="Q1385" s="33"/>
      <c r="R1385" s="33"/>
      <c r="S1385" s="33"/>
      <c r="T1385" s="33"/>
      <c r="U1385" s="33"/>
      <c r="V1385" s="33"/>
      <c r="W1385" s="33"/>
      <c r="X1385" s="33"/>
      <c r="Y1385" s="33"/>
      <c r="Z1385" s="33"/>
      <c r="AA1385" s="33"/>
      <c r="AB1385" s="34"/>
      <c r="AC1385" s="33"/>
      <c r="AD1385" s="33"/>
      <c r="AE1385" s="33"/>
    </row>
    <row r="1386" spans="1:31" x14ac:dyDescent="0.3">
      <c r="A1386" s="35"/>
      <c r="B1386" s="33"/>
      <c r="C1386" s="35"/>
      <c r="D1386" s="35"/>
      <c r="E1386" s="33"/>
      <c r="F1386" s="33"/>
      <c r="G1386" s="33"/>
      <c r="H1386" s="33"/>
      <c r="I1386" s="36"/>
      <c r="J1386" s="33"/>
      <c r="K1386" s="37"/>
      <c r="L1386" s="37"/>
      <c r="M1386" s="33"/>
      <c r="N1386" s="39"/>
      <c r="O1386" s="35"/>
      <c r="P1386" s="33"/>
      <c r="Q1386" s="33"/>
      <c r="R1386" s="33"/>
      <c r="S1386" s="33"/>
      <c r="T1386" s="33"/>
      <c r="U1386" s="33"/>
      <c r="V1386" s="33"/>
      <c r="W1386" s="33"/>
      <c r="X1386" s="33"/>
      <c r="Y1386" s="33"/>
      <c r="Z1386" s="33"/>
      <c r="AA1386" s="33"/>
      <c r="AB1386" s="34"/>
      <c r="AC1386" s="33"/>
      <c r="AD1386" s="33"/>
      <c r="AE1386" s="33"/>
    </row>
    <row r="1387" spans="1:31" x14ac:dyDescent="0.3">
      <c r="A1387" s="35"/>
      <c r="B1387" s="33"/>
      <c r="C1387" s="35"/>
      <c r="D1387" s="35"/>
      <c r="E1387" s="33"/>
      <c r="F1387" s="33"/>
      <c r="G1387" s="33"/>
      <c r="H1387" s="33"/>
      <c r="I1387" s="36"/>
      <c r="J1387" s="33"/>
      <c r="K1387" s="37"/>
      <c r="L1387" s="38"/>
      <c r="M1387" s="33"/>
      <c r="N1387" s="39"/>
      <c r="O1387" s="35"/>
      <c r="P1387" s="33"/>
      <c r="Q1387" s="33"/>
      <c r="R1387" s="33"/>
      <c r="S1387" s="33"/>
      <c r="T1387" s="33"/>
      <c r="U1387" s="33"/>
      <c r="V1387" s="33"/>
      <c r="W1387" s="33"/>
      <c r="X1387" s="33"/>
      <c r="Y1387" s="33"/>
      <c r="Z1387" s="33"/>
      <c r="AA1387" s="33"/>
      <c r="AB1387" s="34"/>
      <c r="AC1387" s="33"/>
      <c r="AD1387" s="33"/>
      <c r="AE1387" s="33"/>
    </row>
    <row r="1388" spans="1:31" x14ac:dyDescent="0.3">
      <c r="A1388" s="35"/>
      <c r="B1388" s="33"/>
      <c r="C1388" s="35"/>
      <c r="D1388" s="35"/>
      <c r="E1388" s="33"/>
      <c r="F1388" s="33"/>
      <c r="G1388" s="33"/>
      <c r="H1388" s="33"/>
      <c r="I1388" s="36"/>
      <c r="J1388" s="33"/>
      <c r="K1388" s="37"/>
      <c r="L1388" s="37"/>
      <c r="M1388" s="33"/>
      <c r="N1388" s="39"/>
      <c r="O1388" s="40"/>
      <c r="P1388" s="33"/>
      <c r="Q1388" s="33"/>
      <c r="R1388" s="33"/>
      <c r="S1388" s="33"/>
      <c r="T1388" s="33"/>
      <c r="U1388" s="33"/>
      <c r="V1388" s="33"/>
      <c r="W1388" s="33"/>
      <c r="X1388" s="33"/>
      <c r="Y1388" s="33"/>
      <c r="Z1388" s="33"/>
      <c r="AA1388" s="33"/>
      <c r="AB1388" s="34"/>
      <c r="AC1388" s="33"/>
      <c r="AD1388" s="33"/>
      <c r="AE1388" s="33"/>
    </row>
    <row r="1389" spans="1:31" x14ac:dyDescent="0.3">
      <c r="A1389" s="35"/>
      <c r="B1389" s="33"/>
      <c r="C1389" s="35"/>
      <c r="D1389" s="35"/>
      <c r="E1389" s="33"/>
      <c r="F1389" s="33"/>
      <c r="G1389" s="33"/>
      <c r="H1389" s="33"/>
      <c r="I1389" s="36"/>
      <c r="J1389" s="33"/>
      <c r="K1389" s="37"/>
      <c r="L1389" s="37"/>
      <c r="M1389" s="33"/>
      <c r="N1389" s="39"/>
      <c r="O1389" s="40"/>
      <c r="P1389" s="33"/>
      <c r="Q1389" s="33"/>
      <c r="R1389" s="33"/>
      <c r="S1389" s="33"/>
      <c r="T1389" s="33"/>
      <c r="U1389" s="33"/>
      <c r="V1389" s="33"/>
      <c r="W1389" s="33"/>
      <c r="X1389" s="33"/>
      <c r="Y1389" s="33"/>
      <c r="Z1389" s="33"/>
      <c r="AA1389" s="33"/>
      <c r="AB1389" s="34"/>
      <c r="AC1389" s="33"/>
      <c r="AD1389" s="33"/>
      <c r="AE1389" s="33"/>
    </row>
    <row r="1390" spans="1:31" x14ac:dyDescent="0.3">
      <c r="A1390" s="35"/>
      <c r="B1390" s="33"/>
      <c r="C1390" s="35"/>
      <c r="D1390" s="35"/>
      <c r="E1390" s="33"/>
      <c r="F1390" s="33"/>
      <c r="G1390" s="33"/>
      <c r="H1390" s="33"/>
      <c r="I1390" s="36"/>
      <c r="J1390" s="33"/>
      <c r="K1390" s="37"/>
      <c r="L1390" s="38"/>
      <c r="M1390" s="33"/>
      <c r="N1390" s="39"/>
      <c r="O1390" s="35"/>
      <c r="P1390" s="33"/>
      <c r="Q1390" s="33"/>
      <c r="R1390" s="33"/>
      <c r="S1390" s="33"/>
      <c r="T1390" s="33"/>
      <c r="U1390" s="33"/>
      <c r="V1390" s="33"/>
      <c r="W1390" s="33"/>
      <c r="X1390" s="33"/>
      <c r="Y1390" s="33"/>
      <c r="Z1390" s="33"/>
      <c r="AA1390" s="33"/>
      <c r="AB1390" s="34"/>
      <c r="AC1390" s="33"/>
      <c r="AD1390" s="33"/>
      <c r="AE1390" s="33"/>
    </row>
    <row r="1391" spans="1:31" x14ac:dyDescent="0.3">
      <c r="A1391" s="35"/>
      <c r="B1391" s="33"/>
      <c r="C1391" s="35"/>
      <c r="D1391" s="35"/>
      <c r="E1391" s="33"/>
      <c r="F1391" s="33"/>
      <c r="G1391" s="33"/>
      <c r="H1391" s="33"/>
      <c r="I1391" s="36"/>
      <c r="J1391" s="33"/>
      <c r="K1391" s="37"/>
      <c r="L1391" s="37"/>
      <c r="M1391" s="33"/>
      <c r="N1391" s="39"/>
      <c r="O1391" s="40"/>
      <c r="P1391" s="33"/>
      <c r="Q1391" s="33"/>
      <c r="R1391" s="33"/>
      <c r="S1391" s="33"/>
      <c r="T1391" s="33"/>
      <c r="U1391" s="33"/>
      <c r="V1391" s="33"/>
      <c r="W1391" s="33"/>
      <c r="X1391" s="33"/>
      <c r="Y1391" s="33"/>
      <c r="Z1391" s="33"/>
      <c r="AA1391" s="33"/>
      <c r="AB1391" s="34"/>
      <c r="AC1391" s="33"/>
      <c r="AD1391" s="33"/>
      <c r="AE1391" s="33"/>
    </row>
    <row r="1392" spans="1:31" x14ac:dyDescent="0.3">
      <c r="A1392" s="35"/>
      <c r="B1392" s="33"/>
      <c r="C1392" s="35"/>
      <c r="D1392" s="35"/>
      <c r="E1392" s="33"/>
      <c r="F1392" s="33"/>
      <c r="G1392" s="33"/>
      <c r="H1392" s="33"/>
      <c r="I1392" s="36"/>
      <c r="J1392" s="33"/>
      <c r="K1392" s="37"/>
      <c r="L1392" s="38"/>
      <c r="M1392" s="33"/>
      <c r="N1392" s="39"/>
      <c r="O1392" s="35"/>
      <c r="P1392" s="33"/>
      <c r="Q1392" s="33"/>
      <c r="R1392" s="33"/>
      <c r="S1392" s="33"/>
      <c r="T1392" s="33"/>
      <c r="U1392" s="33"/>
      <c r="V1392" s="33"/>
      <c r="W1392" s="33"/>
      <c r="X1392" s="33"/>
      <c r="Y1392" s="33"/>
      <c r="Z1392" s="33"/>
      <c r="AA1392" s="33"/>
      <c r="AB1392" s="34"/>
      <c r="AC1392" s="33"/>
      <c r="AD1392" s="33"/>
      <c r="AE1392" s="33"/>
    </row>
    <row r="1393" spans="1:31" x14ac:dyDescent="0.3">
      <c r="A1393" s="35"/>
      <c r="B1393" s="33"/>
      <c r="C1393" s="35"/>
      <c r="D1393" s="35"/>
      <c r="E1393" s="33"/>
      <c r="F1393" s="33"/>
      <c r="G1393" s="33"/>
      <c r="H1393" s="33"/>
      <c r="I1393" s="36"/>
      <c r="J1393" s="33"/>
      <c r="K1393" s="37"/>
      <c r="L1393" s="38"/>
      <c r="M1393" s="33"/>
      <c r="N1393" s="39"/>
      <c r="O1393" s="35"/>
      <c r="P1393" s="33"/>
      <c r="Q1393" s="33"/>
      <c r="R1393" s="33"/>
      <c r="S1393" s="33"/>
      <c r="T1393" s="33"/>
      <c r="U1393" s="33"/>
      <c r="V1393" s="33"/>
      <c r="W1393" s="33"/>
      <c r="X1393" s="33"/>
      <c r="Y1393" s="33"/>
      <c r="Z1393" s="33"/>
      <c r="AA1393" s="33"/>
      <c r="AB1393" s="34"/>
      <c r="AC1393" s="33"/>
      <c r="AD1393" s="33"/>
      <c r="AE1393" s="33"/>
    </row>
    <row r="1394" spans="1:31" x14ac:dyDescent="0.3">
      <c r="A1394" s="35"/>
      <c r="B1394" s="33"/>
      <c r="C1394" s="35"/>
      <c r="D1394" s="35"/>
      <c r="E1394" s="33"/>
      <c r="F1394" s="33"/>
      <c r="G1394" s="33"/>
      <c r="H1394" s="33"/>
      <c r="I1394" s="36"/>
      <c r="J1394" s="33"/>
      <c r="K1394" s="37"/>
      <c r="L1394" s="38"/>
      <c r="M1394" s="33"/>
      <c r="N1394" s="39"/>
      <c r="O1394" s="35"/>
      <c r="P1394" s="33"/>
      <c r="Q1394" s="33"/>
      <c r="R1394" s="33"/>
      <c r="S1394" s="33"/>
      <c r="T1394" s="33"/>
      <c r="U1394" s="33"/>
      <c r="V1394" s="33"/>
      <c r="W1394" s="33"/>
      <c r="X1394" s="33"/>
      <c r="Y1394" s="33"/>
      <c r="Z1394" s="33"/>
      <c r="AA1394" s="33"/>
      <c r="AB1394" s="34"/>
      <c r="AC1394" s="33"/>
      <c r="AD1394" s="33"/>
      <c r="AE1394" s="33"/>
    </row>
    <row r="1395" spans="1:31" x14ac:dyDescent="0.3">
      <c r="A1395" s="35"/>
      <c r="B1395" s="33"/>
      <c r="C1395" s="35"/>
      <c r="D1395" s="35"/>
      <c r="E1395" s="33"/>
      <c r="F1395" s="33"/>
      <c r="G1395" s="33"/>
      <c r="H1395" s="33"/>
      <c r="I1395" s="36"/>
      <c r="J1395" s="33"/>
      <c r="K1395" s="37"/>
      <c r="L1395" s="38"/>
      <c r="M1395" s="33"/>
      <c r="N1395" s="39"/>
      <c r="O1395" s="35"/>
      <c r="P1395" s="33"/>
      <c r="Q1395" s="33"/>
      <c r="R1395" s="33"/>
      <c r="S1395" s="33"/>
      <c r="T1395" s="33"/>
      <c r="U1395" s="33"/>
      <c r="V1395" s="33"/>
      <c r="W1395" s="33"/>
      <c r="X1395" s="33"/>
      <c r="Y1395" s="33"/>
      <c r="Z1395" s="33"/>
      <c r="AA1395" s="33"/>
      <c r="AB1395" s="34"/>
      <c r="AC1395" s="33"/>
      <c r="AD1395" s="33"/>
      <c r="AE1395" s="33"/>
    </row>
    <row r="1396" spans="1:31" x14ac:dyDescent="0.3">
      <c r="A1396" s="35"/>
      <c r="B1396" s="33"/>
      <c r="C1396" s="35"/>
      <c r="D1396" s="35"/>
      <c r="E1396" s="33"/>
      <c r="F1396" s="33"/>
      <c r="G1396" s="33"/>
      <c r="H1396" s="33"/>
      <c r="I1396" s="36"/>
      <c r="J1396" s="33"/>
      <c r="K1396" s="37"/>
      <c r="L1396" s="38"/>
      <c r="M1396" s="33"/>
      <c r="N1396" s="39"/>
      <c r="O1396" s="35"/>
      <c r="P1396" s="33"/>
      <c r="Q1396" s="33"/>
      <c r="R1396" s="33"/>
      <c r="S1396" s="33"/>
      <c r="T1396" s="33"/>
      <c r="U1396" s="33"/>
      <c r="V1396" s="33"/>
      <c r="W1396" s="33"/>
      <c r="X1396" s="33"/>
      <c r="Y1396" s="33"/>
      <c r="Z1396" s="33"/>
      <c r="AA1396" s="33"/>
      <c r="AB1396" s="34"/>
      <c r="AC1396" s="33"/>
      <c r="AD1396" s="33"/>
      <c r="AE1396" s="33"/>
    </row>
    <row r="1397" spans="1:31" x14ac:dyDescent="0.3">
      <c r="A1397" s="35"/>
      <c r="B1397" s="33"/>
      <c r="C1397" s="35"/>
      <c r="D1397" s="35"/>
      <c r="E1397" s="33"/>
      <c r="F1397" s="33"/>
      <c r="G1397" s="33"/>
      <c r="H1397" s="33"/>
      <c r="I1397" s="36"/>
      <c r="J1397" s="33"/>
      <c r="K1397" s="37"/>
      <c r="L1397" s="38"/>
      <c r="M1397" s="33"/>
      <c r="N1397" s="39"/>
      <c r="O1397" s="35"/>
      <c r="P1397" s="33"/>
      <c r="Q1397" s="33"/>
      <c r="R1397" s="33"/>
      <c r="S1397" s="33"/>
      <c r="T1397" s="33"/>
      <c r="U1397" s="33"/>
      <c r="V1397" s="33"/>
      <c r="W1397" s="33"/>
      <c r="X1397" s="33"/>
      <c r="Y1397" s="33"/>
      <c r="Z1397" s="33"/>
      <c r="AA1397" s="33"/>
      <c r="AB1397" s="34"/>
      <c r="AC1397" s="33"/>
      <c r="AD1397" s="33"/>
      <c r="AE1397" s="33"/>
    </row>
    <row r="1398" spans="1:31" x14ac:dyDescent="0.3">
      <c r="A1398" s="35"/>
      <c r="B1398" s="33"/>
      <c r="C1398" s="35"/>
      <c r="D1398" s="35"/>
      <c r="E1398" s="33"/>
      <c r="F1398" s="33"/>
      <c r="G1398" s="33"/>
      <c r="H1398" s="33"/>
      <c r="I1398" s="36"/>
      <c r="J1398" s="33"/>
      <c r="K1398" s="37"/>
      <c r="L1398" s="38"/>
      <c r="M1398" s="33"/>
      <c r="N1398" s="39"/>
      <c r="O1398" s="35"/>
      <c r="P1398" s="33"/>
      <c r="Q1398" s="33"/>
      <c r="R1398" s="33"/>
      <c r="S1398" s="33"/>
      <c r="T1398" s="33"/>
      <c r="U1398" s="33"/>
      <c r="V1398" s="33"/>
      <c r="W1398" s="33"/>
      <c r="X1398" s="33"/>
      <c r="Y1398" s="33"/>
      <c r="Z1398" s="33"/>
      <c r="AA1398" s="33"/>
      <c r="AB1398" s="34"/>
      <c r="AC1398" s="33"/>
      <c r="AD1398" s="33"/>
      <c r="AE1398" s="33"/>
    </row>
    <row r="1399" spans="1:31" x14ac:dyDescent="0.3">
      <c r="A1399" s="35"/>
      <c r="B1399" s="33"/>
      <c r="C1399" s="35"/>
      <c r="D1399" s="35"/>
      <c r="E1399" s="33"/>
      <c r="F1399" s="33"/>
      <c r="G1399" s="33"/>
      <c r="H1399" s="33"/>
      <c r="I1399" s="36"/>
      <c r="J1399" s="33"/>
      <c r="K1399" s="37"/>
      <c r="L1399" s="38"/>
      <c r="M1399" s="33"/>
      <c r="N1399" s="39"/>
      <c r="O1399" s="35"/>
      <c r="P1399" s="33"/>
      <c r="Q1399" s="33"/>
      <c r="R1399" s="33"/>
      <c r="S1399" s="33"/>
      <c r="T1399" s="33"/>
      <c r="U1399" s="33"/>
      <c r="V1399" s="33"/>
      <c r="W1399" s="33"/>
      <c r="X1399" s="33"/>
      <c r="Y1399" s="33"/>
      <c r="Z1399" s="33"/>
      <c r="AA1399" s="33"/>
      <c r="AB1399" s="34"/>
      <c r="AC1399" s="33"/>
      <c r="AD1399" s="33"/>
      <c r="AE1399" s="33"/>
    </row>
    <row r="1400" spans="1:31" x14ac:dyDescent="0.3">
      <c r="A1400" s="35"/>
      <c r="B1400" s="33"/>
      <c r="C1400" s="35"/>
      <c r="D1400" s="35"/>
      <c r="E1400" s="33"/>
      <c r="F1400" s="33"/>
      <c r="G1400" s="33"/>
      <c r="H1400" s="33"/>
      <c r="I1400" s="36"/>
      <c r="J1400" s="33"/>
      <c r="K1400" s="37"/>
      <c r="L1400" s="38"/>
      <c r="M1400" s="33"/>
      <c r="N1400" s="39"/>
      <c r="O1400" s="35"/>
      <c r="P1400" s="33"/>
      <c r="Q1400" s="33"/>
      <c r="R1400" s="33"/>
      <c r="S1400" s="33"/>
      <c r="T1400" s="33"/>
      <c r="U1400" s="33"/>
      <c r="V1400" s="33"/>
      <c r="W1400" s="33"/>
      <c r="X1400" s="33"/>
      <c r="Y1400" s="33"/>
      <c r="Z1400" s="33"/>
      <c r="AA1400" s="33"/>
      <c r="AB1400" s="34"/>
      <c r="AC1400" s="33"/>
      <c r="AD1400" s="33"/>
      <c r="AE1400" s="33"/>
    </row>
    <row r="1401" spans="1:31" x14ac:dyDescent="0.3">
      <c r="A1401" s="35"/>
      <c r="B1401" s="33"/>
      <c r="C1401" s="35"/>
      <c r="D1401" s="35"/>
      <c r="E1401" s="33"/>
      <c r="F1401" s="33"/>
      <c r="G1401" s="33"/>
      <c r="H1401" s="33"/>
      <c r="I1401" s="36"/>
      <c r="J1401" s="33"/>
      <c r="K1401" s="37"/>
      <c r="L1401" s="38"/>
      <c r="M1401" s="33"/>
      <c r="N1401" s="39"/>
      <c r="O1401" s="35"/>
      <c r="P1401" s="33"/>
      <c r="Q1401" s="33"/>
      <c r="R1401" s="33"/>
      <c r="S1401" s="33"/>
      <c r="T1401" s="33"/>
      <c r="U1401" s="33"/>
      <c r="V1401" s="33"/>
      <c r="W1401" s="33"/>
      <c r="X1401" s="33"/>
      <c r="Y1401" s="33"/>
      <c r="Z1401" s="33"/>
      <c r="AA1401" s="33"/>
      <c r="AB1401" s="34"/>
      <c r="AC1401" s="33"/>
      <c r="AD1401" s="33"/>
      <c r="AE1401" s="33"/>
    </row>
    <row r="1402" spans="1:31" x14ac:dyDescent="0.3">
      <c r="A1402" s="35"/>
      <c r="B1402" s="33"/>
      <c r="C1402" s="35"/>
      <c r="D1402" s="35"/>
      <c r="E1402" s="33"/>
      <c r="F1402" s="33"/>
      <c r="G1402" s="33"/>
      <c r="H1402" s="33"/>
      <c r="I1402" s="36"/>
      <c r="J1402" s="33"/>
      <c r="K1402" s="37"/>
      <c r="L1402" s="38"/>
      <c r="M1402" s="33"/>
      <c r="N1402" s="39"/>
      <c r="O1402" s="35"/>
      <c r="P1402" s="33"/>
      <c r="Q1402" s="33"/>
      <c r="R1402" s="33"/>
      <c r="S1402" s="33"/>
      <c r="T1402" s="33"/>
      <c r="U1402" s="33"/>
      <c r="V1402" s="33"/>
      <c r="W1402" s="33"/>
      <c r="X1402" s="33"/>
      <c r="Y1402" s="33"/>
      <c r="Z1402" s="33"/>
      <c r="AA1402" s="33"/>
      <c r="AB1402" s="34"/>
      <c r="AC1402" s="33"/>
      <c r="AD1402" s="33"/>
      <c r="AE1402" s="33"/>
    </row>
    <row r="1403" spans="1:31" x14ac:dyDescent="0.3">
      <c r="A1403" s="35"/>
      <c r="B1403" s="33"/>
      <c r="C1403" s="35"/>
      <c r="D1403" s="35"/>
      <c r="E1403" s="33"/>
      <c r="F1403" s="33"/>
      <c r="G1403" s="33"/>
      <c r="H1403" s="33"/>
      <c r="I1403" s="36"/>
      <c r="J1403" s="33"/>
      <c r="K1403" s="37"/>
      <c r="L1403" s="38"/>
      <c r="M1403" s="33"/>
      <c r="N1403" s="39"/>
      <c r="O1403" s="35"/>
      <c r="P1403" s="33"/>
      <c r="Q1403" s="33"/>
      <c r="R1403" s="33"/>
      <c r="S1403" s="33"/>
      <c r="T1403" s="33"/>
      <c r="U1403" s="33"/>
      <c r="V1403" s="33"/>
      <c r="W1403" s="33"/>
      <c r="X1403" s="33"/>
      <c r="Y1403" s="33"/>
      <c r="Z1403" s="33"/>
      <c r="AA1403" s="33"/>
      <c r="AB1403" s="34"/>
      <c r="AC1403" s="33"/>
      <c r="AD1403" s="33"/>
      <c r="AE1403" s="33"/>
    </row>
    <row r="1404" spans="1:31" x14ac:dyDescent="0.3">
      <c r="A1404" s="35"/>
      <c r="B1404" s="33"/>
      <c r="C1404" s="35"/>
      <c r="D1404" s="35"/>
      <c r="E1404" s="33"/>
      <c r="F1404" s="33"/>
      <c r="G1404" s="33"/>
      <c r="H1404" s="33"/>
      <c r="I1404" s="36"/>
      <c r="J1404" s="33"/>
      <c r="K1404" s="37"/>
      <c r="L1404" s="38"/>
      <c r="M1404" s="33"/>
      <c r="N1404" s="39"/>
      <c r="O1404" s="35"/>
      <c r="P1404" s="33"/>
      <c r="Q1404" s="33"/>
      <c r="R1404" s="33"/>
      <c r="S1404" s="33"/>
      <c r="T1404" s="33"/>
      <c r="U1404" s="33"/>
      <c r="V1404" s="33"/>
      <c r="W1404" s="33"/>
      <c r="X1404" s="33"/>
      <c r="Y1404" s="33"/>
      <c r="Z1404" s="33"/>
      <c r="AA1404" s="33"/>
      <c r="AB1404" s="34"/>
      <c r="AC1404" s="33"/>
      <c r="AD1404" s="33"/>
      <c r="AE1404" s="33"/>
    </row>
    <row r="1405" spans="1:31" x14ac:dyDescent="0.3">
      <c r="A1405" s="35"/>
      <c r="B1405" s="33"/>
      <c r="C1405" s="35"/>
      <c r="D1405" s="35"/>
      <c r="E1405" s="33"/>
      <c r="F1405" s="33"/>
      <c r="G1405" s="33"/>
      <c r="H1405" s="33"/>
      <c r="I1405" s="36"/>
      <c r="J1405" s="33"/>
      <c r="K1405" s="37"/>
      <c r="L1405" s="38"/>
      <c r="M1405" s="33"/>
      <c r="N1405" s="39"/>
      <c r="O1405" s="35"/>
      <c r="P1405" s="33"/>
      <c r="Q1405" s="33"/>
      <c r="R1405" s="33"/>
      <c r="S1405" s="33"/>
      <c r="T1405" s="33"/>
      <c r="U1405" s="33"/>
      <c r="V1405" s="33"/>
      <c r="W1405" s="33"/>
      <c r="X1405" s="33"/>
      <c r="Y1405" s="33"/>
      <c r="Z1405" s="33"/>
      <c r="AA1405" s="33"/>
      <c r="AB1405" s="34"/>
      <c r="AC1405" s="33"/>
      <c r="AD1405" s="33"/>
      <c r="AE1405" s="33"/>
    </row>
    <row r="1406" spans="1:31" x14ac:dyDescent="0.3">
      <c r="A1406" s="35"/>
      <c r="B1406" s="33"/>
      <c r="C1406" s="35"/>
      <c r="D1406" s="35"/>
      <c r="E1406" s="33"/>
      <c r="F1406" s="33"/>
      <c r="G1406" s="33"/>
      <c r="H1406" s="33"/>
      <c r="I1406" s="36"/>
      <c r="J1406" s="33"/>
      <c r="K1406" s="37"/>
      <c r="L1406" s="38"/>
      <c r="M1406" s="33"/>
      <c r="N1406" s="39"/>
      <c r="O1406" s="35"/>
      <c r="P1406" s="33"/>
      <c r="Q1406" s="33"/>
      <c r="R1406" s="33"/>
      <c r="S1406" s="33"/>
      <c r="T1406" s="33"/>
      <c r="U1406" s="33"/>
      <c r="V1406" s="33"/>
      <c r="W1406" s="33"/>
      <c r="X1406" s="33"/>
      <c r="Y1406" s="33"/>
      <c r="Z1406" s="33"/>
      <c r="AA1406" s="33"/>
      <c r="AB1406" s="34"/>
      <c r="AC1406" s="33"/>
      <c r="AD1406" s="33"/>
      <c r="AE1406" s="33"/>
    </row>
    <row r="1407" spans="1:31" x14ac:dyDescent="0.3">
      <c r="A1407" s="35"/>
      <c r="B1407" s="33"/>
      <c r="C1407" s="35"/>
      <c r="D1407" s="35"/>
      <c r="E1407" s="33"/>
      <c r="F1407" s="33"/>
      <c r="G1407" s="33"/>
      <c r="H1407" s="33"/>
      <c r="I1407" s="36"/>
      <c r="J1407" s="33"/>
      <c r="K1407" s="37"/>
      <c r="L1407" s="38"/>
      <c r="M1407" s="33"/>
      <c r="N1407" s="39"/>
      <c r="O1407" s="40"/>
      <c r="P1407" s="33"/>
      <c r="Q1407" s="33"/>
      <c r="R1407" s="33"/>
      <c r="S1407" s="33"/>
      <c r="T1407" s="33"/>
      <c r="U1407" s="33"/>
      <c r="V1407" s="33"/>
      <c r="W1407" s="33"/>
      <c r="X1407" s="33"/>
      <c r="Y1407" s="33"/>
      <c r="Z1407" s="33"/>
      <c r="AA1407" s="33"/>
      <c r="AB1407" s="34"/>
      <c r="AC1407" s="33"/>
      <c r="AD1407" s="33"/>
      <c r="AE1407" s="33"/>
    </row>
    <row r="1408" spans="1:31" x14ac:dyDescent="0.3">
      <c r="A1408" s="35"/>
      <c r="B1408" s="33"/>
      <c r="C1408" s="35"/>
      <c r="D1408" s="35"/>
      <c r="E1408" s="33"/>
      <c r="F1408" s="33"/>
      <c r="G1408" s="33"/>
      <c r="H1408" s="33"/>
      <c r="I1408" s="36"/>
      <c r="J1408" s="33"/>
      <c r="K1408" s="37"/>
      <c r="L1408" s="38"/>
      <c r="M1408" s="33"/>
      <c r="N1408" s="39"/>
      <c r="O1408" s="35"/>
      <c r="P1408" s="33"/>
      <c r="Q1408" s="33"/>
      <c r="R1408" s="33"/>
      <c r="S1408" s="33"/>
      <c r="T1408" s="33"/>
      <c r="U1408" s="33"/>
      <c r="V1408" s="33"/>
      <c r="W1408" s="33"/>
      <c r="X1408" s="33"/>
      <c r="Y1408" s="33"/>
      <c r="Z1408" s="33"/>
      <c r="AA1408" s="33"/>
      <c r="AB1408" s="34"/>
      <c r="AC1408" s="33"/>
      <c r="AD1408" s="33"/>
      <c r="AE1408" s="33"/>
    </row>
    <row r="1409" spans="1:31" x14ac:dyDescent="0.3">
      <c r="A1409" s="35"/>
      <c r="B1409" s="33"/>
      <c r="C1409" s="35"/>
      <c r="D1409" s="35"/>
      <c r="E1409" s="33"/>
      <c r="F1409" s="33"/>
      <c r="G1409" s="33"/>
      <c r="H1409" s="33"/>
      <c r="I1409" s="36"/>
      <c r="J1409" s="33"/>
      <c r="K1409" s="37"/>
      <c r="L1409" s="38"/>
      <c r="M1409" s="33"/>
      <c r="N1409" s="39"/>
      <c r="O1409" s="35"/>
      <c r="P1409" s="33"/>
      <c r="Q1409" s="33"/>
      <c r="R1409" s="33"/>
      <c r="S1409" s="33"/>
      <c r="T1409" s="33"/>
      <c r="U1409" s="33"/>
      <c r="V1409" s="33"/>
      <c r="W1409" s="33"/>
      <c r="X1409" s="33"/>
      <c r="Y1409" s="33"/>
      <c r="Z1409" s="33"/>
      <c r="AA1409" s="33"/>
      <c r="AB1409" s="34"/>
      <c r="AC1409" s="33"/>
      <c r="AD1409" s="33"/>
      <c r="AE1409" s="33"/>
    </row>
    <row r="1410" spans="1:31" x14ac:dyDescent="0.3">
      <c r="A1410" s="35"/>
      <c r="B1410" s="33"/>
      <c r="C1410" s="35"/>
      <c r="D1410" s="35"/>
      <c r="E1410" s="33"/>
      <c r="F1410" s="33"/>
      <c r="G1410" s="33"/>
      <c r="H1410" s="33"/>
      <c r="I1410" s="36"/>
      <c r="J1410" s="33"/>
      <c r="K1410" s="37"/>
      <c r="L1410" s="37"/>
      <c r="M1410" s="33"/>
      <c r="N1410" s="39"/>
      <c r="O1410" s="40"/>
      <c r="P1410" s="33"/>
      <c r="Q1410" s="33"/>
      <c r="R1410" s="33"/>
      <c r="S1410" s="33"/>
      <c r="T1410" s="33"/>
      <c r="U1410" s="33"/>
      <c r="V1410" s="33"/>
      <c r="W1410" s="33"/>
      <c r="X1410" s="33"/>
      <c r="Y1410" s="33"/>
      <c r="Z1410" s="33"/>
      <c r="AA1410" s="33"/>
      <c r="AB1410" s="34"/>
      <c r="AC1410" s="33"/>
      <c r="AD1410" s="33"/>
      <c r="AE1410" s="33"/>
    </row>
    <row r="1411" spans="1:31" x14ac:dyDescent="0.3">
      <c r="A1411" s="35"/>
      <c r="B1411" s="33"/>
      <c r="C1411" s="35"/>
      <c r="D1411" s="35"/>
      <c r="E1411" s="33"/>
      <c r="F1411" s="33"/>
      <c r="G1411" s="33"/>
      <c r="H1411" s="33"/>
      <c r="I1411" s="36"/>
      <c r="J1411" s="33"/>
      <c r="K1411" s="37"/>
      <c r="L1411" s="38"/>
      <c r="M1411" s="33"/>
      <c r="N1411" s="39"/>
      <c r="O1411" s="35"/>
      <c r="P1411" s="33"/>
      <c r="Q1411" s="33"/>
      <c r="R1411" s="33"/>
      <c r="S1411" s="33"/>
      <c r="T1411" s="33"/>
      <c r="U1411" s="33"/>
      <c r="V1411" s="33"/>
      <c r="W1411" s="33"/>
      <c r="X1411" s="33"/>
      <c r="Y1411" s="33"/>
      <c r="Z1411" s="33"/>
      <c r="AA1411" s="33"/>
      <c r="AB1411" s="34"/>
      <c r="AC1411" s="33"/>
      <c r="AD1411" s="33"/>
      <c r="AE1411" s="33"/>
    </row>
    <row r="1412" spans="1:31" x14ac:dyDescent="0.3">
      <c r="A1412" s="35"/>
      <c r="B1412" s="33"/>
      <c r="C1412" s="35"/>
      <c r="D1412" s="35"/>
      <c r="E1412" s="33"/>
      <c r="F1412" s="33"/>
      <c r="G1412" s="33"/>
      <c r="H1412" s="33"/>
      <c r="I1412" s="36"/>
      <c r="J1412" s="33"/>
      <c r="K1412" s="37"/>
      <c r="L1412" s="38"/>
      <c r="M1412" s="33"/>
      <c r="N1412" s="39"/>
      <c r="O1412" s="35"/>
      <c r="P1412" s="33"/>
      <c r="Q1412" s="33"/>
      <c r="R1412" s="33"/>
      <c r="S1412" s="33"/>
      <c r="T1412" s="33"/>
      <c r="U1412" s="33"/>
      <c r="V1412" s="33"/>
      <c r="W1412" s="33"/>
      <c r="X1412" s="33"/>
      <c r="Y1412" s="33"/>
      <c r="Z1412" s="33"/>
      <c r="AA1412" s="33"/>
      <c r="AB1412" s="34"/>
      <c r="AC1412" s="33"/>
      <c r="AD1412" s="33"/>
      <c r="AE1412" s="33"/>
    </row>
    <row r="1413" spans="1:31" x14ac:dyDescent="0.3">
      <c r="A1413" s="35"/>
      <c r="B1413" s="33"/>
      <c r="C1413" s="35"/>
      <c r="D1413" s="35"/>
      <c r="E1413" s="33"/>
      <c r="F1413" s="33"/>
      <c r="G1413" s="33"/>
      <c r="H1413" s="33"/>
      <c r="I1413" s="36"/>
      <c r="J1413" s="33"/>
      <c r="K1413" s="37"/>
      <c r="L1413" s="38"/>
      <c r="M1413" s="33"/>
      <c r="N1413" s="39"/>
      <c r="O1413" s="35"/>
      <c r="P1413" s="33"/>
      <c r="Q1413" s="33"/>
      <c r="R1413" s="33"/>
      <c r="S1413" s="33"/>
      <c r="T1413" s="33"/>
      <c r="U1413" s="33"/>
      <c r="V1413" s="33"/>
      <c r="W1413" s="33"/>
      <c r="X1413" s="33"/>
      <c r="Y1413" s="33"/>
      <c r="Z1413" s="33"/>
      <c r="AA1413" s="33"/>
      <c r="AB1413" s="34"/>
      <c r="AC1413" s="33"/>
      <c r="AD1413" s="33"/>
      <c r="AE1413" s="33"/>
    </row>
    <row r="1414" spans="1:31" x14ac:dyDescent="0.3">
      <c r="A1414" s="35"/>
      <c r="B1414" s="33"/>
      <c r="C1414" s="35"/>
      <c r="D1414" s="35"/>
      <c r="E1414" s="33"/>
      <c r="F1414" s="33"/>
      <c r="G1414" s="33"/>
      <c r="H1414" s="33"/>
      <c r="I1414" s="36"/>
      <c r="J1414" s="33"/>
      <c r="K1414" s="37"/>
      <c r="L1414" s="38"/>
      <c r="M1414" s="33"/>
      <c r="N1414" s="39"/>
      <c r="O1414" s="35"/>
      <c r="P1414" s="33"/>
      <c r="Q1414" s="33"/>
      <c r="R1414" s="33"/>
      <c r="S1414" s="33"/>
      <c r="T1414" s="33"/>
      <c r="U1414" s="33"/>
      <c r="V1414" s="33"/>
      <c r="W1414" s="33"/>
      <c r="X1414" s="33"/>
      <c r="Y1414" s="33"/>
      <c r="Z1414" s="33"/>
      <c r="AA1414" s="33"/>
      <c r="AB1414" s="34"/>
      <c r="AC1414" s="33"/>
      <c r="AD1414" s="33"/>
      <c r="AE1414" s="33"/>
    </row>
    <row r="1415" spans="1:31" x14ac:dyDescent="0.3">
      <c r="A1415" s="35"/>
      <c r="B1415" s="33"/>
      <c r="C1415" s="35"/>
      <c r="D1415" s="35"/>
      <c r="E1415" s="33"/>
      <c r="F1415" s="33"/>
      <c r="G1415" s="33"/>
      <c r="H1415" s="33"/>
      <c r="I1415" s="36"/>
      <c r="J1415" s="33"/>
      <c r="K1415" s="37"/>
      <c r="L1415" s="38"/>
      <c r="M1415" s="33"/>
      <c r="N1415" s="39"/>
      <c r="O1415" s="35"/>
      <c r="P1415" s="33"/>
      <c r="Q1415" s="33"/>
      <c r="R1415" s="33"/>
      <c r="S1415" s="33"/>
      <c r="T1415" s="33"/>
      <c r="U1415" s="33"/>
      <c r="V1415" s="33"/>
      <c r="W1415" s="33"/>
      <c r="X1415" s="33"/>
      <c r="Y1415" s="33"/>
      <c r="Z1415" s="33"/>
      <c r="AA1415" s="33"/>
      <c r="AB1415" s="34"/>
      <c r="AC1415" s="33"/>
      <c r="AD1415" s="33"/>
      <c r="AE1415" s="33"/>
    </row>
    <row r="1416" spans="1:31" x14ac:dyDescent="0.3">
      <c r="A1416" s="35"/>
      <c r="B1416" s="33"/>
      <c r="C1416" s="35"/>
      <c r="D1416" s="35"/>
      <c r="E1416" s="33"/>
      <c r="F1416" s="33"/>
      <c r="G1416" s="33"/>
      <c r="H1416" s="33"/>
      <c r="I1416" s="36"/>
      <c r="J1416" s="33"/>
      <c r="K1416" s="37"/>
      <c r="L1416" s="38"/>
      <c r="M1416" s="33"/>
      <c r="N1416" s="39"/>
      <c r="O1416" s="35"/>
      <c r="P1416" s="33"/>
      <c r="Q1416" s="33"/>
      <c r="R1416" s="33"/>
      <c r="S1416" s="33"/>
      <c r="T1416" s="33"/>
      <c r="U1416" s="33"/>
      <c r="V1416" s="33"/>
      <c r="W1416" s="33"/>
      <c r="X1416" s="33"/>
      <c r="Y1416" s="33"/>
      <c r="Z1416" s="33"/>
      <c r="AA1416" s="33"/>
      <c r="AB1416" s="34"/>
      <c r="AC1416" s="33"/>
      <c r="AD1416" s="33"/>
      <c r="AE1416" s="33"/>
    </row>
    <row r="1417" spans="1:31" x14ac:dyDescent="0.3">
      <c r="A1417" s="35"/>
      <c r="B1417" s="33"/>
      <c r="C1417" s="35"/>
      <c r="D1417" s="35"/>
      <c r="E1417" s="33"/>
      <c r="F1417" s="33"/>
      <c r="G1417" s="33"/>
      <c r="H1417" s="33"/>
      <c r="I1417" s="36"/>
      <c r="J1417" s="33"/>
      <c r="K1417" s="37"/>
      <c r="L1417" s="38"/>
      <c r="M1417" s="33"/>
      <c r="N1417" s="39"/>
      <c r="O1417" s="35"/>
      <c r="P1417" s="33"/>
      <c r="Q1417" s="33"/>
      <c r="R1417" s="33"/>
      <c r="S1417" s="33"/>
      <c r="T1417" s="33"/>
      <c r="U1417" s="33"/>
      <c r="V1417" s="33"/>
      <c r="W1417" s="33"/>
      <c r="X1417" s="33"/>
      <c r="Y1417" s="33"/>
      <c r="Z1417" s="33"/>
      <c r="AA1417" s="33"/>
      <c r="AB1417" s="34"/>
      <c r="AC1417" s="33"/>
      <c r="AD1417" s="33"/>
      <c r="AE1417" s="33"/>
    </row>
    <row r="1418" spans="1:31" x14ac:dyDescent="0.3">
      <c r="A1418" s="35"/>
      <c r="B1418" s="33"/>
      <c r="C1418" s="35"/>
      <c r="D1418" s="35"/>
      <c r="E1418" s="33"/>
      <c r="F1418" s="33"/>
      <c r="G1418" s="33"/>
      <c r="H1418" s="33"/>
      <c r="I1418" s="36"/>
      <c r="J1418" s="33"/>
      <c r="K1418" s="37"/>
      <c r="L1418" s="38"/>
      <c r="M1418" s="33"/>
      <c r="N1418" s="39"/>
      <c r="O1418" s="35"/>
      <c r="P1418" s="33"/>
      <c r="Q1418" s="33"/>
      <c r="R1418" s="33"/>
      <c r="S1418" s="33"/>
      <c r="T1418" s="33"/>
      <c r="U1418" s="33"/>
      <c r="V1418" s="33"/>
      <c r="W1418" s="33"/>
      <c r="X1418" s="33"/>
      <c r="Y1418" s="33"/>
      <c r="Z1418" s="33"/>
      <c r="AA1418" s="33"/>
      <c r="AB1418" s="34"/>
      <c r="AC1418" s="33"/>
      <c r="AD1418" s="33"/>
      <c r="AE1418" s="33"/>
    </row>
    <row r="1419" spans="1:31" x14ac:dyDescent="0.3">
      <c r="A1419" s="35"/>
      <c r="B1419" s="33"/>
      <c r="C1419" s="35"/>
      <c r="D1419" s="35"/>
      <c r="E1419" s="33"/>
      <c r="F1419" s="33"/>
      <c r="G1419" s="33"/>
      <c r="H1419" s="33"/>
      <c r="I1419" s="36"/>
      <c r="J1419" s="33"/>
      <c r="K1419" s="37"/>
      <c r="L1419" s="38"/>
      <c r="M1419" s="33"/>
      <c r="N1419" s="39"/>
      <c r="O1419" s="35"/>
      <c r="P1419" s="33"/>
      <c r="Q1419" s="33"/>
      <c r="R1419" s="33"/>
      <c r="S1419" s="33"/>
      <c r="T1419" s="33"/>
      <c r="U1419" s="33"/>
      <c r="V1419" s="33"/>
      <c r="W1419" s="33"/>
      <c r="X1419" s="33"/>
      <c r="Y1419" s="33"/>
      <c r="Z1419" s="33"/>
      <c r="AA1419" s="33"/>
      <c r="AB1419" s="34"/>
      <c r="AC1419" s="33"/>
      <c r="AD1419" s="33"/>
      <c r="AE1419" s="33"/>
    </row>
    <row r="1420" spans="1:31" x14ac:dyDescent="0.3">
      <c r="A1420" s="35"/>
      <c r="B1420" s="33"/>
      <c r="C1420" s="35"/>
      <c r="D1420" s="35"/>
      <c r="E1420" s="33"/>
      <c r="F1420" s="33"/>
      <c r="G1420" s="33"/>
      <c r="H1420" s="33"/>
      <c r="I1420" s="36"/>
      <c r="J1420" s="33"/>
      <c r="K1420" s="37"/>
      <c r="L1420" s="38"/>
      <c r="M1420" s="33"/>
      <c r="N1420" s="39"/>
      <c r="O1420" s="35"/>
      <c r="P1420" s="33"/>
      <c r="Q1420" s="33"/>
      <c r="R1420" s="33"/>
      <c r="S1420" s="33"/>
      <c r="T1420" s="33"/>
      <c r="U1420" s="33"/>
      <c r="V1420" s="33"/>
      <c r="W1420" s="33"/>
      <c r="X1420" s="33"/>
      <c r="Y1420" s="33"/>
      <c r="Z1420" s="33"/>
      <c r="AA1420" s="33"/>
      <c r="AB1420" s="34"/>
      <c r="AC1420" s="33"/>
      <c r="AD1420" s="33"/>
      <c r="AE1420" s="33"/>
    </row>
    <row r="1421" spans="1:31" x14ac:dyDescent="0.3">
      <c r="A1421" s="35"/>
      <c r="B1421" s="33"/>
      <c r="C1421" s="35"/>
      <c r="D1421" s="35"/>
      <c r="E1421" s="33"/>
      <c r="F1421" s="33"/>
      <c r="G1421" s="33"/>
      <c r="H1421" s="33"/>
      <c r="I1421" s="36"/>
      <c r="J1421" s="33"/>
      <c r="K1421" s="37"/>
      <c r="L1421" s="38"/>
      <c r="M1421" s="33"/>
      <c r="N1421" s="39"/>
      <c r="O1421" s="35"/>
      <c r="P1421" s="33"/>
      <c r="Q1421" s="33"/>
      <c r="R1421" s="33"/>
      <c r="S1421" s="33"/>
      <c r="T1421" s="33"/>
      <c r="U1421" s="33"/>
      <c r="V1421" s="33"/>
      <c r="W1421" s="33"/>
      <c r="X1421" s="33"/>
      <c r="Y1421" s="33"/>
      <c r="Z1421" s="33"/>
      <c r="AA1421" s="33"/>
      <c r="AB1421" s="34"/>
      <c r="AC1421" s="33"/>
      <c r="AD1421" s="33"/>
      <c r="AE1421" s="33"/>
    </row>
    <row r="1422" spans="1:31" x14ac:dyDescent="0.3">
      <c r="A1422" s="35"/>
      <c r="B1422" s="33"/>
      <c r="C1422" s="35"/>
      <c r="D1422" s="35"/>
      <c r="E1422" s="33"/>
      <c r="F1422" s="33"/>
      <c r="G1422" s="33"/>
      <c r="H1422" s="33"/>
      <c r="I1422" s="36"/>
      <c r="J1422" s="33"/>
      <c r="K1422" s="37"/>
      <c r="L1422" s="38"/>
      <c r="M1422" s="33"/>
      <c r="N1422" s="39"/>
      <c r="O1422" s="35"/>
      <c r="P1422" s="33"/>
      <c r="Q1422" s="33"/>
      <c r="R1422" s="33"/>
      <c r="S1422" s="33"/>
      <c r="T1422" s="33"/>
      <c r="U1422" s="33"/>
      <c r="V1422" s="33"/>
      <c r="W1422" s="33"/>
      <c r="X1422" s="33"/>
      <c r="Y1422" s="33"/>
      <c r="Z1422" s="33"/>
      <c r="AA1422" s="33"/>
      <c r="AB1422" s="34"/>
      <c r="AC1422" s="33"/>
      <c r="AD1422" s="33"/>
      <c r="AE1422" s="33"/>
    </row>
    <row r="1423" spans="1:31" x14ac:dyDescent="0.3">
      <c r="A1423" s="35"/>
      <c r="B1423" s="33"/>
      <c r="C1423" s="35"/>
      <c r="D1423" s="35"/>
      <c r="E1423" s="33"/>
      <c r="F1423" s="33"/>
      <c r="G1423" s="33"/>
      <c r="H1423" s="33"/>
      <c r="I1423" s="36"/>
      <c r="J1423" s="33"/>
      <c r="K1423" s="37"/>
      <c r="L1423" s="37"/>
      <c r="M1423" s="33"/>
      <c r="N1423" s="39"/>
      <c r="O1423" s="40"/>
      <c r="P1423" s="33"/>
      <c r="Q1423" s="33"/>
      <c r="R1423" s="33"/>
      <c r="S1423" s="33"/>
      <c r="T1423" s="33"/>
      <c r="U1423" s="33"/>
      <c r="V1423" s="33"/>
      <c r="W1423" s="33"/>
      <c r="X1423" s="33"/>
      <c r="Y1423" s="33"/>
      <c r="Z1423" s="33"/>
      <c r="AA1423" s="33"/>
      <c r="AB1423" s="34"/>
      <c r="AC1423" s="33"/>
      <c r="AD1423" s="33"/>
      <c r="AE1423" s="33"/>
    </row>
    <row r="1424" spans="1:31" x14ac:dyDescent="0.3">
      <c r="A1424" s="35"/>
      <c r="B1424" s="33"/>
      <c r="C1424" s="35"/>
      <c r="D1424" s="35"/>
      <c r="E1424" s="33"/>
      <c r="F1424" s="33"/>
      <c r="G1424" s="33"/>
      <c r="H1424" s="33"/>
      <c r="I1424" s="36"/>
      <c r="J1424" s="33"/>
      <c r="K1424" s="37"/>
      <c r="L1424" s="38"/>
      <c r="M1424" s="33"/>
      <c r="N1424" s="39"/>
      <c r="O1424" s="35"/>
      <c r="P1424" s="33"/>
      <c r="Q1424" s="33"/>
      <c r="R1424" s="33"/>
      <c r="S1424" s="33"/>
      <c r="T1424" s="33"/>
      <c r="U1424" s="33"/>
      <c r="V1424" s="33"/>
      <c r="W1424" s="33"/>
      <c r="X1424" s="33"/>
      <c r="Y1424" s="33"/>
      <c r="Z1424" s="33"/>
      <c r="AA1424" s="33"/>
      <c r="AB1424" s="34"/>
      <c r="AC1424" s="33"/>
      <c r="AD1424" s="33"/>
      <c r="AE1424" s="33"/>
    </row>
    <row r="1425" spans="1:31" x14ac:dyDescent="0.3">
      <c r="A1425" s="35"/>
      <c r="B1425" s="33"/>
      <c r="C1425" s="35"/>
      <c r="D1425" s="35"/>
      <c r="E1425" s="33"/>
      <c r="F1425" s="33"/>
      <c r="G1425" s="33"/>
      <c r="H1425" s="33"/>
      <c r="I1425" s="36"/>
      <c r="J1425" s="33"/>
      <c r="K1425" s="37"/>
      <c r="L1425" s="38"/>
      <c r="M1425" s="33"/>
      <c r="N1425" s="39"/>
      <c r="O1425" s="35"/>
      <c r="P1425" s="33"/>
      <c r="Q1425" s="33"/>
      <c r="R1425" s="33"/>
      <c r="S1425" s="33"/>
      <c r="T1425" s="33"/>
      <c r="U1425" s="33"/>
      <c r="V1425" s="33"/>
      <c r="W1425" s="33"/>
      <c r="X1425" s="33"/>
      <c r="Y1425" s="33"/>
      <c r="Z1425" s="33"/>
      <c r="AA1425" s="33"/>
      <c r="AB1425" s="34"/>
      <c r="AC1425" s="33"/>
      <c r="AD1425" s="33"/>
      <c r="AE1425" s="33"/>
    </row>
    <row r="1426" spans="1:31" x14ac:dyDescent="0.3">
      <c r="A1426" s="35"/>
      <c r="B1426" s="33"/>
      <c r="C1426" s="35"/>
      <c r="D1426" s="35"/>
      <c r="E1426" s="33"/>
      <c r="F1426" s="33"/>
      <c r="G1426" s="33"/>
      <c r="H1426" s="33"/>
      <c r="I1426" s="36"/>
      <c r="J1426" s="33"/>
      <c r="K1426" s="37"/>
      <c r="L1426" s="38"/>
      <c r="M1426" s="33"/>
      <c r="N1426" s="39"/>
      <c r="O1426" s="35"/>
      <c r="P1426" s="33"/>
      <c r="Q1426" s="33"/>
      <c r="R1426" s="33"/>
      <c r="S1426" s="33"/>
      <c r="T1426" s="33"/>
      <c r="U1426" s="33"/>
      <c r="V1426" s="33"/>
      <c r="W1426" s="33"/>
      <c r="X1426" s="33"/>
      <c r="Y1426" s="33"/>
      <c r="Z1426" s="33"/>
      <c r="AA1426" s="33"/>
      <c r="AB1426" s="34"/>
      <c r="AC1426" s="33"/>
      <c r="AD1426" s="33"/>
      <c r="AE1426" s="33"/>
    </row>
    <row r="1427" spans="1:31" x14ac:dyDescent="0.3">
      <c r="A1427" s="35"/>
      <c r="B1427" s="33"/>
      <c r="C1427" s="35"/>
      <c r="D1427" s="35"/>
      <c r="E1427" s="33"/>
      <c r="F1427" s="33"/>
      <c r="G1427" s="33"/>
      <c r="H1427" s="33"/>
      <c r="I1427" s="36"/>
      <c r="J1427" s="33"/>
      <c r="K1427" s="37"/>
      <c r="L1427" s="37"/>
      <c r="M1427" s="33"/>
      <c r="N1427" s="39"/>
      <c r="O1427" s="40"/>
      <c r="P1427" s="33"/>
      <c r="Q1427" s="33"/>
      <c r="R1427" s="33"/>
      <c r="S1427" s="33"/>
      <c r="T1427" s="33"/>
      <c r="U1427" s="33"/>
      <c r="V1427" s="33"/>
      <c r="W1427" s="33"/>
      <c r="X1427" s="33"/>
      <c r="Y1427" s="33"/>
      <c r="Z1427" s="33"/>
      <c r="AA1427" s="33"/>
      <c r="AB1427" s="34"/>
      <c r="AC1427" s="33"/>
      <c r="AD1427" s="33"/>
      <c r="AE1427" s="33"/>
    </row>
    <row r="1428" spans="1:31" x14ac:dyDescent="0.3">
      <c r="A1428" s="35"/>
      <c r="B1428" s="33"/>
      <c r="C1428" s="35"/>
      <c r="D1428" s="35"/>
      <c r="E1428" s="33"/>
      <c r="F1428" s="33"/>
      <c r="G1428" s="33"/>
      <c r="H1428" s="33"/>
      <c r="I1428" s="36"/>
      <c r="J1428" s="33"/>
      <c r="K1428" s="37"/>
      <c r="L1428" s="38"/>
      <c r="M1428" s="33"/>
      <c r="N1428" s="39"/>
      <c r="O1428" s="35"/>
      <c r="P1428" s="33"/>
      <c r="Q1428" s="33"/>
      <c r="R1428" s="33"/>
      <c r="S1428" s="33"/>
      <c r="T1428" s="33"/>
      <c r="U1428" s="33"/>
      <c r="V1428" s="33"/>
      <c r="W1428" s="33"/>
      <c r="X1428" s="33"/>
      <c r="Y1428" s="33"/>
      <c r="Z1428" s="33"/>
      <c r="AA1428" s="33"/>
      <c r="AB1428" s="34"/>
      <c r="AC1428" s="33"/>
      <c r="AD1428" s="33"/>
      <c r="AE1428" s="33"/>
    </row>
    <row r="1429" spans="1:31" x14ac:dyDescent="0.3">
      <c r="A1429" s="35"/>
      <c r="B1429" s="33"/>
      <c r="C1429" s="35"/>
      <c r="D1429" s="35"/>
      <c r="E1429" s="33"/>
      <c r="F1429" s="33"/>
      <c r="G1429" s="33"/>
      <c r="H1429" s="33"/>
      <c r="I1429" s="36"/>
      <c r="J1429" s="33"/>
      <c r="K1429" s="37"/>
      <c r="L1429" s="37"/>
      <c r="M1429" s="33"/>
      <c r="N1429" s="39"/>
      <c r="O1429" s="40"/>
      <c r="P1429" s="33"/>
      <c r="Q1429" s="33"/>
      <c r="R1429" s="33"/>
      <c r="S1429" s="33"/>
      <c r="T1429" s="33"/>
      <c r="U1429" s="33"/>
      <c r="V1429" s="33"/>
      <c r="W1429" s="33"/>
      <c r="X1429" s="33"/>
      <c r="Y1429" s="33"/>
      <c r="Z1429" s="33"/>
      <c r="AA1429" s="33"/>
      <c r="AB1429" s="34"/>
      <c r="AC1429" s="33"/>
      <c r="AD1429" s="33"/>
      <c r="AE1429" s="33"/>
    </row>
    <row r="1430" spans="1:31" x14ac:dyDescent="0.3">
      <c r="A1430" s="35"/>
      <c r="B1430" s="33"/>
      <c r="C1430" s="35"/>
      <c r="D1430" s="35"/>
      <c r="E1430" s="33"/>
      <c r="F1430" s="33"/>
      <c r="G1430" s="33"/>
      <c r="H1430" s="33"/>
      <c r="I1430" s="36"/>
      <c r="J1430" s="33"/>
      <c r="K1430" s="37"/>
      <c r="L1430" s="38"/>
      <c r="M1430" s="33"/>
      <c r="N1430" s="39"/>
      <c r="O1430" s="35"/>
      <c r="P1430" s="33"/>
      <c r="Q1430" s="33"/>
      <c r="R1430" s="33"/>
      <c r="S1430" s="33"/>
      <c r="T1430" s="33"/>
      <c r="U1430" s="33"/>
      <c r="V1430" s="33"/>
      <c r="W1430" s="33"/>
      <c r="X1430" s="33"/>
      <c r="Y1430" s="33"/>
      <c r="Z1430" s="33"/>
      <c r="AA1430" s="33"/>
      <c r="AB1430" s="34"/>
      <c r="AC1430" s="33"/>
      <c r="AD1430" s="33"/>
      <c r="AE1430" s="33"/>
    </row>
    <row r="1431" spans="1:31" x14ac:dyDescent="0.3">
      <c r="A1431" s="35"/>
      <c r="B1431" s="33"/>
      <c r="C1431" s="35"/>
      <c r="D1431" s="35"/>
      <c r="E1431" s="33"/>
      <c r="F1431" s="33"/>
      <c r="G1431" s="33"/>
      <c r="H1431" s="33"/>
      <c r="I1431" s="36"/>
      <c r="J1431" s="33"/>
      <c r="K1431" s="37"/>
      <c r="L1431" s="38"/>
      <c r="M1431" s="33"/>
      <c r="N1431" s="39"/>
      <c r="O1431" s="35"/>
      <c r="P1431" s="33"/>
      <c r="Q1431" s="33"/>
      <c r="R1431" s="33"/>
      <c r="S1431" s="33"/>
      <c r="T1431" s="33"/>
      <c r="U1431" s="33"/>
      <c r="V1431" s="33"/>
      <c r="W1431" s="33"/>
      <c r="X1431" s="33"/>
      <c r="Y1431" s="33"/>
      <c r="Z1431" s="33"/>
      <c r="AA1431" s="33"/>
      <c r="AB1431" s="34"/>
      <c r="AC1431" s="33"/>
      <c r="AD1431" s="33"/>
      <c r="AE1431" s="33"/>
    </row>
    <row r="1432" spans="1:31" x14ac:dyDescent="0.3">
      <c r="A1432" s="35"/>
      <c r="B1432" s="33"/>
      <c r="C1432" s="35"/>
      <c r="D1432" s="35"/>
      <c r="E1432" s="33"/>
      <c r="F1432" s="33"/>
      <c r="G1432" s="33"/>
      <c r="H1432" s="33"/>
      <c r="I1432" s="36"/>
      <c r="J1432" s="33"/>
      <c r="K1432" s="37"/>
      <c r="L1432" s="38"/>
      <c r="M1432" s="33"/>
      <c r="N1432" s="39"/>
      <c r="O1432" s="35"/>
      <c r="P1432" s="33"/>
      <c r="Q1432" s="33"/>
      <c r="R1432" s="33"/>
      <c r="S1432" s="33"/>
      <c r="T1432" s="33"/>
      <c r="U1432" s="33"/>
      <c r="V1432" s="33"/>
      <c r="W1432" s="33"/>
      <c r="X1432" s="33"/>
      <c r="Y1432" s="33"/>
      <c r="Z1432" s="33"/>
      <c r="AA1432" s="33"/>
      <c r="AB1432" s="34"/>
      <c r="AC1432" s="33"/>
      <c r="AD1432" s="33"/>
      <c r="AE1432" s="33"/>
    </row>
    <row r="1433" spans="1:31" x14ac:dyDescent="0.3">
      <c r="A1433" s="35"/>
      <c r="B1433" s="33"/>
      <c r="C1433" s="35"/>
      <c r="D1433" s="35"/>
      <c r="E1433" s="33"/>
      <c r="F1433" s="33"/>
      <c r="G1433" s="33"/>
      <c r="H1433" s="33"/>
      <c r="I1433" s="36"/>
      <c r="J1433" s="33"/>
      <c r="K1433" s="37"/>
      <c r="L1433" s="38"/>
      <c r="M1433" s="33"/>
      <c r="N1433" s="39"/>
      <c r="O1433" s="35"/>
      <c r="P1433" s="33"/>
      <c r="Q1433" s="33"/>
      <c r="R1433" s="33"/>
      <c r="S1433" s="33"/>
      <c r="T1433" s="33"/>
      <c r="U1433" s="33"/>
      <c r="V1433" s="33"/>
      <c r="W1433" s="33"/>
      <c r="X1433" s="33"/>
      <c r="Y1433" s="33"/>
      <c r="Z1433" s="33"/>
      <c r="AA1433" s="33"/>
      <c r="AB1433" s="34"/>
      <c r="AC1433" s="33"/>
      <c r="AD1433" s="33"/>
      <c r="AE1433" s="33"/>
    </row>
    <row r="1434" spans="1:31" x14ac:dyDescent="0.3">
      <c r="A1434" s="35"/>
      <c r="B1434" s="33"/>
      <c r="C1434" s="35"/>
      <c r="D1434" s="35"/>
      <c r="E1434" s="33"/>
      <c r="F1434" s="33"/>
      <c r="G1434" s="33"/>
      <c r="H1434" s="33"/>
      <c r="I1434" s="36"/>
      <c r="J1434" s="33"/>
      <c r="K1434" s="37"/>
      <c r="L1434" s="38"/>
      <c r="M1434" s="33"/>
      <c r="N1434" s="39"/>
      <c r="O1434" s="35"/>
      <c r="P1434" s="33"/>
      <c r="Q1434" s="33"/>
      <c r="R1434" s="33"/>
      <c r="S1434" s="33"/>
      <c r="T1434" s="33"/>
      <c r="U1434" s="33"/>
      <c r="V1434" s="33"/>
      <c r="W1434" s="33"/>
      <c r="X1434" s="33"/>
      <c r="Y1434" s="33"/>
      <c r="Z1434" s="33"/>
      <c r="AA1434" s="33"/>
      <c r="AB1434" s="34"/>
      <c r="AC1434" s="33"/>
      <c r="AD1434" s="33"/>
      <c r="AE1434" s="33"/>
    </row>
    <row r="1435" spans="1:31" x14ac:dyDescent="0.3">
      <c r="A1435" s="35"/>
      <c r="B1435" s="33"/>
      <c r="C1435" s="35"/>
      <c r="D1435" s="35"/>
      <c r="E1435" s="33"/>
      <c r="F1435" s="33"/>
      <c r="G1435" s="33"/>
      <c r="H1435" s="33"/>
      <c r="I1435" s="36"/>
      <c r="J1435" s="33"/>
      <c r="K1435" s="37"/>
      <c r="L1435" s="37"/>
      <c r="M1435" s="33"/>
      <c r="N1435" s="39"/>
      <c r="O1435" s="35"/>
      <c r="P1435" s="33"/>
      <c r="Q1435" s="33"/>
      <c r="R1435" s="33"/>
      <c r="S1435" s="33"/>
      <c r="T1435" s="33"/>
      <c r="U1435" s="33"/>
      <c r="V1435" s="33"/>
      <c r="W1435" s="33"/>
      <c r="X1435" s="33"/>
      <c r="Y1435" s="33"/>
      <c r="Z1435" s="33"/>
      <c r="AA1435" s="33"/>
      <c r="AB1435" s="34"/>
      <c r="AC1435" s="33"/>
      <c r="AD1435" s="33"/>
      <c r="AE1435" s="33"/>
    </row>
    <row r="1436" spans="1:31" x14ac:dyDescent="0.3">
      <c r="A1436" s="35"/>
      <c r="B1436" s="33"/>
      <c r="C1436" s="35"/>
      <c r="D1436" s="35"/>
      <c r="E1436" s="33"/>
      <c r="F1436" s="33"/>
      <c r="G1436" s="33"/>
      <c r="H1436" s="33"/>
      <c r="I1436" s="36"/>
      <c r="J1436" s="33"/>
      <c r="K1436" s="37"/>
      <c r="L1436" s="38"/>
      <c r="M1436" s="33"/>
      <c r="N1436" s="39"/>
      <c r="O1436" s="35"/>
      <c r="P1436" s="33"/>
      <c r="Q1436" s="33"/>
      <c r="R1436" s="33"/>
      <c r="S1436" s="33"/>
      <c r="T1436" s="33"/>
      <c r="U1436" s="33"/>
      <c r="V1436" s="33"/>
      <c r="W1436" s="33"/>
      <c r="X1436" s="33"/>
      <c r="Y1436" s="33"/>
      <c r="Z1436" s="33"/>
      <c r="AA1436" s="33"/>
      <c r="AB1436" s="34"/>
      <c r="AC1436" s="33"/>
      <c r="AD1436" s="33"/>
      <c r="AE1436" s="33"/>
    </row>
    <row r="1437" spans="1:31" x14ac:dyDescent="0.3">
      <c r="A1437" s="35"/>
      <c r="B1437" s="33"/>
      <c r="C1437" s="35"/>
      <c r="D1437" s="35"/>
      <c r="E1437" s="33"/>
      <c r="F1437" s="33"/>
      <c r="G1437" s="33"/>
      <c r="H1437" s="33"/>
      <c r="I1437" s="36"/>
      <c r="J1437" s="33"/>
      <c r="K1437" s="37"/>
      <c r="L1437" s="37"/>
      <c r="M1437" s="33"/>
      <c r="N1437" s="39"/>
      <c r="O1437" s="35"/>
      <c r="P1437" s="33"/>
      <c r="Q1437" s="33"/>
      <c r="R1437" s="33"/>
      <c r="S1437" s="33"/>
      <c r="T1437" s="33"/>
      <c r="U1437" s="33"/>
      <c r="V1437" s="33"/>
      <c r="W1437" s="33"/>
      <c r="X1437" s="33"/>
      <c r="Y1437" s="33"/>
      <c r="Z1437" s="33"/>
      <c r="AA1437" s="33"/>
      <c r="AB1437" s="34"/>
      <c r="AC1437" s="33"/>
      <c r="AD1437" s="33"/>
      <c r="AE1437" s="33"/>
    </row>
    <row r="1438" spans="1:31" x14ac:dyDescent="0.3">
      <c r="A1438" s="35"/>
      <c r="B1438" s="33"/>
      <c r="C1438" s="35"/>
      <c r="D1438" s="35"/>
      <c r="E1438" s="33"/>
      <c r="F1438" s="33"/>
      <c r="G1438" s="33"/>
      <c r="H1438" s="33"/>
      <c r="I1438" s="36"/>
      <c r="J1438" s="33"/>
      <c r="K1438" s="37"/>
      <c r="L1438" s="38"/>
      <c r="M1438" s="33"/>
      <c r="N1438" s="39"/>
      <c r="O1438" s="35"/>
      <c r="P1438" s="33"/>
      <c r="Q1438" s="33"/>
      <c r="R1438" s="33"/>
      <c r="S1438" s="33"/>
      <c r="T1438" s="33"/>
      <c r="U1438" s="33"/>
      <c r="V1438" s="33"/>
      <c r="W1438" s="33"/>
      <c r="X1438" s="33"/>
      <c r="Y1438" s="33"/>
      <c r="Z1438" s="33"/>
      <c r="AA1438" s="33"/>
      <c r="AB1438" s="34"/>
      <c r="AC1438" s="33"/>
      <c r="AD1438" s="33"/>
      <c r="AE1438" s="33"/>
    </row>
    <row r="1439" spans="1:31" x14ac:dyDescent="0.3">
      <c r="A1439" s="35"/>
      <c r="B1439" s="33"/>
      <c r="C1439" s="35"/>
      <c r="D1439" s="35"/>
      <c r="E1439" s="33"/>
      <c r="F1439" s="33"/>
      <c r="G1439" s="33"/>
      <c r="H1439" s="33"/>
      <c r="I1439" s="36"/>
      <c r="J1439" s="33"/>
      <c r="K1439" s="37"/>
      <c r="L1439" s="38"/>
      <c r="M1439" s="33"/>
      <c r="N1439" s="39"/>
      <c r="O1439" s="35"/>
      <c r="P1439" s="33"/>
      <c r="Q1439" s="33"/>
      <c r="R1439" s="33"/>
      <c r="S1439" s="33"/>
      <c r="T1439" s="33"/>
      <c r="U1439" s="33"/>
      <c r="V1439" s="33"/>
      <c r="W1439" s="33"/>
      <c r="X1439" s="33"/>
      <c r="Y1439" s="33"/>
      <c r="Z1439" s="33"/>
      <c r="AA1439" s="33"/>
      <c r="AB1439" s="34"/>
      <c r="AC1439" s="33"/>
      <c r="AD1439" s="33"/>
      <c r="AE1439" s="33"/>
    </row>
    <row r="1440" spans="1:31" x14ac:dyDescent="0.3">
      <c r="A1440" s="35"/>
      <c r="B1440" s="33"/>
      <c r="C1440" s="35"/>
      <c r="D1440" s="35"/>
      <c r="E1440" s="33"/>
      <c r="F1440" s="33"/>
      <c r="G1440" s="33"/>
      <c r="H1440" s="33"/>
      <c r="I1440" s="36"/>
      <c r="J1440" s="33"/>
      <c r="K1440" s="37"/>
      <c r="L1440" s="38"/>
      <c r="M1440" s="33"/>
      <c r="N1440" s="39"/>
      <c r="O1440" s="35"/>
      <c r="P1440" s="33"/>
      <c r="Q1440" s="33"/>
      <c r="R1440" s="33"/>
      <c r="S1440" s="33"/>
      <c r="T1440" s="33"/>
      <c r="U1440" s="33"/>
      <c r="V1440" s="33"/>
      <c r="W1440" s="33"/>
      <c r="X1440" s="33"/>
      <c r="Y1440" s="33"/>
      <c r="Z1440" s="33"/>
      <c r="AA1440" s="33"/>
      <c r="AB1440" s="34"/>
      <c r="AC1440" s="33"/>
      <c r="AD1440" s="33"/>
      <c r="AE1440" s="33"/>
    </row>
    <row r="1441" spans="1:31" x14ac:dyDescent="0.3">
      <c r="A1441" s="35"/>
      <c r="B1441" s="33"/>
      <c r="C1441" s="35"/>
      <c r="D1441" s="35"/>
      <c r="E1441" s="33"/>
      <c r="F1441" s="33"/>
      <c r="G1441" s="33"/>
      <c r="H1441" s="33"/>
      <c r="I1441" s="36"/>
      <c r="J1441" s="33"/>
      <c r="K1441" s="37"/>
      <c r="L1441" s="37"/>
      <c r="M1441" s="33"/>
      <c r="N1441" s="39"/>
      <c r="O1441" s="35"/>
      <c r="P1441" s="33"/>
      <c r="Q1441" s="33"/>
      <c r="R1441" s="33"/>
      <c r="S1441" s="33"/>
      <c r="T1441" s="33"/>
      <c r="U1441" s="33"/>
      <c r="V1441" s="33"/>
      <c r="W1441" s="33"/>
      <c r="X1441" s="33"/>
      <c r="Y1441" s="33"/>
      <c r="Z1441" s="33"/>
      <c r="AA1441" s="33"/>
      <c r="AB1441" s="34"/>
      <c r="AC1441" s="33"/>
      <c r="AD1441" s="33"/>
      <c r="AE1441" s="33"/>
    </row>
    <row r="1442" spans="1:31" x14ac:dyDescent="0.3">
      <c r="A1442" s="35"/>
      <c r="B1442" s="33"/>
      <c r="C1442" s="35"/>
      <c r="D1442" s="35"/>
      <c r="E1442" s="33"/>
      <c r="F1442" s="33"/>
      <c r="G1442" s="33"/>
      <c r="H1442" s="33"/>
      <c r="I1442" s="36"/>
      <c r="J1442" s="33"/>
      <c r="K1442" s="37"/>
      <c r="L1442" s="38"/>
      <c r="M1442" s="33"/>
      <c r="N1442" s="39"/>
      <c r="O1442" s="35"/>
      <c r="P1442" s="33"/>
      <c r="Q1442" s="33"/>
      <c r="R1442" s="33"/>
      <c r="S1442" s="33"/>
      <c r="T1442" s="33"/>
      <c r="U1442" s="33"/>
      <c r="V1442" s="33"/>
      <c r="W1442" s="33"/>
      <c r="X1442" s="33"/>
      <c r="Y1442" s="33"/>
      <c r="Z1442" s="33"/>
      <c r="AA1442" s="33"/>
      <c r="AB1442" s="34"/>
      <c r="AC1442" s="33"/>
      <c r="AD1442" s="33"/>
      <c r="AE1442" s="33"/>
    </row>
    <row r="1443" spans="1:31" x14ac:dyDescent="0.3">
      <c r="A1443" s="35"/>
      <c r="B1443" s="33"/>
      <c r="C1443" s="35"/>
      <c r="D1443" s="35"/>
      <c r="E1443" s="33"/>
      <c r="F1443" s="33"/>
      <c r="G1443" s="33"/>
      <c r="H1443" s="33"/>
      <c r="I1443" s="36"/>
      <c r="J1443" s="33"/>
      <c r="K1443" s="37"/>
      <c r="L1443" s="38"/>
      <c r="M1443" s="33"/>
      <c r="N1443" s="39"/>
      <c r="O1443" s="35"/>
      <c r="P1443" s="33"/>
      <c r="Q1443" s="33"/>
      <c r="R1443" s="33"/>
      <c r="S1443" s="33"/>
      <c r="T1443" s="33"/>
      <c r="U1443" s="33"/>
      <c r="V1443" s="33"/>
      <c r="W1443" s="33"/>
      <c r="X1443" s="33"/>
      <c r="Y1443" s="33"/>
      <c r="Z1443" s="33"/>
      <c r="AA1443" s="33"/>
      <c r="AB1443" s="34"/>
      <c r="AC1443" s="33"/>
      <c r="AD1443" s="33"/>
      <c r="AE1443" s="33"/>
    </row>
    <row r="1444" spans="1:31" x14ac:dyDescent="0.3">
      <c r="A1444" s="35"/>
      <c r="B1444" s="33"/>
      <c r="C1444" s="35"/>
      <c r="D1444" s="35"/>
      <c r="E1444" s="33"/>
      <c r="F1444" s="33"/>
      <c r="G1444" s="33"/>
      <c r="H1444" s="33"/>
      <c r="I1444" s="36"/>
      <c r="J1444" s="33"/>
      <c r="K1444" s="37"/>
      <c r="L1444" s="38"/>
      <c r="M1444" s="33"/>
      <c r="N1444" s="39"/>
      <c r="O1444" s="35"/>
      <c r="P1444" s="33"/>
      <c r="Q1444" s="33"/>
      <c r="R1444" s="33"/>
      <c r="S1444" s="33"/>
      <c r="T1444" s="33"/>
      <c r="U1444" s="33"/>
      <c r="V1444" s="33"/>
      <c r="W1444" s="33"/>
      <c r="X1444" s="33"/>
      <c r="Y1444" s="33"/>
      <c r="Z1444" s="33"/>
      <c r="AA1444" s="33"/>
      <c r="AB1444" s="34"/>
      <c r="AC1444" s="33"/>
      <c r="AD1444" s="33"/>
      <c r="AE1444" s="33"/>
    </row>
    <row r="1445" spans="1:31" x14ac:dyDescent="0.3">
      <c r="A1445" s="35"/>
      <c r="B1445" s="33"/>
      <c r="C1445" s="35"/>
      <c r="D1445" s="35"/>
      <c r="E1445" s="33"/>
      <c r="F1445" s="33"/>
      <c r="G1445" s="33"/>
      <c r="H1445" s="33"/>
      <c r="I1445" s="36"/>
      <c r="J1445" s="33"/>
      <c r="K1445" s="37"/>
      <c r="L1445" s="38"/>
      <c r="M1445" s="33"/>
      <c r="N1445" s="39"/>
      <c r="O1445" s="35"/>
      <c r="P1445" s="33"/>
      <c r="Q1445" s="33"/>
      <c r="R1445" s="33"/>
      <c r="S1445" s="33"/>
      <c r="T1445" s="33"/>
      <c r="U1445" s="33"/>
      <c r="V1445" s="33"/>
      <c r="W1445" s="33"/>
      <c r="X1445" s="33"/>
      <c r="Y1445" s="33"/>
      <c r="Z1445" s="33"/>
      <c r="AA1445" s="33"/>
      <c r="AB1445" s="34"/>
      <c r="AC1445" s="33"/>
      <c r="AD1445" s="33"/>
      <c r="AE1445" s="33"/>
    </row>
    <row r="1446" spans="1:31" x14ac:dyDescent="0.3">
      <c r="A1446" s="35"/>
      <c r="B1446" s="33"/>
      <c r="C1446" s="35"/>
      <c r="D1446" s="35"/>
      <c r="E1446" s="33"/>
      <c r="F1446" s="33"/>
      <c r="G1446" s="33"/>
      <c r="H1446" s="33"/>
      <c r="I1446" s="36"/>
      <c r="J1446" s="33"/>
      <c r="K1446" s="37"/>
      <c r="L1446" s="38"/>
      <c r="M1446" s="33"/>
      <c r="N1446" s="39"/>
      <c r="O1446" s="35"/>
      <c r="P1446" s="33"/>
      <c r="Q1446" s="33"/>
      <c r="R1446" s="33"/>
      <c r="S1446" s="33"/>
      <c r="T1446" s="33"/>
      <c r="U1446" s="33"/>
      <c r="V1446" s="33"/>
      <c r="W1446" s="33"/>
      <c r="X1446" s="33"/>
      <c r="Y1446" s="33"/>
      <c r="Z1446" s="33"/>
      <c r="AA1446" s="33"/>
      <c r="AB1446" s="34"/>
      <c r="AC1446" s="33"/>
      <c r="AD1446" s="33"/>
      <c r="AE1446" s="33"/>
    </row>
    <row r="1447" spans="1:31" x14ac:dyDescent="0.3">
      <c r="A1447" s="35"/>
      <c r="B1447" s="33"/>
      <c r="C1447" s="35"/>
      <c r="D1447" s="35"/>
      <c r="E1447" s="33"/>
      <c r="F1447" s="33"/>
      <c r="G1447" s="33"/>
      <c r="H1447" s="33"/>
      <c r="I1447" s="36"/>
      <c r="J1447" s="33"/>
      <c r="K1447" s="37"/>
      <c r="L1447" s="37"/>
      <c r="M1447" s="33"/>
      <c r="N1447" s="39"/>
      <c r="O1447" s="40"/>
      <c r="P1447" s="33"/>
      <c r="Q1447" s="33"/>
      <c r="R1447" s="33"/>
      <c r="S1447" s="33"/>
      <c r="T1447" s="33"/>
      <c r="U1447" s="33"/>
      <c r="V1447" s="33"/>
      <c r="W1447" s="33"/>
      <c r="X1447" s="33"/>
      <c r="Y1447" s="33"/>
      <c r="Z1447" s="33"/>
      <c r="AA1447" s="33"/>
      <c r="AB1447" s="34"/>
      <c r="AC1447" s="33"/>
      <c r="AD1447" s="33"/>
      <c r="AE1447" s="33"/>
    </row>
    <row r="1448" spans="1:31" x14ac:dyDescent="0.3">
      <c r="A1448" s="35"/>
      <c r="B1448" s="33"/>
      <c r="C1448" s="35"/>
      <c r="D1448" s="35"/>
      <c r="E1448" s="33"/>
      <c r="F1448" s="33"/>
      <c r="G1448" s="33"/>
      <c r="H1448" s="33"/>
      <c r="I1448" s="36"/>
      <c r="J1448" s="33"/>
      <c r="K1448" s="37"/>
      <c r="L1448" s="37"/>
      <c r="M1448" s="33"/>
      <c r="N1448" s="39"/>
      <c r="O1448" s="35"/>
      <c r="P1448" s="33"/>
      <c r="Q1448" s="33"/>
      <c r="R1448" s="33"/>
      <c r="S1448" s="33"/>
      <c r="T1448" s="33"/>
      <c r="U1448" s="33"/>
      <c r="V1448" s="33"/>
      <c r="W1448" s="33"/>
      <c r="X1448" s="33"/>
      <c r="Y1448" s="33"/>
      <c r="Z1448" s="33"/>
      <c r="AA1448" s="33"/>
      <c r="AB1448" s="34"/>
      <c r="AC1448" s="33"/>
      <c r="AD1448" s="33"/>
      <c r="AE1448" s="33"/>
    </row>
    <row r="1449" spans="1:31" x14ac:dyDescent="0.3">
      <c r="A1449" s="35"/>
      <c r="B1449" s="33"/>
      <c r="C1449" s="35"/>
      <c r="D1449" s="35"/>
      <c r="E1449" s="33"/>
      <c r="F1449" s="33"/>
      <c r="G1449" s="33"/>
      <c r="H1449" s="33"/>
      <c r="I1449" s="36"/>
      <c r="J1449" s="33"/>
      <c r="K1449" s="37"/>
      <c r="L1449" s="38"/>
      <c r="M1449" s="33"/>
      <c r="N1449" s="39"/>
      <c r="O1449" s="35"/>
      <c r="P1449" s="33"/>
      <c r="Q1449" s="33"/>
      <c r="R1449" s="33"/>
      <c r="S1449" s="33"/>
      <c r="T1449" s="33"/>
      <c r="U1449" s="33"/>
      <c r="V1449" s="33"/>
      <c r="W1449" s="33"/>
      <c r="X1449" s="33"/>
      <c r="Y1449" s="33"/>
      <c r="Z1449" s="33"/>
      <c r="AA1449" s="33"/>
      <c r="AB1449" s="34"/>
      <c r="AC1449" s="33"/>
      <c r="AD1449" s="33"/>
      <c r="AE1449" s="33"/>
    </row>
    <row r="1450" spans="1:31" x14ac:dyDescent="0.3">
      <c r="A1450" s="35"/>
      <c r="B1450" s="33"/>
      <c r="C1450" s="35"/>
      <c r="D1450" s="35"/>
      <c r="E1450" s="33"/>
      <c r="F1450" s="33"/>
      <c r="G1450" s="33"/>
      <c r="H1450" s="33"/>
      <c r="I1450" s="36"/>
      <c r="J1450" s="33"/>
      <c r="K1450" s="37"/>
      <c r="L1450" s="38"/>
      <c r="M1450" s="33"/>
      <c r="N1450" s="39"/>
      <c r="O1450" s="35"/>
      <c r="P1450" s="33"/>
      <c r="Q1450" s="33"/>
      <c r="R1450" s="33"/>
      <c r="S1450" s="33"/>
      <c r="T1450" s="33"/>
      <c r="U1450" s="33"/>
      <c r="V1450" s="33"/>
      <c r="W1450" s="33"/>
      <c r="X1450" s="33"/>
      <c r="Y1450" s="33"/>
      <c r="Z1450" s="33"/>
      <c r="AA1450" s="33"/>
      <c r="AB1450" s="34"/>
      <c r="AC1450" s="33"/>
      <c r="AD1450" s="33"/>
      <c r="AE1450" s="33"/>
    </row>
    <row r="1451" spans="1:31" x14ac:dyDescent="0.3">
      <c r="A1451" s="35"/>
      <c r="B1451" s="33"/>
      <c r="C1451" s="35"/>
      <c r="D1451" s="35"/>
      <c r="E1451" s="33"/>
      <c r="F1451" s="33"/>
      <c r="G1451" s="33"/>
      <c r="H1451" s="33"/>
      <c r="I1451" s="36"/>
      <c r="J1451" s="33"/>
      <c r="K1451" s="37"/>
      <c r="L1451" s="38"/>
      <c r="M1451" s="33"/>
      <c r="N1451" s="39"/>
      <c r="O1451" s="35"/>
      <c r="P1451" s="33"/>
      <c r="Q1451" s="33"/>
      <c r="R1451" s="33"/>
      <c r="S1451" s="33"/>
      <c r="T1451" s="33"/>
      <c r="U1451" s="33"/>
      <c r="V1451" s="33"/>
      <c r="W1451" s="33"/>
      <c r="X1451" s="33"/>
      <c r="Y1451" s="33"/>
      <c r="Z1451" s="33"/>
      <c r="AA1451" s="33"/>
      <c r="AB1451" s="34"/>
      <c r="AC1451" s="33"/>
      <c r="AD1451" s="33"/>
      <c r="AE1451" s="33"/>
    </row>
    <row r="1452" spans="1:31" x14ac:dyDescent="0.3">
      <c r="A1452" s="35"/>
      <c r="B1452" s="33"/>
      <c r="C1452" s="35"/>
      <c r="D1452" s="35"/>
      <c r="E1452" s="33"/>
      <c r="F1452" s="33"/>
      <c r="G1452" s="33"/>
      <c r="H1452" s="33"/>
      <c r="I1452" s="36"/>
      <c r="J1452" s="33"/>
      <c r="K1452" s="37"/>
      <c r="L1452" s="38"/>
      <c r="M1452" s="33"/>
      <c r="N1452" s="39"/>
      <c r="O1452" s="35"/>
      <c r="P1452" s="33"/>
      <c r="Q1452" s="33"/>
      <c r="R1452" s="33"/>
      <c r="S1452" s="33"/>
      <c r="T1452" s="33"/>
      <c r="U1452" s="33"/>
      <c r="V1452" s="33"/>
      <c r="W1452" s="33"/>
      <c r="X1452" s="33"/>
      <c r="Y1452" s="33"/>
      <c r="Z1452" s="33"/>
      <c r="AA1452" s="33"/>
      <c r="AB1452" s="34"/>
      <c r="AC1452" s="33"/>
      <c r="AD1452" s="33"/>
      <c r="AE1452" s="33"/>
    </row>
    <row r="1453" spans="1:31" x14ac:dyDescent="0.3">
      <c r="A1453" s="35"/>
      <c r="B1453" s="33"/>
      <c r="C1453" s="35"/>
      <c r="D1453" s="35"/>
      <c r="E1453" s="33"/>
      <c r="F1453" s="33"/>
      <c r="G1453" s="33"/>
      <c r="H1453" s="33"/>
      <c r="I1453" s="36"/>
      <c r="J1453" s="33"/>
      <c r="K1453" s="37"/>
      <c r="L1453" s="37"/>
      <c r="M1453" s="33"/>
      <c r="N1453" s="39"/>
      <c r="O1453" s="40"/>
      <c r="P1453" s="33"/>
      <c r="Q1453" s="33"/>
      <c r="R1453" s="33"/>
      <c r="S1453" s="33"/>
      <c r="T1453" s="33"/>
      <c r="U1453" s="33"/>
      <c r="V1453" s="33"/>
      <c r="W1453" s="33"/>
      <c r="X1453" s="33"/>
      <c r="Y1453" s="33"/>
      <c r="Z1453" s="33"/>
      <c r="AA1453" s="33"/>
      <c r="AB1453" s="34"/>
      <c r="AC1453" s="33"/>
      <c r="AD1453" s="33"/>
      <c r="AE1453" s="33"/>
    </row>
    <row r="1454" spans="1:31" x14ac:dyDescent="0.3">
      <c r="A1454" s="35"/>
      <c r="B1454" s="33"/>
      <c r="C1454" s="35"/>
      <c r="D1454" s="35"/>
      <c r="E1454" s="33"/>
      <c r="F1454" s="33"/>
      <c r="G1454" s="33"/>
      <c r="H1454" s="33"/>
      <c r="I1454" s="36"/>
      <c r="J1454" s="33"/>
      <c r="K1454" s="37"/>
      <c r="L1454" s="38"/>
      <c r="M1454" s="33"/>
      <c r="N1454" s="39"/>
      <c r="O1454" s="35"/>
      <c r="P1454" s="33"/>
      <c r="Q1454" s="33"/>
      <c r="R1454" s="33"/>
      <c r="S1454" s="33"/>
      <c r="T1454" s="33"/>
      <c r="U1454" s="33"/>
      <c r="V1454" s="33"/>
      <c r="W1454" s="33"/>
      <c r="X1454" s="33"/>
      <c r="Y1454" s="33"/>
      <c r="Z1454" s="33"/>
      <c r="AA1454" s="33"/>
      <c r="AB1454" s="34"/>
      <c r="AC1454" s="33"/>
      <c r="AD1454" s="33"/>
      <c r="AE1454" s="33"/>
    </row>
    <row r="1455" spans="1:31" x14ac:dyDescent="0.3">
      <c r="A1455" s="35"/>
      <c r="B1455" s="33"/>
      <c r="C1455" s="35"/>
      <c r="D1455" s="35"/>
      <c r="E1455" s="33"/>
      <c r="F1455" s="33"/>
      <c r="G1455" s="33"/>
      <c r="H1455" s="33"/>
      <c r="I1455" s="36"/>
      <c r="J1455" s="33"/>
      <c r="K1455" s="37"/>
      <c r="L1455" s="38"/>
      <c r="M1455" s="33"/>
      <c r="N1455" s="39"/>
      <c r="O1455" s="35"/>
      <c r="P1455" s="33"/>
      <c r="Q1455" s="33"/>
      <c r="R1455" s="33"/>
      <c r="S1455" s="33"/>
      <c r="T1455" s="33"/>
      <c r="U1455" s="33"/>
      <c r="V1455" s="33"/>
      <c r="W1455" s="33"/>
      <c r="X1455" s="33"/>
      <c r="Y1455" s="33"/>
      <c r="Z1455" s="33"/>
      <c r="AA1455" s="33"/>
      <c r="AB1455" s="34"/>
      <c r="AC1455" s="33"/>
      <c r="AD1455" s="33"/>
      <c r="AE1455" s="33"/>
    </row>
    <row r="1456" spans="1:31" x14ac:dyDescent="0.3">
      <c r="A1456" s="35"/>
      <c r="B1456" s="33"/>
      <c r="C1456" s="35"/>
      <c r="D1456" s="35"/>
      <c r="E1456" s="33"/>
      <c r="F1456" s="33"/>
      <c r="G1456" s="33"/>
      <c r="H1456" s="33"/>
      <c r="I1456" s="36"/>
      <c r="J1456" s="33"/>
      <c r="K1456" s="37"/>
      <c r="L1456" s="38"/>
      <c r="M1456" s="33"/>
      <c r="N1456" s="39"/>
      <c r="O1456" s="35"/>
      <c r="P1456" s="33"/>
      <c r="Q1456" s="33"/>
      <c r="R1456" s="33"/>
      <c r="S1456" s="33"/>
      <c r="T1456" s="33"/>
      <c r="U1456" s="33"/>
      <c r="V1456" s="33"/>
      <c r="W1456" s="33"/>
      <c r="X1456" s="33"/>
      <c r="Y1456" s="33"/>
      <c r="Z1456" s="33"/>
      <c r="AA1456" s="33"/>
      <c r="AB1456" s="34"/>
      <c r="AC1456" s="33"/>
      <c r="AD1456" s="33"/>
      <c r="AE1456" s="33"/>
    </row>
    <row r="1457" spans="1:31" x14ac:dyDescent="0.3">
      <c r="A1457" s="35"/>
      <c r="B1457" s="33"/>
      <c r="C1457" s="35"/>
      <c r="D1457" s="35"/>
      <c r="E1457" s="33"/>
      <c r="F1457" s="33"/>
      <c r="G1457" s="33"/>
      <c r="H1457" s="33"/>
      <c r="I1457" s="36"/>
      <c r="J1457" s="33"/>
      <c r="K1457" s="37"/>
      <c r="L1457" s="38"/>
      <c r="M1457" s="33"/>
      <c r="N1457" s="39"/>
      <c r="O1457" s="35"/>
      <c r="P1457" s="33"/>
      <c r="Q1457" s="33"/>
      <c r="R1457" s="33"/>
      <c r="S1457" s="33"/>
      <c r="T1457" s="33"/>
      <c r="U1457" s="33"/>
      <c r="V1457" s="33"/>
      <c r="W1457" s="33"/>
      <c r="X1457" s="33"/>
      <c r="Y1457" s="33"/>
      <c r="Z1457" s="33"/>
      <c r="AA1457" s="33"/>
      <c r="AB1457" s="34"/>
      <c r="AC1457" s="33"/>
      <c r="AD1457" s="33"/>
      <c r="AE1457" s="33"/>
    </row>
    <row r="1458" spans="1:31" x14ac:dyDescent="0.3">
      <c r="A1458" s="35"/>
      <c r="B1458" s="33"/>
      <c r="C1458" s="35"/>
      <c r="D1458" s="35"/>
      <c r="E1458" s="33"/>
      <c r="F1458" s="33"/>
      <c r="G1458" s="33"/>
      <c r="H1458" s="33"/>
      <c r="I1458" s="36"/>
      <c r="J1458" s="33"/>
      <c r="K1458" s="37"/>
      <c r="L1458" s="38"/>
      <c r="M1458" s="33"/>
      <c r="N1458" s="39"/>
      <c r="O1458" s="35"/>
      <c r="P1458" s="33"/>
      <c r="Q1458" s="33"/>
      <c r="R1458" s="33"/>
      <c r="S1458" s="33"/>
      <c r="T1458" s="33"/>
      <c r="U1458" s="33"/>
      <c r="V1458" s="33"/>
      <c r="W1458" s="33"/>
      <c r="X1458" s="33"/>
      <c r="Y1458" s="33"/>
      <c r="Z1458" s="33"/>
      <c r="AA1458" s="33"/>
      <c r="AB1458" s="34"/>
      <c r="AC1458" s="33"/>
      <c r="AD1458" s="33"/>
      <c r="AE1458" s="33"/>
    </row>
    <row r="1459" spans="1:31" x14ac:dyDescent="0.3">
      <c r="A1459" s="35"/>
      <c r="B1459" s="33"/>
      <c r="C1459" s="35"/>
      <c r="D1459" s="35"/>
      <c r="E1459" s="33"/>
      <c r="F1459" s="33"/>
      <c r="G1459" s="33"/>
      <c r="H1459" s="33"/>
      <c r="I1459" s="36"/>
      <c r="J1459" s="33"/>
      <c r="K1459" s="37"/>
      <c r="L1459" s="38"/>
      <c r="M1459" s="33"/>
      <c r="N1459" s="39"/>
      <c r="O1459" s="35"/>
      <c r="P1459" s="33"/>
      <c r="Q1459" s="33"/>
      <c r="R1459" s="33"/>
      <c r="S1459" s="33"/>
      <c r="T1459" s="33"/>
      <c r="U1459" s="33"/>
      <c r="V1459" s="33"/>
      <c r="W1459" s="33"/>
      <c r="X1459" s="33"/>
      <c r="Y1459" s="33"/>
      <c r="Z1459" s="33"/>
      <c r="AA1459" s="33"/>
      <c r="AB1459" s="34"/>
      <c r="AC1459" s="33"/>
      <c r="AD1459" s="33"/>
      <c r="AE1459" s="33"/>
    </row>
    <row r="1460" spans="1:31" x14ac:dyDescent="0.3">
      <c r="A1460" s="35"/>
      <c r="B1460" s="33"/>
      <c r="C1460" s="35"/>
      <c r="D1460" s="35"/>
      <c r="E1460" s="33"/>
      <c r="F1460" s="33"/>
      <c r="G1460" s="33"/>
      <c r="H1460" s="33"/>
      <c r="I1460" s="36"/>
      <c r="J1460" s="33"/>
      <c r="K1460" s="37"/>
      <c r="L1460" s="38"/>
      <c r="M1460" s="33"/>
      <c r="N1460" s="39"/>
      <c r="O1460" s="35"/>
      <c r="P1460" s="33"/>
      <c r="Q1460" s="33"/>
      <c r="R1460" s="33"/>
      <c r="S1460" s="33"/>
      <c r="T1460" s="33"/>
      <c r="U1460" s="33"/>
      <c r="V1460" s="33"/>
      <c r="W1460" s="33"/>
      <c r="X1460" s="33"/>
      <c r="Y1460" s="33"/>
      <c r="Z1460" s="33"/>
      <c r="AA1460" s="33"/>
      <c r="AB1460" s="34"/>
      <c r="AC1460" s="33"/>
      <c r="AD1460" s="33"/>
      <c r="AE1460" s="33"/>
    </row>
    <row r="1461" spans="1:31" x14ac:dyDescent="0.3">
      <c r="A1461" s="35"/>
      <c r="B1461" s="33"/>
      <c r="C1461" s="35"/>
      <c r="D1461" s="35"/>
      <c r="E1461" s="33"/>
      <c r="F1461" s="33"/>
      <c r="G1461" s="33"/>
      <c r="H1461" s="33"/>
      <c r="I1461" s="36"/>
      <c r="J1461" s="33"/>
      <c r="K1461" s="37"/>
      <c r="L1461" s="37"/>
      <c r="M1461" s="33"/>
      <c r="N1461" s="39"/>
      <c r="O1461" s="40"/>
      <c r="P1461" s="33"/>
      <c r="Q1461" s="33"/>
      <c r="R1461" s="33"/>
      <c r="S1461" s="33"/>
      <c r="T1461" s="33"/>
      <c r="U1461" s="33"/>
      <c r="V1461" s="33"/>
      <c r="W1461" s="33"/>
      <c r="X1461" s="33"/>
      <c r="Y1461" s="33"/>
      <c r="Z1461" s="33"/>
      <c r="AA1461" s="33"/>
      <c r="AB1461" s="34"/>
      <c r="AC1461" s="33"/>
      <c r="AD1461" s="33"/>
      <c r="AE1461" s="33"/>
    </row>
    <row r="1462" spans="1:31" x14ac:dyDescent="0.3">
      <c r="A1462" s="35"/>
      <c r="B1462" s="33"/>
      <c r="C1462" s="35"/>
      <c r="D1462" s="35"/>
      <c r="E1462" s="33"/>
      <c r="F1462" s="33"/>
      <c r="G1462" s="33"/>
      <c r="H1462" s="33"/>
      <c r="I1462" s="36"/>
      <c r="J1462" s="33"/>
      <c r="K1462" s="37"/>
      <c r="L1462" s="38"/>
      <c r="M1462" s="33"/>
      <c r="N1462" s="39"/>
      <c r="O1462" s="35"/>
      <c r="P1462" s="33"/>
      <c r="Q1462" s="33"/>
      <c r="R1462" s="33"/>
      <c r="S1462" s="33"/>
      <c r="T1462" s="33"/>
      <c r="U1462" s="33"/>
      <c r="V1462" s="33"/>
      <c r="W1462" s="33"/>
      <c r="X1462" s="33"/>
      <c r="Y1462" s="33"/>
      <c r="Z1462" s="33"/>
      <c r="AA1462" s="33"/>
      <c r="AB1462" s="34"/>
      <c r="AC1462" s="33"/>
      <c r="AD1462" s="33"/>
      <c r="AE1462" s="33"/>
    </row>
    <row r="1463" spans="1:31" x14ac:dyDescent="0.3">
      <c r="A1463" s="35"/>
      <c r="B1463" s="33"/>
      <c r="C1463" s="35"/>
      <c r="D1463" s="35"/>
      <c r="E1463" s="33"/>
      <c r="F1463" s="33"/>
      <c r="G1463" s="33"/>
      <c r="H1463" s="33"/>
      <c r="I1463" s="36"/>
      <c r="J1463" s="33"/>
      <c r="K1463" s="37"/>
      <c r="L1463" s="38"/>
      <c r="M1463" s="33"/>
      <c r="N1463" s="39"/>
      <c r="O1463" s="35"/>
      <c r="P1463" s="33"/>
      <c r="Q1463" s="33"/>
      <c r="R1463" s="33"/>
      <c r="S1463" s="33"/>
      <c r="T1463" s="33"/>
      <c r="U1463" s="33"/>
      <c r="V1463" s="33"/>
      <c r="W1463" s="33"/>
      <c r="X1463" s="33"/>
      <c r="Y1463" s="33"/>
      <c r="Z1463" s="33"/>
      <c r="AA1463" s="33"/>
      <c r="AB1463" s="34"/>
      <c r="AC1463" s="33"/>
      <c r="AD1463" s="33"/>
      <c r="AE1463" s="33"/>
    </row>
    <row r="1464" spans="1:31" x14ac:dyDescent="0.3">
      <c r="A1464" s="35"/>
      <c r="B1464" s="33"/>
      <c r="C1464" s="35"/>
      <c r="D1464" s="35"/>
      <c r="E1464" s="33"/>
      <c r="F1464" s="33"/>
      <c r="G1464" s="33"/>
      <c r="H1464" s="33"/>
      <c r="I1464" s="36"/>
      <c r="J1464" s="33"/>
      <c r="K1464" s="37"/>
      <c r="L1464" s="38"/>
      <c r="M1464" s="33"/>
      <c r="N1464" s="39"/>
      <c r="O1464" s="35"/>
      <c r="P1464" s="33"/>
      <c r="Q1464" s="33"/>
      <c r="R1464" s="33"/>
      <c r="S1464" s="33"/>
      <c r="T1464" s="33"/>
      <c r="U1464" s="33"/>
      <c r="V1464" s="33"/>
      <c r="W1464" s="33"/>
      <c r="X1464" s="33"/>
      <c r="Y1464" s="33"/>
      <c r="Z1464" s="33"/>
      <c r="AA1464" s="33"/>
      <c r="AB1464" s="34"/>
      <c r="AC1464" s="33"/>
      <c r="AD1464" s="33"/>
      <c r="AE1464" s="33"/>
    </row>
    <row r="1465" spans="1:31" x14ac:dyDescent="0.3">
      <c r="A1465" s="35"/>
      <c r="B1465" s="33"/>
      <c r="C1465" s="35"/>
      <c r="D1465" s="35"/>
      <c r="E1465" s="33"/>
      <c r="F1465" s="33"/>
      <c r="G1465" s="33"/>
      <c r="H1465" s="33"/>
      <c r="I1465" s="36"/>
      <c r="J1465" s="33"/>
      <c r="K1465" s="37"/>
      <c r="L1465" s="38"/>
      <c r="M1465" s="33"/>
      <c r="N1465" s="39"/>
      <c r="O1465" s="35"/>
      <c r="P1465" s="33"/>
      <c r="Q1465" s="33"/>
      <c r="R1465" s="33"/>
      <c r="S1465" s="33"/>
      <c r="T1465" s="33"/>
      <c r="U1465" s="33"/>
      <c r="V1465" s="33"/>
      <c r="W1465" s="33"/>
      <c r="X1465" s="33"/>
      <c r="Y1465" s="33"/>
      <c r="Z1465" s="33"/>
      <c r="AA1465" s="33"/>
      <c r="AB1465" s="34"/>
      <c r="AC1465" s="33"/>
      <c r="AD1465" s="33"/>
      <c r="AE1465" s="33"/>
    </row>
    <row r="1466" spans="1:31" x14ac:dyDescent="0.3">
      <c r="A1466" s="35"/>
      <c r="B1466" s="33"/>
      <c r="C1466" s="35"/>
      <c r="D1466" s="35"/>
      <c r="E1466" s="33"/>
      <c r="F1466" s="33"/>
      <c r="G1466" s="33"/>
      <c r="H1466" s="33"/>
      <c r="I1466" s="36"/>
      <c r="J1466" s="33"/>
      <c r="K1466" s="37"/>
      <c r="L1466" s="38"/>
      <c r="M1466" s="33"/>
      <c r="N1466" s="39"/>
      <c r="O1466" s="35"/>
      <c r="P1466" s="33"/>
      <c r="Q1466" s="33"/>
      <c r="R1466" s="33"/>
      <c r="S1466" s="33"/>
      <c r="T1466" s="33"/>
      <c r="U1466" s="33"/>
      <c r="V1466" s="33"/>
      <c r="W1466" s="33"/>
      <c r="X1466" s="33"/>
      <c r="Y1466" s="33"/>
      <c r="Z1466" s="33"/>
      <c r="AA1466" s="33"/>
      <c r="AB1466" s="34"/>
      <c r="AC1466" s="33"/>
      <c r="AD1466" s="33"/>
      <c r="AE1466" s="33"/>
    </row>
    <row r="1467" spans="1:31" x14ac:dyDescent="0.3">
      <c r="A1467" s="35"/>
      <c r="B1467" s="33"/>
      <c r="C1467" s="35"/>
      <c r="D1467" s="35"/>
      <c r="E1467" s="33"/>
      <c r="F1467" s="33"/>
      <c r="G1467" s="33"/>
      <c r="H1467" s="33"/>
      <c r="I1467" s="36"/>
      <c r="J1467" s="33"/>
      <c r="K1467" s="37"/>
      <c r="L1467" s="38"/>
      <c r="M1467" s="33"/>
      <c r="N1467" s="39"/>
      <c r="O1467" s="35"/>
      <c r="P1467" s="33"/>
      <c r="Q1467" s="33"/>
      <c r="R1467" s="33"/>
      <c r="S1467" s="33"/>
      <c r="T1467" s="33"/>
      <c r="U1467" s="33"/>
      <c r="V1467" s="33"/>
      <c r="W1467" s="33"/>
      <c r="X1467" s="33"/>
      <c r="Y1467" s="33"/>
      <c r="Z1467" s="33"/>
      <c r="AA1467" s="33"/>
      <c r="AB1467" s="34"/>
      <c r="AC1467" s="33"/>
      <c r="AD1467" s="33"/>
      <c r="AE1467" s="33"/>
    </row>
    <row r="1468" spans="1:31" x14ac:dyDescent="0.3">
      <c r="A1468" s="35"/>
      <c r="B1468" s="33"/>
      <c r="C1468" s="35"/>
      <c r="D1468" s="35"/>
      <c r="E1468" s="33"/>
      <c r="F1468" s="33"/>
      <c r="G1468" s="33"/>
      <c r="H1468" s="33"/>
      <c r="I1468" s="36"/>
      <c r="J1468" s="33"/>
      <c r="K1468" s="37"/>
      <c r="L1468" s="38"/>
      <c r="M1468" s="33"/>
      <c r="N1468" s="39"/>
      <c r="O1468" s="35"/>
      <c r="P1468" s="33"/>
      <c r="Q1468" s="33"/>
      <c r="R1468" s="33"/>
      <c r="S1468" s="33"/>
      <c r="T1468" s="33"/>
      <c r="U1468" s="33"/>
      <c r="V1468" s="33"/>
      <c r="W1468" s="33"/>
      <c r="X1468" s="33"/>
      <c r="Y1468" s="33"/>
      <c r="Z1468" s="33"/>
      <c r="AA1468" s="33"/>
      <c r="AB1468" s="34"/>
      <c r="AC1468" s="33"/>
      <c r="AD1468" s="33"/>
      <c r="AE1468" s="33"/>
    </row>
    <row r="1469" spans="1:31" x14ac:dyDescent="0.3">
      <c r="A1469" s="35"/>
      <c r="B1469" s="33"/>
      <c r="C1469" s="35"/>
      <c r="D1469" s="35"/>
      <c r="E1469" s="33"/>
      <c r="F1469" s="33"/>
      <c r="G1469" s="33"/>
      <c r="H1469" s="33"/>
      <c r="I1469" s="36"/>
      <c r="J1469" s="33"/>
      <c r="K1469" s="37"/>
      <c r="L1469" s="38"/>
      <c r="M1469" s="33"/>
      <c r="N1469" s="39"/>
      <c r="O1469" s="35"/>
      <c r="P1469" s="33"/>
      <c r="Q1469" s="33"/>
      <c r="R1469" s="33"/>
      <c r="S1469" s="33"/>
      <c r="T1469" s="33"/>
      <c r="U1469" s="33"/>
      <c r="V1469" s="33"/>
      <c r="W1469" s="33"/>
      <c r="X1469" s="33"/>
      <c r="Y1469" s="33"/>
      <c r="Z1469" s="33"/>
      <c r="AA1469" s="33"/>
      <c r="AB1469" s="34"/>
      <c r="AC1469" s="33"/>
      <c r="AD1469" s="33"/>
      <c r="AE1469" s="33"/>
    </row>
    <row r="1470" spans="1:31" x14ac:dyDescent="0.3">
      <c r="A1470" s="35"/>
      <c r="B1470" s="33"/>
      <c r="C1470" s="35"/>
      <c r="D1470" s="35"/>
      <c r="E1470" s="33"/>
      <c r="F1470" s="33"/>
      <c r="G1470" s="33"/>
      <c r="H1470" s="33"/>
      <c r="I1470" s="36"/>
      <c r="J1470" s="33"/>
      <c r="K1470" s="37"/>
      <c r="L1470" s="38"/>
      <c r="M1470" s="33"/>
      <c r="N1470" s="39"/>
      <c r="O1470" s="35"/>
      <c r="P1470" s="33"/>
      <c r="Q1470" s="33"/>
      <c r="R1470" s="33"/>
      <c r="S1470" s="33"/>
      <c r="T1470" s="33"/>
      <c r="U1470" s="33"/>
      <c r="V1470" s="33"/>
      <c r="W1470" s="33"/>
      <c r="X1470" s="33"/>
      <c r="Y1470" s="33"/>
      <c r="Z1470" s="33"/>
      <c r="AA1470" s="33"/>
      <c r="AB1470" s="34"/>
      <c r="AC1470" s="33"/>
      <c r="AD1470" s="33"/>
      <c r="AE1470" s="33"/>
    </row>
    <row r="1471" spans="1:31" x14ac:dyDescent="0.3">
      <c r="A1471" s="35"/>
      <c r="B1471" s="33"/>
      <c r="C1471" s="35"/>
      <c r="D1471" s="35"/>
      <c r="E1471" s="33"/>
      <c r="F1471" s="33"/>
      <c r="G1471" s="33"/>
      <c r="H1471" s="33"/>
      <c r="I1471" s="36"/>
      <c r="J1471" s="33"/>
      <c r="K1471" s="37"/>
      <c r="L1471" s="38"/>
      <c r="M1471" s="33"/>
      <c r="N1471" s="39"/>
      <c r="O1471" s="35"/>
      <c r="P1471" s="33"/>
      <c r="Q1471" s="33"/>
      <c r="R1471" s="33"/>
      <c r="S1471" s="33"/>
      <c r="T1471" s="33"/>
      <c r="U1471" s="33"/>
      <c r="V1471" s="33"/>
      <c r="W1471" s="33"/>
      <c r="X1471" s="33"/>
      <c r="Y1471" s="33"/>
      <c r="Z1471" s="33"/>
      <c r="AA1471" s="33"/>
      <c r="AB1471" s="34"/>
      <c r="AC1471" s="33"/>
      <c r="AD1471" s="33"/>
      <c r="AE1471" s="33"/>
    </row>
    <row r="1472" spans="1:31" x14ac:dyDescent="0.3">
      <c r="A1472" s="35"/>
      <c r="B1472" s="33"/>
      <c r="C1472" s="35"/>
      <c r="D1472" s="35"/>
      <c r="E1472" s="33"/>
      <c r="F1472" s="33"/>
      <c r="G1472" s="33"/>
      <c r="H1472" s="33"/>
      <c r="I1472" s="36"/>
      <c r="J1472" s="33"/>
      <c r="K1472" s="37"/>
      <c r="L1472" s="38"/>
      <c r="M1472" s="33"/>
      <c r="N1472" s="39"/>
      <c r="O1472" s="35"/>
      <c r="P1472" s="33"/>
      <c r="Q1472" s="33"/>
      <c r="R1472" s="33"/>
      <c r="S1472" s="33"/>
      <c r="T1472" s="33"/>
      <c r="U1472" s="33"/>
      <c r="V1472" s="33"/>
      <c r="W1472" s="33"/>
      <c r="X1472" s="33"/>
      <c r="Y1472" s="33"/>
      <c r="Z1472" s="33"/>
      <c r="AA1472" s="33"/>
      <c r="AB1472" s="34"/>
      <c r="AC1472" s="33"/>
      <c r="AD1472" s="33"/>
      <c r="AE1472" s="33"/>
    </row>
    <row r="1473" spans="1:31" x14ac:dyDescent="0.3">
      <c r="A1473" s="35"/>
      <c r="B1473" s="33"/>
      <c r="C1473" s="35"/>
      <c r="D1473" s="35"/>
      <c r="E1473" s="33"/>
      <c r="F1473" s="33"/>
      <c r="G1473" s="33"/>
      <c r="H1473" s="33"/>
      <c r="I1473" s="36"/>
      <c r="J1473" s="33"/>
      <c r="K1473" s="37"/>
      <c r="L1473" s="37"/>
      <c r="M1473" s="33"/>
      <c r="N1473" s="39"/>
      <c r="O1473" s="40"/>
      <c r="P1473" s="33"/>
      <c r="Q1473" s="33"/>
      <c r="R1473" s="33"/>
      <c r="S1473" s="33"/>
      <c r="T1473" s="33"/>
      <c r="U1473" s="33"/>
      <c r="V1473" s="33"/>
      <c r="W1473" s="33"/>
      <c r="X1473" s="33"/>
      <c r="Y1473" s="33"/>
      <c r="Z1473" s="33"/>
      <c r="AA1473" s="33"/>
      <c r="AB1473" s="34"/>
      <c r="AC1473" s="33"/>
      <c r="AD1473" s="33"/>
      <c r="AE1473" s="33"/>
    </row>
    <row r="1474" spans="1:31" x14ac:dyDescent="0.3">
      <c r="A1474" s="35"/>
      <c r="B1474" s="33"/>
      <c r="C1474" s="35"/>
      <c r="D1474" s="35"/>
      <c r="E1474" s="33"/>
      <c r="F1474" s="33"/>
      <c r="G1474" s="33"/>
      <c r="H1474" s="33"/>
      <c r="I1474" s="36"/>
      <c r="J1474" s="33"/>
      <c r="K1474" s="37"/>
      <c r="L1474" s="38"/>
      <c r="M1474" s="33"/>
      <c r="N1474" s="39"/>
      <c r="O1474" s="35"/>
      <c r="P1474" s="33"/>
      <c r="Q1474" s="33"/>
      <c r="R1474" s="33"/>
      <c r="S1474" s="33"/>
      <c r="T1474" s="33"/>
      <c r="U1474" s="33"/>
      <c r="V1474" s="33"/>
      <c r="W1474" s="33"/>
      <c r="X1474" s="33"/>
      <c r="Y1474" s="33"/>
      <c r="Z1474" s="33"/>
      <c r="AA1474" s="33"/>
      <c r="AB1474" s="34"/>
      <c r="AC1474" s="33"/>
      <c r="AD1474" s="33"/>
      <c r="AE1474" s="33"/>
    </row>
    <row r="1475" spans="1:31" x14ac:dyDescent="0.3">
      <c r="A1475" s="35"/>
      <c r="B1475" s="33"/>
      <c r="C1475" s="35"/>
      <c r="D1475" s="35"/>
      <c r="E1475" s="33"/>
      <c r="F1475" s="33"/>
      <c r="G1475" s="33"/>
      <c r="H1475" s="33"/>
      <c r="I1475" s="36"/>
      <c r="J1475" s="33"/>
      <c r="K1475" s="37"/>
      <c r="L1475" s="38"/>
      <c r="M1475" s="33"/>
      <c r="N1475" s="39"/>
      <c r="O1475" s="35"/>
      <c r="P1475" s="33"/>
      <c r="Q1475" s="33"/>
      <c r="R1475" s="33"/>
      <c r="S1475" s="33"/>
      <c r="T1475" s="33"/>
      <c r="U1475" s="33"/>
      <c r="V1475" s="33"/>
      <c r="W1475" s="33"/>
      <c r="X1475" s="33"/>
      <c r="Y1475" s="33"/>
      <c r="Z1475" s="33"/>
      <c r="AA1475" s="33"/>
      <c r="AB1475" s="34"/>
      <c r="AC1475" s="33"/>
      <c r="AD1475" s="33"/>
      <c r="AE1475" s="33"/>
    </row>
    <row r="1476" spans="1:31" x14ac:dyDescent="0.3">
      <c r="A1476" s="35"/>
      <c r="B1476" s="33"/>
      <c r="C1476" s="35"/>
      <c r="D1476" s="35"/>
      <c r="E1476" s="33"/>
      <c r="F1476" s="33"/>
      <c r="G1476" s="33"/>
      <c r="H1476" s="33"/>
      <c r="I1476" s="36"/>
      <c r="J1476" s="33"/>
      <c r="K1476" s="37"/>
      <c r="L1476" s="38"/>
      <c r="M1476" s="33"/>
      <c r="N1476" s="39"/>
      <c r="O1476" s="35"/>
      <c r="P1476" s="33"/>
      <c r="Q1476" s="33"/>
      <c r="R1476" s="33"/>
      <c r="S1476" s="33"/>
      <c r="T1476" s="33"/>
      <c r="U1476" s="33"/>
      <c r="V1476" s="33"/>
      <c r="W1476" s="33"/>
      <c r="X1476" s="33"/>
      <c r="Y1476" s="33"/>
      <c r="Z1476" s="33"/>
      <c r="AA1476" s="33"/>
      <c r="AB1476" s="34"/>
      <c r="AC1476" s="33"/>
      <c r="AD1476" s="33"/>
      <c r="AE1476" s="33"/>
    </row>
    <row r="1477" spans="1:31" x14ac:dyDescent="0.3">
      <c r="A1477" s="35"/>
      <c r="B1477" s="33"/>
      <c r="C1477" s="35"/>
      <c r="D1477" s="35"/>
      <c r="E1477" s="33"/>
      <c r="F1477" s="33"/>
      <c r="G1477" s="33"/>
      <c r="H1477" s="33"/>
      <c r="I1477" s="36"/>
      <c r="J1477" s="33"/>
      <c r="K1477" s="37"/>
      <c r="L1477" s="38"/>
      <c r="M1477" s="33"/>
      <c r="N1477" s="39"/>
      <c r="O1477" s="35"/>
      <c r="P1477" s="33"/>
      <c r="Q1477" s="33"/>
      <c r="R1477" s="33"/>
      <c r="S1477" s="33"/>
      <c r="T1477" s="33"/>
      <c r="U1477" s="33"/>
      <c r="V1477" s="33"/>
      <c r="W1477" s="33"/>
      <c r="X1477" s="33"/>
      <c r="Y1477" s="33"/>
      <c r="Z1477" s="33"/>
      <c r="AA1477" s="33"/>
      <c r="AB1477" s="34"/>
      <c r="AC1477" s="33"/>
      <c r="AD1477" s="33"/>
      <c r="AE1477" s="33"/>
    </row>
    <row r="1478" spans="1:31" x14ac:dyDescent="0.3">
      <c r="A1478" s="35"/>
      <c r="B1478" s="33"/>
      <c r="C1478" s="35"/>
      <c r="D1478" s="35"/>
      <c r="E1478" s="33"/>
      <c r="F1478" s="33"/>
      <c r="G1478" s="33"/>
      <c r="H1478" s="33"/>
      <c r="I1478" s="36"/>
      <c r="J1478" s="33"/>
      <c r="K1478" s="37"/>
      <c r="L1478" s="38"/>
      <c r="M1478" s="33"/>
      <c r="N1478" s="39"/>
      <c r="O1478" s="35"/>
      <c r="P1478" s="33"/>
      <c r="Q1478" s="33"/>
      <c r="R1478" s="33"/>
      <c r="S1478" s="33"/>
      <c r="T1478" s="33"/>
      <c r="U1478" s="33"/>
      <c r="V1478" s="33"/>
      <c r="W1478" s="33"/>
      <c r="X1478" s="33"/>
      <c r="Y1478" s="33"/>
      <c r="Z1478" s="33"/>
      <c r="AA1478" s="33"/>
      <c r="AB1478" s="34"/>
      <c r="AC1478" s="33"/>
      <c r="AD1478" s="33"/>
      <c r="AE1478" s="33"/>
    </row>
    <row r="1479" spans="1:31" x14ac:dyDescent="0.3">
      <c r="A1479" s="35"/>
      <c r="B1479" s="33"/>
      <c r="C1479" s="35"/>
      <c r="D1479" s="35"/>
      <c r="E1479" s="33"/>
      <c r="F1479" s="33"/>
      <c r="G1479" s="33"/>
      <c r="H1479" s="33"/>
      <c r="I1479" s="36"/>
      <c r="J1479" s="33"/>
      <c r="K1479" s="37"/>
      <c r="L1479" s="37"/>
      <c r="M1479" s="33"/>
      <c r="N1479" s="39"/>
      <c r="O1479" s="35"/>
      <c r="P1479" s="33"/>
      <c r="Q1479" s="33"/>
      <c r="R1479" s="33"/>
      <c r="S1479" s="33"/>
      <c r="T1479" s="33"/>
      <c r="U1479" s="33"/>
      <c r="V1479" s="33"/>
      <c r="W1479" s="33"/>
      <c r="X1479" s="33"/>
      <c r="Y1479" s="33"/>
      <c r="Z1479" s="33"/>
      <c r="AA1479" s="33"/>
      <c r="AB1479" s="34"/>
      <c r="AC1479" s="33"/>
      <c r="AD1479" s="33"/>
      <c r="AE1479" s="33"/>
    </row>
    <row r="1480" spans="1:31" x14ac:dyDescent="0.3">
      <c r="A1480" s="35"/>
      <c r="B1480" s="33"/>
      <c r="C1480" s="35"/>
      <c r="D1480" s="35"/>
      <c r="E1480" s="33"/>
      <c r="F1480" s="33"/>
      <c r="G1480" s="33"/>
      <c r="H1480" s="33"/>
      <c r="I1480" s="36"/>
      <c r="J1480" s="33"/>
      <c r="K1480" s="37"/>
      <c r="L1480" s="38"/>
      <c r="M1480" s="33"/>
      <c r="N1480" s="39"/>
      <c r="O1480" s="35"/>
      <c r="P1480" s="33"/>
      <c r="Q1480" s="33"/>
      <c r="R1480" s="33"/>
      <c r="S1480" s="33"/>
      <c r="T1480" s="33"/>
      <c r="U1480" s="33"/>
      <c r="V1480" s="33"/>
      <c r="W1480" s="33"/>
      <c r="X1480" s="33"/>
      <c r="Y1480" s="33"/>
      <c r="Z1480" s="33"/>
      <c r="AA1480" s="33"/>
      <c r="AB1480" s="34"/>
      <c r="AC1480" s="33"/>
      <c r="AD1480" s="33"/>
      <c r="AE1480" s="33"/>
    </row>
    <row r="1481" spans="1:31" x14ac:dyDescent="0.3">
      <c r="A1481" s="35"/>
      <c r="B1481" s="33"/>
      <c r="C1481" s="35"/>
      <c r="D1481" s="35"/>
      <c r="E1481" s="33"/>
      <c r="F1481" s="33"/>
      <c r="G1481" s="33"/>
      <c r="H1481" s="33"/>
      <c r="I1481" s="36"/>
      <c r="J1481" s="33"/>
      <c r="K1481" s="37"/>
      <c r="L1481" s="38"/>
      <c r="M1481" s="33"/>
      <c r="N1481" s="39"/>
      <c r="O1481" s="35"/>
      <c r="P1481" s="33"/>
      <c r="Q1481" s="33"/>
      <c r="R1481" s="33"/>
      <c r="S1481" s="33"/>
      <c r="T1481" s="33"/>
      <c r="U1481" s="33"/>
      <c r="V1481" s="33"/>
      <c r="W1481" s="33"/>
      <c r="X1481" s="33"/>
      <c r="Y1481" s="33"/>
      <c r="Z1481" s="33"/>
      <c r="AA1481" s="33"/>
      <c r="AB1481" s="34"/>
      <c r="AC1481" s="33"/>
      <c r="AD1481" s="33"/>
      <c r="AE1481" s="33"/>
    </row>
    <row r="1482" spans="1:31" x14ac:dyDescent="0.3">
      <c r="A1482" s="35"/>
      <c r="B1482" s="33"/>
      <c r="C1482" s="35"/>
      <c r="D1482" s="35"/>
      <c r="E1482" s="33"/>
      <c r="F1482" s="33"/>
      <c r="G1482" s="33"/>
      <c r="H1482" s="33"/>
      <c r="I1482" s="36"/>
      <c r="J1482" s="33"/>
      <c r="K1482" s="37"/>
      <c r="L1482" s="38"/>
      <c r="M1482" s="33"/>
      <c r="N1482" s="39"/>
      <c r="O1482" s="35"/>
      <c r="P1482" s="33"/>
      <c r="Q1482" s="33"/>
      <c r="R1482" s="33"/>
      <c r="S1482" s="33"/>
      <c r="T1482" s="33"/>
      <c r="U1482" s="33"/>
      <c r="V1482" s="33"/>
      <c r="W1482" s="33"/>
      <c r="X1482" s="33"/>
      <c r="Y1482" s="33"/>
      <c r="Z1482" s="33"/>
      <c r="AA1482" s="33"/>
      <c r="AB1482" s="34"/>
      <c r="AC1482" s="33"/>
      <c r="AD1482" s="33"/>
      <c r="AE1482" s="33"/>
    </row>
    <row r="1483" spans="1:31" x14ac:dyDescent="0.3">
      <c r="A1483" s="35"/>
      <c r="B1483" s="33"/>
      <c r="C1483" s="35"/>
      <c r="D1483" s="35"/>
      <c r="E1483" s="33"/>
      <c r="F1483" s="33"/>
      <c r="G1483" s="33"/>
      <c r="H1483" s="33"/>
      <c r="I1483" s="36"/>
      <c r="J1483" s="33"/>
      <c r="K1483" s="37"/>
      <c r="L1483" s="38"/>
      <c r="M1483" s="33"/>
      <c r="N1483" s="39"/>
      <c r="O1483" s="35"/>
      <c r="P1483" s="33"/>
      <c r="Q1483" s="33"/>
      <c r="R1483" s="33"/>
      <c r="S1483" s="33"/>
      <c r="T1483" s="33"/>
      <c r="U1483" s="33"/>
      <c r="V1483" s="33"/>
      <c r="W1483" s="33"/>
      <c r="X1483" s="33"/>
      <c r="Y1483" s="33"/>
      <c r="Z1483" s="33"/>
      <c r="AA1483" s="33"/>
      <c r="AB1483" s="34"/>
      <c r="AC1483" s="33"/>
      <c r="AD1483" s="33"/>
      <c r="AE1483" s="33"/>
    </row>
    <row r="1484" spans="1:31" x14ac:dyDescent="0.3">
      <c r="A1484" s="35"/>
      <c r="B1484" s="33"/>
      <c r="C1484" s="35"/>
      <c r="D1484" s="35"/>
      <c r="E1484" s="33"/>
      <c r="F1484" s="33"/>
      <c r="G1484" s="33"/>
      <c r="H1484" s="33"/>
      <c r="I1484" s="36"/>
      <c r="J1484" s="33"/>
      <c r="K1484" s="37"/>
      <c r="L1484" s="38"/>
      <c r="M1484" s="33"/>
      <c r="N1484" s="39"/>
      <c r="O1484" s="35"/>
      <c r="P1484" s="33"/>
      <c r="Q1484" s="33"/>
      <c r="R1484" s="33"/>
      <c r="S1484" s="33"/>
      <c r="T1484" s="33"/>
      <c r="U1484" s="33"/>
      <c r="V1484" s="33"/>
      <c r="W1484" s="33"/>
      <c r="X1484" s="33"/>
      <c r="Y1484" s="33"/>
      <c r="Z1484" s="33"/>
      <c r="AA1484" s="33"/>
      <c r="AB1484" s="34"/>
      <c r="AC1484" s="33"/>
      <c r="AD1484" s="33"/>
      <c r="AE1484" s="33"/>
    </row>
    <row r="1485" spans="1:31" x14ac:dyDescent="0.3">
      <c r="A1485" s="35"/>
      <c r="B1485" s="33"/>
      <c r="C1485" s="35"/>
      <c r="D1485" s="35"/>
      <c r="E1485" s="33"/>
      <c r="F1485" s="33"/>
      <c r="G1485" s="33"/>
      <c r="H1485" s="33"/>
      <c r="I1485" s="36"/>
      <c r="J1485" s="33"/>
      <c r="K1485" s="37"/>
      <c r="L1485" s="38"/>
      <c r="M1485" s="33"/>
      <c r="N1485" s="39"/>
      <c r="O1485" s="35"/>
      <c r="P1485" s="33"/>
      <c r="Q1485" s="33"/>
      <c r="R1485" s="33"/>
      <c r="S1485" s="33"/>
      <c r="T1485" s="33"/>
      <c r="U1485" s="33"/>
      <c r="V1485" s="33"/>
      <c r="W1485" s="33"/>
      <c r="X1485" s="33"/>
      <c r="Y1485" s="33"/>
      <c r="Z1485" s="33"/>
      <c r="AA1485" s="33"/>
      <c r="AB1485" s="34"/>
      <c r="AC1485" s="33"/>
      <c r="AD1485" s="33"/>
      <c r="AE1485" s="33"/>
    </row>
    <row r="1486" spans="1:31" x14ac:dyDescent="0.3">
      <c r="A1486" s="35"/>
      <c r="B1486" s="33"/>
      <c r="C1486" s="35"/>
      <c r="D1486" s="35"/>
      <c r="E1486" s="33"/>
      <c r="F1486" s="33"/>
      <c r="G1486" s="33"/>
      <c r="H1486" s="33"/>
      <c r="I1486" s="36"/>
      <c r="J1486" s="33"/>
      <c r="K1486" s="37"/>
      <c r="L1486" s="38"/>
      <c r="M1486" s="33"/>
      <c r="N1486" s="39"/>
      <c r="O1486" s="35"/>
      <c r="P1486" s="33"/>
      <c r="Q1486" s="33"/>
      <c r="R1486" s="33"/>
      <c r="S1486" s="33"/>
      <c r="T1486" s="33"/>
      <c r="U1486" s="33"/>
      <c r="V1486" s="33"/>
      <c r="W1486" s="33"/>
      <c r="X1486" s="33"/>
      <c r="Y1486" s="33"/>
      <c r="Z1486" s="33"/>
      <c r="AA1486" s="33"/>
      <c r="AB1486" s="34"/>
      <c r="AC1486" s="33"/>
      <c r="AD1486" s="33"/>
      <c r="AE1486" s="33"/>
    </row>
    <row r="1487" spans="1:31" x14ac:dyDescent="0.3">
      <c r="A1487" s="35"/>
      <c r="B1487" s="33"/>
      <c r="C1487" s="35"/>
      <c r="D1487" s="35"/>
      <c r="E1487" s="33"/>
      <c r="F1487" s="33"/>
      <c r="G1487" s="33"/>
      <c r="H1487" s="33"/>
      <c r="I1487" s="36"/>
      <c r="J1487" s="33"/>
      <c r="K1487" s="37"/>
      <c r="L1487" s="38"/>
      <c r="M1487" s="33"/>
      <c r="N1487" s="39"/>
      <c r="O1487" s="35"/>
      <c r="P1487" s="33"/>
      <c r="Q1487" s="33"/>
      <c r="R1487" s="33"/>
      <c r="S1487" s="33"/>
      <c r="T1487" s="33"/>
      <c r="U1487" s="33"/>
      <c r="V1487" s="33"/>
      <c r="W1487" s="33"/>
      <c r="X1487" s="33"/>
      <c r="Y1487" s="33"/>
      <c r="Z1487" s="33"/>
      <c r="AA1487" s="33"/>
      <c r="AB1487" s="34"/>
      <c r="AC1487" s="33"/>
      <c r="AD1487" s="33"/>
      <c r="AE1487" s="33"/>
    </row>
    <row r="1488" spans="1:31" x14ac:dyDescent="0.3">
      <c r="A1488" s="35"/>
      <c r="B1488" s="33"/>
      <c r="C1488" s="35"/>
      <c r="D1488" s="35"/>
      <c r="E1488" s="33"/>
      <c r="F1488" s="33"/>
      <c r="G1488" s="33"/>
      <c r="H1488" s="33"/>
      <c r="I1488" s="36"/>
      <c r="J1488" s="33"/>
      <c r="K1488" s="37"/>
      <c r="L1488" s="38"/>
      <c r="M1488" s="33"/>
      <c r="N1488" s="39"/>
      <c r="O1488" s="35"/>
      <c r="P1488" s="33"/>
      <c r="Q1488" s="33"/>
      <c r="R1488" s="33"/>
      <c r="S1488" s="33"/>
      <c r="T1488" s="33"/>
      <c r="U1488" s="33"/>
      <c r="V1488" s="33"/>
      <c r="W1488" s="33"/>
      <c r="X1488" s="33"/>
      <c r="Y1488" s="33"/>
      <c r="Z1488" s="33"/>
      <c r="AA1488" s="33"/>
      <c r="AB1488" s="34"/>
      <c r="AC1488" s="33"/>
      <c r="AD1488" s="33"/>
      <c r="AE1488" s="33"/>
    </row>
    <row r="1489" spans="1:31" x14ac:dyDescent="0.3">
      <c r="A1489" s="35"/>
      <c r="B1489" s="33"/>
      <c r="C1489" s="35"/>
      <c r="D1489" s="35"/>
      <c r="E1489" s="33"/>
      <c r="F1489" s="33"/>
      <c r="G1489" s="33"/>
      <c r="H1489" s="33"/>
      <c r="I1489" s="36"/>
      <c r="J1489" s="33"/>
      <c r="K1489" s="37"/>
      <c r="L1489" s="37"/>
      <c r="M1489" s="33"/>
      <c r="N1489" s="39"/>
      <c r="O1489" s="40"/>
      <c r="P1489" s="33"/>
      <c r="Q1489" s="33"/>
      <c r="R1489" s="33"/>
      <c r="S1489" s="33"/>
      <c r="T1489" s="33"/>
      <c r="U1489" s="33"/>
      <c r="V1489" s="33"/>
      <c r="W1489" s="33"/>
      <c r="X1489" s="33"/>
      <c r="Y1489" s="33"/>
      <c r="Z1489" s="33"/>
      <c r="AA1489" s="33"/>
      <c r="AB1489" s="34"/>
      <c r="AC1489" s="33"/>
      <c r="AD1489" s="33"/>
      <c r="AE1489" s="33"/>
    </row>
    <row r="1490" spans="1:31" x14ac:dyDescent="0.3">
      <c r="A1490" s="35"/>
      <c r="B1490" s="33"/>
      <c r="C1490" s="35"/>
      <c r="D1490" s="35"/>
      <c r="E1490" s="33"/>
      <c r="F1490" s="33"/>
      <c r="G1490" s="33"/>
      <c r="H1490" s="33"/>
      <c r="I1490" s="36"/>
      <c r="J1490" s="33"/>
      <c r="K1490" s="37"/>
      <c r="L1490" s="38"/>
      <c r="M1490" s="33"/>
      <c r="N1490" s="39"/>
      <c r="O1490" s="35"/>
      <c r="P1490" s="33"/>
      <c r="Q1490" s="33"/>
      <c r="R1490" s="33"/>
      <c r="S1490" s="33"/>
      <c r="T1490" s="33"/>
      <c r="U1490" s="33"/>
      <c r="V1490" s="33"/>
      <c r="W1490" s="33"/>
      <c r="X1490" s="33"/>
      <c r="Y1490" s="33"/>
      <c r="Z1490" s="33"/>
      <c r="AA1490" s="33"/>
      <c r="AB1490" s="34"/>
      <c r="AC1490" s="33"/>
      <c r="AD1490" s="33"/>
      <c r="AE1490" s="33"/>
    </row>
    <row r="1491" spans="1:31" x14ac:dyDescent="0.3">
      <c r="A1491" s="35"/>
      <c r="B1491" s="33"/>
      <c r="C1491" s="35"/>
      <c r="D1491" s="35"/>
      <c r="E1491" s="33"/>
      <c r="F1491" s="33"/>
      <c r="G1491" s="33"/>
      <c r="H1491" s="33"/>
      <c r="I1491" s="36"/>
      <c r="J1491" s="33"/>
      <c r="K1491" s="37"/>
      <c r="L1491" s="37"/>
      <c r="M1491" s="33"/>
      <c r="N1491" s="39"/>
      <c r="O1491" s="40"/>
      <c r="P1491" s="33"/>
      <c r="Q1491" s="33"/>
      <c r="R1491" s="33"/>
      <c r="S1491" s="33"/>
      <c r="T1491" s="33"/>
      <c r="U1491" s="33"/>
      <c r="V1491" s="33"/>
      <c r="W1491" s="33"/>
      <c r="X1491" s="33"/>
      <c r="Y1491" s="33"/>
      <c r="Z1491" s="33"/>
      <c r="AA1491" s="33"/>
      <c r="AB1491" s="34"/>
      <c r="AC1491" s="33"/>
      <c r="AD1491" s="33"/>
      <c r="AE1491" s="33"/>
    </row>
    <row r="1492" spans="1:31" x14ac:dyDescent="0.3">
      <c r="A1492" s="35"/>
      <c r="B1492" s="33"/>
      <c r="C1492" s="35"/>
      <c r="D1492" s="35"/>
      <c r="E1492" s="33"/>
      <c r="F1492" s="33"/>
      <c r="G1492" s="33"/>
      <c r="H1492" s="33"/>
      <c r="I1492" s="36"/>
      <c r="J1492" s="33"/>
      <c r="K1492" s="37"/>
      <c r="L1492" s="38"/>
      <c r="M1492" s="33"/>
      <c r="N1492" s="39"/>
      <c r="O1492" s="35"/>
      <c r="P1492" s="33"/>
      <c r="Q1492" s="33"/>
      <c r="R1492" s="33"/>
      <c r="S1492" s="33"/>
      <c r="T1492" s="33"/>
      <c r="U1492" s="33"/>
      <c r="V1492" s="33"/>
      <c r="W1492" s="33"/>
      <c r="X1492" s="33"/>
      <c r="Y1492" s="33"/>
      <c r="Z1492" s="33"/>
      <c r="AA1492" s="33"/>
      <c r="AB1492" s="34"/>
      <c r="AC1492" s="33"/>
      <c r="AD1492" s="33"/>
      <c r="AE1492" s="33"/>
    </row>
    <row r="1493" spans="1:31" x14ac:dyDescent="0.3">
      <c r="A1493" s="35"/>
      <c r="B1493" s="33"/>
      <c r="C1493" s="35"/>
      <c r="D1493" s="35"/>
      <c r="E1493" s="33"/>
      <c r="F1493" s="33"/>
      <c r="G1493" s="33"/>
      <c r="H1493" s="33"/>
      <c r="I1493" s="36"/>
      <c r="J1493" s="33"/>
      <c r="K1493" s="37"/>
      <c r="L1493" s="38"/>
      <c r="M1493" s="33"/>
      <c r="N1493" s="39"/>
      <c r="O1493" s="35"/>
      <c r="P1493" s="33"/>
      <c r="Q1493" s="33"/>
      <c r="R1493" s="33"/>
      <c r="S1493" s="33"/>
      <c r="T1493" s="33"/>
      <c r="U1493" s="33"/>
      <c r="V1493" s="33"/>
      <c r="W1493" s="33"/>
      <c r="X1493" s="33"/>
      <c r="Y1493" s="33"/>
      <c r="Z1493" s="33"/>
      <c r="AA1493" s="33"/>
      <c r="AB1493" s="34"/>
      <c r="AC1493" s="33"/>
      <c r="AD1493" s="33"/>
      <c r="AE1493" s="33"/>
    </row>
    <row r="1494" spans="1:31" x14ac:dyDescent="0.3">
      <c r="A1494" s="35"/>
      <c r="B1494" s="33"/>
      <c r="C1494" s="35"/>
      <c r="D1494" s="35"/>
      <c r="E1494" s="33"/>
      <c r="F1494" s="33"/>
      <c r="G1494" s="33"/>
      <c r="H1494" s="33"/>
      <c r="I1494" s="36"/>
      <c r="J1494" s="33"/>
      <c r="K1494" s="37"/>
      <c r="L1494" s="38"/>
      <c r="M1494" s="33"/>
      <c r="N1494" s="39"/>
      <c r="O1494" s="35"/>
      <c r="P1494" s="33"/>
      <c r="Q1494" s="33"/>
      <c r="R1494" s="33"/>
      <c r="S1494" s="33"/>
      <c r="T1494" s="33"/>
      <c r="U1494" s="33"/>
      <c r="V1494" s="33"/>
      <c r="W1494" s="33"/>
      <c r="X1494" s="33"/>
      <c r="Y1494" s="33"/>
      <c r="Z1494" s="33"/>
      <c r="AA1494" s="33"/>
      <c r="AB1494" s="34"/>
      <c r="AC1494" s="33"/>
      <c r="AD1494" s="33"/>
      <c r="AE1494" s="33"/>
    </row>
    <row r="1495" spans="1:31" x14ac:dyDescent="0.3">
      <c r="A1495" s="35"/>
      <c r="B1495" s="33"/>
      <c r="C1495" s="35"/>
      <c r="D1495" s="35"/>
      <c r="E1495" s="33"/>
      <c r="F1495" s="33"/>
      <c r="G1495" s="33"/>
      <c r="H1495" s="33"/>
      <c r="I1495" s="36"/>
      <c r="J1495" s="33"/>
      <c r="K1495" s="37"/>
      <c r="L1495" s="38"/>
      <c r="M1495" s="33"/>
      <c r="N1495" s="39"/>
      <c r="O1495" s="35"/>
      <c r="P1495" s="33"/>
      <c r="Q1495" s="33"/>
      <c r="R1495" s="33"/>
      <c r="S1495" s="33"/>
      <c r="T1495" s="33"/>
      <c r="U1495" s="33"/>
      <c r="V1495" s="33"/>
      <c r="W1495" s="33"/>
      <c r="X1495" s="33"/>
      <c r="Y1495" s="33"/>
      <c r="Z1495" s="33"/>
      <c r="AA1495" s="33"/>
      <c r="AB1495" s="34"/>
      <c r="AC1495" s="33"/>
      <c r="AD1495" s="33"/>
      <c r="AE1495" s="33"/>
    </row>
    <row r="1496" spans="1:31" x14ac:dyDescent="0.3">
      <c r="A1496" s="35"/>
      <c r="B1496" s="33"/>
      <c r="C1496" s="35"/>
      <c r="D1496" s="35"/>
      <c r="E1496" s="33"/>
      <c r="F1496" s="33"/>
      <c r="G1496" s="33"/>
      <c r="H1496" s="33"/>
      <c r="I1496" s="36"/>
      <c r="J1496" s="33"/>
      <c r="K1496" s="37"/>
      <c r="L1496" s="38"/>
      <c r="M1496" s="33"/>
      <c r="N1496" s="39"/>
      <c r="O1496" s="35"/>
      <c r="P1496" s="33"/>
      <c r="Q1496" s="33"/>
      <c r="R1496" s="33"/>
      <c r="S1496" s="33"/>
      <c r="T1496" s="33"/>
      <c r="U1496" s="33"/>
      <c r="V1496" s="33"/>
      <c r="W1496" s="33"/>
      <c r="X1496" s="33"/>
      <c r="Y1496" s="33"/>
      <c r="Z1496" s="33"/>
      <c r="AA1496" s="33"/>
      <c r="AB1496" s="34"/>
      <c r="AC1496" s="33"/>
      <c r="AD1496" s="33"/>
      <c r="AE1496" s="33"/>
    </row>
    <row r="1497" spans="1:31" x14ac:dyDescent="0.3">
      <c r="A1497" s="35"/>
      <c r="B1497" s="33"/>
      <c r="C1497" s="35"/>
      <c r="D1497" s="35"/>
      <c r="E1497" s="33"/>
      <c r="F1497" s="33"/>
      <c r="G1497" s="33"/>
      <c r="H1497" s="33"/>
      <c r="I1497" s="36"/>
      <c r="J1497" s="33"/>
      <c r="K1497" s="37"/>
      <c r="L1497" s="38"/>
      <c r="M1497" s="33"/>
      <c r="N1497" s="39"/>
      <c r="O1497" s="35"/>
      <c r="P1497" s="33"/>
      <c r="Q1497" s="33"/>
      <c r="R1497" s="33"/>
      <c r="S1497" s="33"/>
      <c r="T1497" s="33"/>
      <c r="U1497" s="33"/>
      <c r="V1497" s="33"/>
      <c r="W1497" s="33"/>
      <c r="X1497" s="33"/>
      <c r="Y1497" s="33"/>
      <c r="Z1497" s="33"/>
      <c r="AA1497" s="33"/>
      <c r="AB1497" s="34"/>
      <c r="AC1497" s="33"/>
      <c r="AD1497" s="33"/>
      <c r="AE1497" s="33"/>
    </row>
    <row r="1498" spans="1:31" x14ac:dyDescent="0.3">
      <c r="A1498" s="35"/>
      <c r="B1498" s="33"/>
      <c r="C1498" s="35"/>
      <c r="D1498" s="35"/>
      <c r="E1498" s="33"/>
      <c r="F1498" s="33"/>
      <c r="G1498" s="33"/>
      <c r="H1498" s="33"/>
      <c r="I1498" s="36"/>
      <c r="J1498" s="33"/>
      <c r="K1498" s="37"/>
      <c r="L1498" s="38"/>
      <c r="M1498" s="33"/>
      <c r="N1498" s="39"/>
      <c r="O1498" s="35"/>
      <c r="P1498" s="33"/>
      <c r="Q1498" s="33"/>
      <c r="R1498" s="33"/>
      <c r="S1498" s="33"/>
      <c r="T1498" s="33"/>
      <c r="U1498" s="33"/>
      <c r="V1498" s="33"/>
      <c r="W1498" s="33"/>
      <c r="X1498" s="33"/>
      <c r="Y1498" s="33"/>
      <c r="Z1498" s="33"/>
      <c r="AA1498" s="33"/>
      <c r="AB1498" s="34"/>
      <c r="AC1498" s="33"/>
      <c r="AD1498" s="33"/>
      <c r="AE1498" s="33"/>
    </row>
    <row r="1499" spans="1:31" x14ac:dyDescent="0.3">
      <c r="A1499" s="35"/>
      <c r="B1499" s="33"/>
      <c r="C1499" s="35"/>
      <c r="D1499" s="35"/>
      <c r="E1499" s="33"/>
      <c r="F1499" s="33"/>
      <c r="G1499" s="33"/>
      <c r="H1499" s="33"/>
      <c r="I1499" s="36"/>
      <c r="J1499" s="33"/>
      <c r="K1499" s="37"/>
      <c r="L1499" s="38"/>
      <c r="M1499" s="33"/>
      <c r="N1499" s="39"/>
      <c r="O1499" s="35"/>
      <c r="P1499" s="33"/>
      <c r="Q1499" s="33"/>
      <c r="R1499" s="33"/>
      <c r="S1499" s="33"/>
      <c r="T1499" s="33"/>
      <c r="U1499" s="33"/>
      <c r="V1499" s="33"/>
      <c r="W1499" s="33"/>
      <c r="X1499" s="33"/>
      <c r="Y1499" s="33"/>
      <c r="Z1499" s="33"/>
      <c r="AA1499" s="33"/>
      <c r="AB1499" s="34"/>
      <c r="AC1499" s="33"/>
      <c r="AD1499" s="33"/>
      <c r="AE1499" s="33"/>
    </row>
    <row r="1500" spans="1:31" x14ac:dyDescent="0.3">
      <c r="A1500" s="35"/>
      <c r="B1500" s="33"/>
      <c r="C1500" s="35"/>
      <c r="D1500" s="35"/>
      <c r="E1500" s="33"/>
      <c r="F1500" s="33"/>
      <c r="G1500" s="33"/>
      <c r="H1500" s="33"/>
      <c r="I1500" s="36"/>
      <c r="J1500" s="33"/>
      <c r="K1500" s="37"/>
      <c r="L1500" s="38"/>
      <c r="M1500" s="33"/>
      <c r="N1500" s="39"/>
      <c r="O1500" s="35"/>
      <c r="P1500" s="33"/>
      <c r="Q1500" s="33"/>
      <c r="R1500" s="33"/>
      <c r="S1500" s="33"/>
      <c r="T1500" s="33"/>
      <c r="U1500" s="33"/>
      <c r="V1500" s="33"/>
      <c r="W1500" s="33"/>
      <c r="X1500" s="33"/>
      <c r="Y1500" s="33"/>
      <c r="Z1500" s="33"/>
      <c r="AA1500" s="33"/>
      <c r="AB1500" s="34"/>
      <c r="AC1500" s="33"/>
      <c r="AD1500" s="33"/>
      <c r="AE1500" s="33"/>
    </row>
    <row r="1501" spans="1:31" x14ac:dyDescent="0.3">
      <c r="A1501" s="35"/>
      <c r="B1501" s="33"/>
      <c r="C1501" s="35"/>
      <c r="D1501" s="35"/>
      <c r="E1501" s="33"/>
      <c r="F1501" s="33"/>
      <c r="G1501" s="33"/>
      <c r="H1501" s="33"/>
      <c r="I1501" s="36"/>
      <c r="J1501" s="33"/>
      <c r="K1501" s="37"/>
      <c r="L1501" s="37"/>
      <c r="M1501" s="33"/>
      <c r="N1501" s="39"/>
      <c r="O1501" s="40"/>
      <c r="P1501" s="33"/>
      <c r="Q1501" s="33"/>
      <c r="R1501" s="33"/>
      <c r="S1501" s="33"/>
      <c r="T1501" s="33"/>
      <c r="U1501" s="33"/>
      <c r="V1501" s="33"/>
      <c r="W1501" s="33"/>
      <c r="X1501" s="33"/>
      <c r="Y1501" s="33"/>
      <c r="Z1501" s="33"/>
      <c r="AA1501" s="33"/>
      <c r="AB1501" s="34"/>
      <c r="AC1501" s="33"/>
      <c r="AD1501" s="33"/>
      <c r="AE1501" s="33"/>
    </row>
    <row r="1502" spans="1:31" x14ac:dyDescent="0.3">
      <c r="A1502" s="35"/>
      <c r="B1502" s="33"/>
      <c r="C1502" s="35"/>
      <c r="D1502" s="35"/>
      <c r="E1502" s="33"/>
      <c r="F1502" s="33"/>
      <c r="G1502" s="33"/>
      <c r="H1502" s="33"/>
      <c r="I1502" s="36"/>
      <c r="J1502" s="33"/>
      <c r="K1502" s="37"/>
      <c r="L1502" s="38"/>
      <c r="M1502" s="33"/>
      <c r="N1502" s="39"/>
      <c r="O1502" s="35"/>
      <c r="P1502" s="33"/>
      <c r="Q1502" s="33"/>
      <c r="R1502" s="33"/>
      <c r="S1502" s="33"/>
      <c r="T1502" s="33"/>
      <c r="U1502" s="33"/>
      <c r="V1502" s="33"/>
      <c r="W1502" s="33"/>
      <c r="X1502" s="33"/>
      <c r="Y1502" s="33"/>
      <c r="Z1502" s="33"/>
      <c r="AA1502" s="33"/>
      <c r="AB1502" s="34"/>
      <c r="AC1502" s="33"/>
      <c r="AD1502" s="33"/>
      <c r="AE1502" s="33"/>
    </row>
    <row r="1503" spans="1:31" x14ac:dyDescent="0.3">
      <c r="A1503" s="35"/>
      <c r="B1503" s="33"/>
      <c r="C1503" s="35"/>
      <c r="D1503" s="35"/>
      <c r="E1503" s="33"/>
      <c r="F1503" s="33"/>
      <c r="G1503" s="33"/>
      <c r="H1503" s="33"/>
      <c r="I1503" s="36"/>
      <c r="J1503" s="33"/>
      <c r="K1503" s="37"/>
      <c r="L1503" s="38"/>
      <c r="M1503" s="33"/>
      <c r="N1503" s="39"/>
      <c r="O1503" s="35"/>
      <c r="P1503" s="33"/>
      <c r="Q1503" s="33"/>
      <c r="R1503" s="33"/>
      <c r="S1503" s="33"/>
      <c r="T1503" s="33"/>
      <c r="U1503" s="33"/>
      <c r="V1503" s="33"/>
      <c r="W1503" s="33"/>
      <c r="X1503" s="33"/>
      <c r="Y1503" s="33"/>
      <c r="Z1503" s="33"/>
      <c r="AA1503" s="33"/>
      <c r="AB1503" s="34"/>
      <c r="AC1503" s="33"/>
      <c r="AD1503" s="33"/>
      <c r="AE1503" s="33"/>
    </row>
    <row r="1504" spans="1:31" x14ac:dyDescent="0.3">
      <c r="A1504" s="35"/>
      <c r="B1504" s="33"/>
      <c r="C1504" s="35"/>
      <c r="D1504" s="35"/>
      <c r="E1504" s="33"/>
      <c r="F1504" s="33"/>
      <c r="G1504" s="33"/>
      <c r="H1504" s="33"/>
      <c r="I1504" s="36"/>
      <c r="J1504" s="33"/>
      <c r="K1504" s="37"/>
      <c r="L1504" s="38"/>
      <c r="M1504" s="33"/>
      <c r="N1504" s="39"/>
      <c r="O1504" s="35"/>
      <c r="P1504" s="33"/>
      <c r="Q1504" s="33"/>
      <c r="R1504" s="33"/>
      <c r="S1504" s="33"/>
      <c r="T1504" s="33"/>
      <c r="U1504" s="33"/>
      <c r="V1504" s="33"/>
      <c r="W1504" s="33"/>
      <c r="X1504" s="33"/>
      <c r="Y1504" s="33"/>
      <c r="Z1504" s="33"/>
      <c r="AA1504" s="33"/>
      <c r="AB1504" s="34"/>
      <c r="AC1504" s="33"/>
      <c r="AD1504" s="33"/>
      <c r="AE1504" s="33"/>
    </row>
    <row r="1505" spans="1:31" x14ac:dyDescent="0.3">
      <c r="A1505" s="35"/>
      <c r="B1505" s="33"/>
      <c r="C1505" s="35"/>
      <c r="D1505" s="35"/>
      <c r="E1505" s="33"/>
      <c r="F1505" s="33"/>
      <c r="G1505" s="33"/>
      <c r="H1505" s="33"/>
      <c r="I1505" s="36"/>
      <c r="J1505" s="33"/>
      <c r="K1505" s="37"/>
      <c r="L1505" s="38"/>
      <c r="M1505" s="33"/>
      <c r="N1505" s="39"/>
      <c r="O1505" s="35"/>
      <c r="P1505" s="33"/>
      <c r="Q1505" s="33"/>
      <c r="R1505" s="33"/>
      <c r="S1505" s="33"/>
      <c r="T1505" s="33"/>
      <c r="U1505" s="33"/>
      <c r="V1505" s="33"/>
      <c r="W1505" s="33"/>
      <c r="X1505" s="33"/>
      <c r="Y1505" s="33"/>
      <c r="Z1505" s="33"/>
      <c r="AA1505" s="33"/>
      <c r="AB1505" s="34"/>
      <c r="AC1505" s="33"/>
      <c r="AD1505" s="33"/>
      <c r="AE1505" s="33"/>
    </row>
    <row r="1506" spans="1:31" x14ac:dyDescent="0.3">
      <c r="A1506" s="35"/>
      <c r="B1506" s="33"/>
      <c r="C1506" s="35"/>
      <c r="D1506" s="35"/>
      <c r="E1506" s="33"/>
      <c r="F1506" s="33"/>
      <c r="G1506" s="33"/>
      <c r="H1506" s="33"/>
      <c r="I1506" s="36"/>
      <c r="J1506" s="33"/>
      <c r="K1506" s="37"/>
      <c r="L1506" s="38"/>
      <c r="M1506" s="33"/>
      <c r="N1506" s="39"/>
      <c r="O1506" s="35"/>
      <c r="P1506" s="33"/>
      <c r="Q1506" s="33"/>
      <c r="R1506" s="33"/>
      <c r="S1506" s="33"/>
      <c r="T1506" s="33"/>
      <c r="U1506" s="33"/>
      <c r="V1506" s="33"/>
      <c r="W1506" s="33"/>
      <c r="X1506" s="33"/>
      <c r="Y1506" s="33"/>
      <c r="Z1506" s="33"/>
      <c r="AA1506" s="33"/>
      <c r="AB1506" s="34"/>
      <c r="AC1506" s="33"/>
      <c r="AD1506" s="33"/>
      <c r="AE1506" s="33"/>
    </row>
    <row r="1507" spans="1:31" x14ac:dyDescent="0.3">
      <c r="A1507" s="35"/>
      <c r="B1507" s="33"/>
      <c r="C1507" s="35"/>
      <c r="D1507" s="35"/>
      <c r="E1507" s="33"/>
      <c r="F1507" s="33"/>
      <c r="G1507" s="33"/>
      <c r="H1507" s="33"/>
      <c r="I1507" s="36"/>
      <c r="J1507" s="33"/>
      <c r="K1507" s="37"/>
      <c r="L1507" s="38"/>
      <c r="M1507" s="33"/>
      <c r="N1507" s="39"/>
      <c r="O1507" s="35"/>
      <c r="P1507" s="33"/>
      <c r="Q1507" s="33"/>
      <c r="R1507" s="33"/>
      <c r="S1507" s="33"/>
      <c r="T1507" s="33"/>
      <c r="U1507" s="33"/>
      <c r="V1507" s="33"/>
      <c r="W1507" s="33"/>
      <c r="X1507" s="33"/>
      <c r="Y1507" s="33"/>
      <c r="Z1507" s="33"/>
      <c r="AA1507" s="33"/>
      <c r="AB1507" s="34"/>
      <c r="AC1507" s="33"/>
      <c r="AD1507" s="33"/>
      <c r="AE1507" s="33"/>
    </row>
    <row r="1508" spans="1:31" x14ac:dyDescent="0.3">
      <c r="A1508" s="35"/>
      <c r="B1508" s="33"/>
      <c r="C1508" s="35"/>
      <c r="D1508" s="35"/>
      <c r="E1508" s="33"/>
      <c r="F1508" s="33"/>
      <c r="G1508" s="33"/>
      <c r="H1508" s="33"/>
      <c r="I1508" s="36"/>
      <c r="J1508" s="33"/>
      <c r="K1508" s="37"/>
      <c r="L1508" s="38"/>
      <c r="M1508" s="33"/>
      <c r="N1508" s="39"/>
      <c r="O1508" s="35"/>
      <c r="P1508" s="33"/>
      <c r="Q1508" s="33"/>
      <c r="R1508" s="33"/>
      <c r="S1508" s="33"/>
      <c r="T1508" s="33"/>
      <c r="U1508" s="33"/>
      <c r="V1508" s="33"/>
      <c r="W1508" s="33"/>
      <c r="X1508" s="33"/>
      <c r="Y1508" s="33"/>
      <c r="Z1508" s="33"/>
      <c r="AA1508" s="33"/>
      <c r="AB1508" s="34"/>
      <c r="AC1508" s="33"/>
      <c r="AD1508" s="33"/>
      <c r="AE1508" s="33"/>
    </row>
    <row r="1509" spans="1:31" x14ac:dyDescent="0.3">
      <c r="A1509" s="35"/>
      <c r="B1509" s="33"/>
      <c r="C1509" s="35"/>
      <c r="D1509" s="35"/>
      <c r="E1509" s="33"/>
      <c r="F1509" s="33"/>
      <c r="G1509" s="33"/>
      <c r="H1509" s="33"/>
      <c r="I1509" s="36"/>
      <c r="J1509" s="33"/>
      <c r="K1509" s="37"/>
      <c r="L1509" s="38"/>
      <c r="M1509" s="33"/>
      <c r="N1509" s="39"/>
      <c r="O1509" s="35"/>
      <c r="P1509" s="33"/>
      <c r="Q1509" s="33"/>
      <c r="R1509" s="33"/>
      <c r="S1509" s="33"/>
      <c r="T1509" s="33"/>
      <c r="U1509" s="33"/>
      <c r="V1509" s="33"/>
      <c r="W1509" s="33"/>
      <c r="X1509" s="33"/>
      <c r="Y1509" s="33"/>
      <c r="Z1509" s="33"/>
      <c r="AA1509" s="33"/>
      <c r="AB1509" s="34"/>
      <c r="AC1509" s="33"/>
      <c r="AD1509" s="33"/>
      <c r="AE1509" s="33"/>
    </row>
    <row r="1510" spans="1:31" x14ac:dyDescent="0.3">
      <c r="A1510" s="35"/>
      <c r="B1510" s="33"/>
      <c r="C1510" s="35"/>
      <c r="D1510" s="35"/>
      <c r="E1510" s="33"/>
      <c r="F1510" s="33"/>
      <c r="G1510" s="33"/>
      <c r="H1510" s="33"/>
      <c r="I1510" s="36"/>
      <c r="J1510" s="33"/>
      <c r="K1510" s="37"/>
      <c r="L1510" s="38"/>
      <c r="M1510" s="33"/>
      <c r="N1510" s="39"/>
      <c r="O1510" s="35"/>
      <c r="P1510" s="33"/>
      <c r="Q1510" s="33"/>
      <c r="R1510" s="33"/>
      <c r="S1510" s="33"/>
      <c r="T1510" s="33"/>
      <c r="U1510" s="33"/>
      <c r="V1510" s="33"/>
      <c r="W1510" s="33"/>
      <c r="X1510" s="33"/>
      <c r="Y1510" s="33"/>
      <c r="Z1510" s="33"/>
      <c r="AA1510" s="33"/>
      <c r="AB1510" s="34"/>
      <c r="AC1510" s="33"/>
      <c r="AD1510" s="33"/>
      <c r="AE1510" s="33"/>
    </row>
    <row r="1511" spans="1:31" x14ac:dyDescent="0.3">
      <c r="A1511" s="35"/>
      <c r="B1511" s="33"/>
      <c r="C1511" s="35"/>
      <c r="D1511" s="35"/>
      <c r="E1511" s="33"/>
      <c r="F1511" s="33"/>
      <c r="G1511" s="33"/>
      <c r="H1511" s="33"/>
      <c r="I1511" s="36"/>
      <c r="J1511" s="33"/>
      <c r="K1511" s="37"/>
      <c r="L1511" s="37"/>
      <c r="M1511" s="33"/>
      <c r="N1511" s="39"/>
      <c r="O1511" s="35"/>
      <c r="P1511" s="33"/>
      <c r="Q1511" s="33"/>
      <c r="R1511" s="33"/>
      <c r="S1511" s="33"/>
      <c r="T1511" s="33"/>
      <c r="U1511" s="33"/>
      <c r="V1511" s="33"/>
      <c r="W1511" s="33"/>
      <c r="X1511" s="33"/>
      <c r="Y1511" s="33"/>
      <c r="Z1511" s="33"/>
      <c r="AA1511" s="33"/>
      <c r="AB1511" s="34"/>
      <c r="AC1511" s="33"/>
      <c r="AD1511" s="33"/>
      <c r="AE1511" s="33"/>
    </row>
    <row r="1512" spans="1:31" x14ac:dyDescent="0.3">
      <c r="A1512" s="35"/>
      <c r="B1512" s="33"/>
      <c r="C1512" s="35"/>
      <c r="D1512" s="35"/>
      <c r="E1512" s="33"/>
      <c r="F1512" s="33"/>
      <c r="G1512" s="33"/>
      <c r="H1512" s="33"/>
      <c r="I1512" s="36"/>
      <c r="J1512" s="33"/>
      <c r="K1512" s="37"/>
      <c r="L1512" s="38"/>
      <c r="M1512" s="33"/>
      <c r="N1512" s="39"/>
      <c r="O1512" s="35"/>
      <c r="P1512" s="33"/>
      <c r="Q1512" s="33"/>
      <c r="R1512" s="33"/>
      <c r="S1512" s="33"/>
      <c r="T1512" s="33"/>
      <c r="U1512" s="33"/>
      <c r="V1512" s="33"/>
      <c r="W1512" s="33"/>
      <c r="X1512" s="33"/>
      <c r="Y1512" s="33"/>
      <c r="Z1512" s="33"/>
      <c r="AA1512" s="33"/>
      <c r="AB1512" s="34"/>
      <c r="AC1512" s="33"/>
      <c r="AD1512" s="33"/>
      <c r="AE1512" s="33"/>
    </row>
    <row r="1513" spans="1:31" x14ac:dyDescent="0.3">
      <c r="A1513" s="35"/>
      <c r="B1513" s="33"/>
      <c r="C1513" s="35"/>
      <c r="D1513" s="35"/>
      <c r="E1513" s="33"/>
      <c r="F1513" s="33"/>
      <c r="G1513" s="33"/>
      <c r="H1513" s="33"/>
      <c r="I1513" s="36"/>
      <c r="J1513" s="33"/>
      <c r="K1513" s="37"/>
      <c r="L1513" s="38"/>
      <c r="M1513" s="33"/>
      <c r="N1513" s="39"/>
      <c r="O1513" s="35"/>
      <c r="P1513" s="33"/>
      <c r="Q1513" s="33"/>
      <c r="R1513" s="33"/>
      <c r="S1513" s="33"/>
      <c r="T1513" s="33"/>
      <c r="U1513" s="33"/>
      <c r="V1513" s="33"/>
      <c r="W1513" s="33"/>
      <c r="X1513" s="33"/>
      <c r="Y1513" s="33"/>
      <c r="Z1513" s="33"/>
      <c r="AA1513" s="33"/>
      <c r="AB1513" s="34"/>
      <c r="AC1513" s="33"/>
      <c r="AD1513" s="33"/>
      <c r="AE1513" s="33"/>
    </row>
    <row r="1514" spans="1:31" x14ac:dyDescent="0.3">
      <c r="A1514" s="35"/>
      <c r="B1514" s="33"/>
      <c r="C1514" s="35"/>
      <c r="D1514" s="35"/>
      <c r="E1514" s="33"/>
      <c r="F1514" s="33"/>
      <c r="G1514" s="33"/>
      <c r="H1514" s="33"/>
      <c r="I1514" s="36"/>
      <c r="J1514" s="33"/>
      <c r="K1514" s="37"/>
      <c r="L1514" s="38"/>
      <c r="M1514" s="33"/>
      <c r="N1514" s="39"/>
      <c r="O1514" s="35"/>
      <c r="P1514" s="33"/>
      <c r="Q1514" s="33"/>
      <c r="R1514" s="33"/>
      <c r="S1514" s="33"/>
      <c r="T1514" s="33"/>
      <c r="U1514" s="33"/>
      <c r="V1514" s="33"/>
      <c r="W1514" s="33"/>
      <c r="X1514" s="33"/>
      <c r="Y1514" s="33"/>
      <c r="Z1514" s="33"/>
      <c r="AA1514" s="33"/>
      <c r="AB1514" s="34"/>
      <c r="AC1514" s="33"/>
      <c r="AD1514" s="33"/>
      <c r="AE1514" s="33"/>
    </row>
    <row r="1515" spans="1:31" x14ac:dyDescent="0.3">
      <c r="A1515" s="35"/>
      <c r="B1515" s="33"/>
      <c r="C1515" s="35"/>
      <c r="D1515" s="35"/>
      <c r="E1515" s="33"/>
      <c r="F1515" s="33"/>
      <c r="G1515" s="33"/>
      <c r="H1515" s="33"/>
      <c r="I1515" s="36"/>
      <c r="J1515" s="33"/>
      <c r="K1515" s="37"/>
      <c r="L1515" s="38"/>
      <c r="M1515" s="33"/>
      <c r="N1515" s="39"/>
      <c r="O1515" s="35"/>
      <c r="P1515" s="33"/>
      <c r="Q1515" s="33"/>
      <c r="R1515" s="33"/>
      <c r="S1515" s="33"/>
      <c r="T1515" s="33"/>
      <c r="U1515" s="33"/>
      <c r="V1515" s="33"/>
      <c r="W1515" s="33"/>
      <c r="X1515" s="33"/>
      <c r="Y1515" s="33"/>
      <c r="Z1515" s="33"/>
      <c r="AA1515" s="33"/>
      <c r="AB1515" s="34"/>
      <c r="AC1515" s="33"/>
      <c r="AD1515" s="33"/>
      <c r="AE1515" s="33"/>
    </row>
    <row r="1516" spans="1:31" x14ac:dyDescent="0.3">
      <c r="A1516" s="35"/>
      <c r="B1516" s="33"/>
      <c r="C1516" s="35"/>
      <c r="D1516" s="35"/>
      <c r="E1516" s="33"/>
      <c r="F1516" s="33"/>
      <c r="G1516" s="33"/>
      <c r="H1516" s="33"/>
      <c r="I1516" s="36"/>
      <c r="J1516" s="33"/>
      <c r="K1516" s="37"/>
      <c r="L1516" s="38"/>
      <c r="M1516" s="33"/>
      <c r="N1516" s="39"/>
      <c r="O1516" s="35"/>
      <c r="P1516" s="33"/>
      <c r="Q1516" s="33"/>
      <c r="R1516" s="33"/>
      <c r="S1516" s="33"/>
      <c r="T1516" s="33"/>
      <c r="U1516" s="33"/>
      <c r="V1516" s="33"/>
      <c r="W1516" s="33"/>
      <c r="X1516" s="33"/>
      <c r="Y1516" s="33"/>
      <c r="Z1516" s="33"/>
      <c r="AA1516" s="33"/>
      <c r="AB1516" s="34"/>
      <c r="AC1516" s="33"/>
      <c r="AD1516" s="33"/>
      <c r="AE1516" s="33"/>
    </row>
    <row r="1517" spans="1:31" x14ac:dyDescent="0.3">
      <c r="A1517" s="35"/>
      <c r="B1517" s="33"/>
      <c r="C1517" s="35"/>
      <c r="D1517" s="35"/>
      <c r="E1517" s="33"/>
      <c r="F1517" s="33"/>
      <c r="G1517" s="33"/>
      <c r="H1517" s="33"/>
      <c r="I1517" s="36"/>
      <c r="J1517" s="33"/>
      <c r="K1517" s="37"/>
      <c r="L1517" s="38"/>
      <c r="M1517" s="33"/>
      <c r="N1517" s="39"/>
      <c r="O1517" s="35"/>
      <c r="P1517" s="33"/>
      <c r="Q1517" s="33"/>
      <c r="R1517" s="33"/>
      <c r="S1517" s="33"/>
      <c r="T1517" s="33"/>
      <c r="U1517" s="33"/>
      <c r="V1517" s="33"/>
      <c r="W1517" s="33"/>
      <c r="X1517" s="33"/>
      <c r="Y1517" s="33"/>
      <c r="Z1517" s="33"/>
      <c r="AA1517" s="33"/>
      <c r="AB1517" s="34"/>
      <c r="AC1517" s="33"/>
      <c r="AD1517" s="33"/>
      <c r="AE1517" s="33"/>
    </row>
    <row r="1518" spans="1:31" x14ac:dyDescent="0.3">
      <c r="A1518" s="35"/>
      <c r="B1518" s="33"/>
      <c r="C1518" s="35"/>
      <c r="D1518" s="35"/>
      <c r="E1518" s="33"/>
      <c r="F1518" s="33"/>
      <c r="G1518" s="33"/>
      <c r="H1518" s="33"/>
      <c r="I1518" s="36"/>
      <c r="J1518" s="33"/>
      <c r="K1518" s="37"/>
      <c r="L1518" s="38"/>
      <c r="M1518" s="33"/>
      <c r="N1518" s="39"/>
      <c r="O1518" s="35"/>
      <c r="P1518" s="33"/>
      <c r="Q1518" s="33"/>
      <c r="R1518" s="33"/>
      <c r="S1518" s="33"/>
      <c r="T1518" s="33"/>
      <c r="U1518" s="33"/>
      <c r="V1518" s="33"/>
      <c r="W1518" s="33"/>
      <c r="X1518" s="33"/>
      <c r="Y1518" s="33"/>
      <c r="Z1518" s="33"/>
      <c r="AA1518" s="33"/>
      <c r="AB1518" s="34"/>
      <c r="AC1518" s="33"/>
      <c r="AD1518" s="33"/>
      <c r="AE1518" s="33"/>
    </row>
    <row r="1519" spans="1:31" x14ac:dyDescent="0.3">
      <c r="A1519" s="35"/>
      <c r="B1519" s="33"/>
      <c r="C1519" s="35"/>
      <c r="D1519" s="35"/>
      <c r="E1519" s="33"/>
      <c r="F1519" s="33"/>
      <c r="G1519" s="33"/>
      <c r="H1519" s="33"/>
      <c r="I1519" s="36"/>
      <c r="J1519" s="33"/>
      <c r="K1519" s="37"/>
      <c r="L1519" s="38"/>
      <c r="M1519" s="33"/>
      <c r="N1519" s="39"/>
      <c r="O1519" s="35"/>
      <c r="P1519" s="33"/>
      <c r="Q1519" s="33"/>
      <c r="R1519" s="33"/>
      <c r="S1519" s="33"/>
      <c r="T1519" s="33"/>
      <c r="U1519" s="33"/>
      <c r="V1519" s="33"/>
      <c r="W1519" s="33"/>
      <c r="X1519" s="33"/>
      <c r="Y1519" s="33"/>
      <c r="Z1519" s="33"/>
      <c r="AA1519" s="33"/>
      <c r="AB1519" s="34"/>
      <c r="AC1519" s="33"/>
      <c r="AD1519" s="33"/>
      <c r="AE1519" s="33"/>
    </row>
    <row r="1520" spans="1:31" x14ac:dyDescent="0.3">
      <c r="A1520" s="35"/>
      <c r="B1520" s="33"/>
      <c r="C1520" s="35"/>
      <c r="D1520" s="35"/>
      <c r="E1520" s="33"/>
      <c r="F1520" s="33"/>
      <c r="G1520" s="33"/>
      <c r="H1520" s="33"/>
      <c r="I1520" s="36"/>
      <c r="J1520" s="33"/>
      <c r="K1520" s="37"/>
      <c r="L1520" s="38"/>
      <c r="M1520" s="33"/>
      <c r="N1520" s="39"/>
      <c r="O1520" s="35"/>
      <c r="P1520" s="33"/>
      <c r="Q1520" s="33"/>
      <c r="R1520" s="33"/>
      <c r="S1520" s="33"/>
      <c r="T1520" s="33"/>
      <c r="U1520" s="33"/>
      <c r="V1520" s="33"/>
      <c r="W1520" s="33"/>
      <c r="X1520" s="33"/>
      <c r="Y1520" s="33"/>
      <c r="Z1520" s="33"/>
      <c r="AA1520" s="33"/>
      <c r="AB1520" s="34"/>
      <c r="AC1520" s="33"/>
      <c r="AD1520" s="33"/>
      <c r="AE1520" s="33"/>
    </row>
    <row r="1521" spans="1:31" x14ac:dyDescent="0.3">
      <c r="A1521" s="35"/>
      <c r="B1521" s="33"/>
      <c r="C1521" s="35"/>
      <c r="D1521" s="35"/>
      <c r="E1521" s="33"/>
      <c r="F1521" s="33"/>
      <c r="G1521" s="33"/>
      <c r="H1521" s="33"/>
      <c r="I1521" s="36"/>
      <c r="J1521" s="33"/>
      <c r="K1521" s="37"/>
      <c r="L1521" s="38"/>
      <c r="M1521" s="33"/>
      <c r="N1521" s="39"/>
      <c r="O1521" s="35"/>
      <c r="P1521" s="33"/>
      <c r="Q1521" s="33"/>
      <c r="R1521" s="33"/>
      <c r="S1521" s="33"/>
      <c r="T1521" s="33"/>
      <c r="U1521" s="33"/>
      <c r="V1521" s="33"/>
      <c r="W1521" s="33"/>
      <c r="X1521" s="33"/>
      <c r="Y1521" s="33"/>
      <c r="Z1521" s="33"/>
      <c r="AA1521" s="33"/>
      <c r="AB1521" s="34"/>
      <c r="AC1521" s="33"/>
      <c r="AD1521" s="33"/>
      <c r="AE1521" s="33"/>
    </row>
    <row r="1522" spans="1:31" x14ac:dyDescent="0.3">
      <c r="A1522" s="35"/>
      <c r="B1522" s="33"/>
      <c r="C1522" s="35"/>
      <c r="D1522" s="35"/>
      <c r="E1522" s="33"/>
      <c r="F1522" s="33"/>
      <c r="G1522" s="33"/>
      <c r="H1522" s="33"/>
      <c r="I1522" s="36"/>
      <c r="J1522" s="33"/>
      <c r="K1522" s="37"/>
      <c r="L1522" s="38"/>
      <c r="M1522" s="33"/>
      <c r="N1522" s="39"/>
      <c r="O1522" s="35"/>
      <c r="P1522" s="33"/>
      <c r="Q1522" s="33"/>
      <c r="R1522" s="33"/>
      <c r="S1522" s="33"/>
      <c r="T1522" s="33"/>
      <c r="U1522" s="33"/>
      <c r="V1522" s="33"/>
      <c r="W1522" s="33"/>
      <c r="X1522" s="33"/>
      <c r="Y1522" s="33"/>
      <c r="Z1522" s="33"/>
      <c r="AA1522" s="33"/>
      <c r="AB1522" s="34"/>
      <c r="AC1522" s="33"/>
      <c r="AD1522" s="33"/>
      <c r="AE1522" s="33"/>
    </row>
    <row r="1523" spans="1:31" x14ac:dyDescent="0.3">
      <c r="A1523" s="35"/>
      <c r="B1523" s="33"/>
      <c r="C1523" s="35"/>
      <c r="D1523" s="35"/>
      <c r="E1523" s="33"/>
      <c r="F1523" s="33"/>
      <c r="G1523" s="33"/>
      <c r="H1523" s="33"/>
      <c r="I1523" s="36"/>
      <c r="J1523" s="33"/>
      <c r="K1523" s="37"/>
      <c r="L1523" s="38"/>
      <c r="M1523" s="33"/>
      <c r="N1523" s="39"/>
      <c r="O1523" s="35"/>
      <c r="P1523" s="33"/>
      <c r="Q1523" s="33"/>
      <c r="R1523" s="33"/>
      <c r="S1523" s="33"/>
      <c r="T1523" s="33"/>
      <c r="U1523" s="33"/>
      <c r="V1523" s="33"/>
      <c r="W1523" s="33"/>
      <c r="X1523" s="33"/>
      <c r="Y1523" s="33"/>
      <c r="Z1523" s="33"/>
      <c r="AA1523" s="33"/>
      <c r="AB1523" s="34"/>
      <c r="AC1523" s="33"/>
      <c r="AD1523" s="33"/>
      <c r="AE1523" s="33"/>
    </row>
    <row r="1524" spans="1:31" x14ac:dyDescent="0.3">
      <c r="A1524" s="35"/>
      <c r="B1524" s="33"/>
      <c r="C1524" s="35"/>
      <c r="D1524" s="35"/>
      <c r="E1524" s="33"/>
      <c r="F1524" s="33"/>
      <c r="G1524" s="33"/>
      <c r="H1524" s="33"/>
      <c r="I1524" s="36"/>
      <c r="J1524" s="33"/>
      <c r="K1524" s="37"/>
      <c r="L1524" s="38"/>
      <c r="M1524" s="33"/>
      <c r="N1524" s="39"/>
      <c r="O1524" s="35"/>
      <c r="P1524" s="33"/>
      <c r="Q1524" s="33"/>
      <c r="R1524" s="33"/>
      <c r="S1524" s="33"/>
      <c r="T1524" s="33"/>
      <c r="U1524" s="33"/>
      <c r="V1524" s="33"/>
      <c r="W1524" s="33"/>
      <c r="X1524" s="33"/>
      <c r="Y1524" s="33"/>
      <c r="Z1524" s="33"/>
      <c r="AA1524" s="33"/>
      <c r="AB1524" s="34"/>
      <c r="AC1524" s="33"/>
      <c r="AD1524" s="33"/>
      <c r="AE1524" s="33"/>
    </row>
    <row r="1525" spans="1:31" x14ac:dyDescent="0.3">
      <c r="A1525" s="35"/>
      <c r="B1525" s="33"/>
      <c r="C1525" s="35"/>
      <c r="D1525" s="35"/>
      <c r="E1525" s="33"/>
      <c r="F1525" s="33"/>
      <c r="G1525" s="33"/>
      <c r="H1525" s="33"/>
      <c r="I1525" s="36"/>
      <c r="J1525" s="33"/>
      <c r="K1525" s="37"/>
      <c r="L1525" s="38"/>
      <c r="M1525" s="33"/>
      <c r="N1525" s="39"/>
      <c r="O1525" s="35"/>
      <c r="P1525" s="33"/>
      <c r="Q1525" s="33"/>
      <c r="R1525" s="33"/>
      <c r="S1525" s="33"/>
      <c r="T1525" s="33"/>
      <c r="U1525" s="33"/>
      <c r="V1525" s="33"/>
      <c r="W1525" s="33"/>
      <c r="X1525" s="33"/>
      <c r="Y1525" s="33"/>
      <c r="Z1525" s="33"/>
      <c r="AA1525" s="33"/>
      <c r="AB1525" s="34"/>
      <c r="AC1525" s="33"/>
      <c r="AD1525" s="33"/>
      <c r="AE1525" s="33"/>
    </row>
    <row r="1526" spans="1:31" x14ac:dyDescent="0.3">
      <c r="A1526" s="35"/>
      <c r="B1526" s="33"/>
      <c r="C1526" s="35"/>
      <c r="D1526" s="35"/>
      <c r="E1526" s="33"/>
      <c r="F1526" s="33"/>
      <c r="G1526" s="33"/>
      <c r="H1526" s="33"/>
      <c r="I1526" s="36"/>
      <c r="J1526" s="33"/>
      <c r="K1526" s="37"/>
      <c r="L1526" s="38"/>
      <c r="M1526" s="33"/>
      <c r="N1526" s="39"/>
      <c r="O1526" s="35"/>
      <c r="P1526" s="33"/>
      <c r="Q1526" s="33"/>
      <c r="R1526" s="33"/>
      <c r="S1526" s="33"/>
      <c r="T1526" s="33"/>
      <c r="U1526" s="33"/>
      <c r="V1526" s="33"/>
      <c r="W1526" s="33"/>
      <c r="X1526" s="33"/>
      <c r="Y1526" s="33"/>
      <c r="Z1526" s="33"/>
      <c r="AA1526" s="33"/>
      <c r="AB1526" s="34"/>
      <c r="AC1526" s="33"/>
      <c r="AD1526" s="33"/>
      <c r="AE1526" s="33"/>
    </row>
    <row r="1527" spans="1:31" x14ac:dyDescent="0.3">
      <c r="A1527" s="35"/>
      <c r="B1527" s="33"/>
      <c r="C1527" s="35"/>
      <c r="D1527" s="35"/>
      <c r="E1527" s="33"/>
      <c r="F1527" s="33"/>
      <c r="G1527" s="33"/>
      <c r="H1527" s="33"/>
      <c r="I1527" s="36"/>
      <c r="J1527" s="33"/>
      <c r="K1527" s="37"/>
      <c r="L1527" s="38"/>
      <c r="M1527" s="33"/>
      <c r="N1527" s="39"/>
      <c r="O1527" s="35"/>
      <c r="P1527" s="33"/>
      <c r="Q1527" s="33"/>
      <c r="R1527" s="33"/>
      <c r="S1527" s="33"/>
      <c r="T1527" s="33"/>
      <c r="U1527" s="33"/>
      <c r="V1527" s="33"/>
      <c r="W1527" s="33"/>
      <c r="X1527" s="33"/>
      <c r="Y1527" s="33"/>
      <c r="Z1527" s="33"/>
      <c r="AA1527" s="33"/>
      <c r="AB1527" s="34"/>
      <c r="AC1527" s="33"/>
      <c r="AD1527" s="33"/>
      <c r="AE1527" s="33"/>
    </row>
    <row r="1528" spans="1:31" x14ac:dyDescent="0.3">
      <c r="A1528" s="35"/>
      <c r="B1528" s="33"/>
      <c r="C1528" s="35"/>
      <c r="D1528" s="35"/>
      <c r="E1528" s="33"/>
      <c r="F1528" s="33"/>
      <c r="G1528" s="33"/>
      <c r="H1528" s="33"/>
      <c r="I1528" s="36"/>
      <c r="J1528" s="33"/>
      <c r="K1528" s="37"/>
      <c r="L1528" s="38"/>
      <c r="M1528" s="33"/>
      <c r="N1528" s="39"/>
      <c r="O1528" s="35"/>
      <c r="P1528" s="33"/>
      <c r="Q1528" s="33"/>
      <c r="R1528" s="33"/>
      <c r="S1528" s="33"/>
      <c r="T1528" s="33"/>
      <c r="U1528" s="33"/>
      <c r="V1528" s="33"/>
      <c r="W1528" s="33"/>
      <c r="X1528" s="33"/>
      <c r="Y1528" s="33"/>
      <c r="Z1528" s="33"/>
      <c r="AA1528" s="33"/>
      <c r="AB1528" s="34"/>
      <c r="AC1528" s="33"/>
      <c r="AD1528" s="33"/>
      <c r="AE1528" s="33"/>
    </row>
    <row r="1529" spans="1:31" x14ac:dyDescent="0.3">
      <c r="A1529" s="35"/>
      <c r="B1529" s="33"/>
      <c r="C1529" s="35"/>
      <c r="D1529" s="35"/>
      <c r="E1529" s="33"/>
      <c r="F1529" s="33"/>
      <c r="G1529" s="33"/>
      <c r="H1529" s="33"/>
      <c r="I1529" s="36"/>
      <c r="J1529" s="33"/>
      <c r="K1529" s="37"/>
      <c r="L1529" s="38"/>
      <c r="M1529" s="33"/>
      <c r="N1529" s="39"/>
      <c r="O1529" s="35"/>
      <c r="P1529" s="33"/>
      <c r="Q1529" s="33"/>
      <c r="R1529" s="33"/>
      <c r="S1529" s="33"/>
      <c r="T1529" s="33"/>
      <c r="U1529" s="33"/>
      <c r="V1529" s="33"/>
      <c r="W1529" s="33"/>
      <c r="X1529" s="33"/>
      <c r="Y1529" s="33"/>
      <c r="Z1529" s="33"/>
      <c r="AA1529" s="33"/>
      <c r="AB1529" s="34"/>
      <c r="AC1529" s="33"/>
      <c r="AD1529" s="33"/>
      <c r="AE1529" s="33"/>
    </row>
    <row r="1530" spans="1:31" x14ac:dyDescent="0.3">
      <c r="A1530" s="35"/>
      <c r="B1530" s="33"/>
      <c r="C1530" s="35"/>
      <c r="D1530" s="35"/>
      <c r="E1530" s="33"/>
      <c r="F1530" s="33"/>
      <c r="G1530" s="33"/>
      <c r="H1530" s="33"/>
      <c r="I1530" s="36"/>
      <c r="J1530" s="33"/>
      <c r="K1530" s="37"/>
      <c r="L1530" s="38"/>
      <c r="M1530" s="33"/>
      <c r="N1530" s="39"/>
      <c r="O1530" s="35"/>
      <c r="P1530" s="33"/>
      <c r="Q1530" s="33"/>
      <c r="R1530" s="33"/>
      <c r="S1530" s="33"/>
      <c r="T1530" s="33"/>
      <c r="U1530" s="33"/>
      <c r="V1530" s="33"/>
      <c r="W1530" s="33"/>
      <c r="X1530" s="33"/>
      <c r="Y1530" s="33"/>
      <c r="Z1530" s="33"/>
      <c r="AA1530" s="33"/>
      <c r="AB1530" s="34"/>
      <c r="AC1530" s="33"/>
      <c r="AD1530" s="33"/>
      <c r="AE1530" s="33"/>
    </row>
    <row r="1531" spans="1:31" x14ac:dyDescent="0.3">
      <c r="A1531" s="35"/>
      <c r="B1531" s="33"/>
      <c r="C1531" s="35"/>
      <c r="D1531" s="35"/>
      <c r="E1531" s="33"/>
      <c r="F1531" s="33"/>
      <c r="G1531" s="33"/>
      <c r="H1531" s="33"/>
      <c r="I1531" s="36"/>
      <c r="J1531" s="33"/>
      <c r="K1531" s="37"/>
      <c r="L1531" s="38"/>
      <c r="M1531" s="33"/>
      <c r="N1531" s="39"/>
      <c r="O1531" s="35"/>
      <c r="P1531" s="33"/>
      <c r="Q1531" s="33"/>
      <c r="R1531" s="33"/>
      <c r="S1531" s="33"/>
      <c r="T1531" s="33"/>
      <c r="U1531" s="33"/>
      <c r="V1531" s="33"/>
      <c r="W1531" s="33"/>
      <c r="X1531" s="33"/>
      <c r="Y1531" s="33"/>
      <c r="Z1531" s="33"/>
      <c r="AA1531" s="33"/>
      <c r="AB1531" s="34"/>
      <c r="AC1531" s="33"/>
      <c r="AD1531" s="33"/>
      <c r="AE1531" s="33"/>
    </row>
    <row r="1532" spans="1:31" x14ac:dyDescent="0.3">
      <c r="A1532" s="35"/>
      <c r="B1532" s="33"/>
      <c r="C1532" s="35"/>
      <c r="D1532" s="35"/>
      <c r="E1532" s="33"/>
      <c r="F1532" s="33"/>
      <c r="G1532" s="33"/>
      <c r="H1532" s="33"/>
      <c r="I1532" s="36"/>
      <c r="J1532" s="33"/>
      <c r="K1532" s="37"/>
      <c r="L1532" s="37"/>
      <c r="M1532" s="33"/>
      <c r="N1532" s="39"/>
      <c r="O1532" s="35"/>
      <c r="P1532" s="33"/>
      <c r="Q1532" s="33"/>
      <c r="R1532" s="33"/>
      <c r="S1532" s="33"/>
      <c r="T1532" s="33"/>
      <c r="U1532" s="33"/>
      <c r="V1532" s="33"/>
      <c r="W1532" s="33"/>
      <c r="X1532" s="33"/>
      <c r="Y1532" s="33"/>
      <c r="Z1532" s="33"/>
      <c r="AA1532" s="33"/>
      <c r="AB1532" s="34"/>
      <c r="AC1532" s="33"/>
      <c r="AD1532" s="33"/>
      <c r="AE1532" s="33"/>
    </row>
    <row r="1533" spans="1:31" x14ac:dyDescent="0.3">
      <c r="A1533" s="35"/>
      <c r="B1533" s="33"/>
      <c r="C1533" s="35"/>
      <c r="D1533" s="35"/>
      <c r="E1533" s="33"/>
      <c r="F1533" s="33"/>
      <c r="G1533" s="33"/>
      <c r="H1533" s="33"/>
      <c r="I1533" s="36"/>
      <c r="J1533" s="33"/>
      <c r="K1533" s="37"/>
      <c r="L1533" s="37"/>
      <c r="M1533" s="33"/>
      <c r="N1533" s="39"/>
      <c r="O1533" s="40"/>
      <c r="P1533" s="33"/>
      <c r="Q1533" s="33"/>
      <c r="R1533" s="33"/>
      <c r="S1533" s="33"/>
      <c r="T1533" s="33"/>
      <c r="U1533" s="33"/>
      <c r="V1533" s="33"/>
      <c r="W1533" s="33"/>
      <c r="X1533" s="33"/>
      <c r="Y1533" s="33"/>
      <c r="Z1533" s="33"/>
      <c r="AA1533" s="33"/>
      <c r="AB1533" s="34"/>
      <c r="AC1533" s="33"/>
      <c r="AD1533" s="33"/>
      <c r="AE1533" s="33"/>
    </row>
    <row r="1534" spans="1:31" x14ac:dyDescent="0.3">
      <c r="A1534" s="35"/>
      <c r="B1534" s="33"/>
      <c r="C1534" s="35"/>
      <c r="D1534" s="35"/>
      <c r="E1534" s="33"/>
      <c r="F1534" s="33"/>
      <c r="G1534" s="33"/>
      <c r="H1534" s="33"/>
      <c r="I1534" s="36"/>
      <c r="J1534" s="33"/>
      <c r="K1534" s="37"/>
      <c r="L1534" s="38"/>
      <c r="M1534" s="33"/>
      <c r="N1534" s="39"/>
      <c r="O1534" s="35"/>
      <c r="P1534" s="33"/>
      <c r="Q1534" s="33"/>
      <c r="R1534" s="33"/>
      <c r="S1534" s="33"/>
      <c r="T1534" s="33"/>
      <c r="U1534" s="33"/>
      <c r="V1534" s="33"/>
      <c r="W1534" s="33"/>
      <c r="X1534" s="33"/>
      <c r="Y1534" s="33"/>
      <c r="Z1534" s="33"/>
      <c r="AA1534" s="33"/>
      <c r="AB1534" s="34"/>
      <c r="AC1534" s="33"/>
      <c r="AD1534" s="33"/>
      <c r="AE1534" s="33"/>
    </row>
    <row r="1535" spans="1:31" x14ac:dyDescent="0.3">
      <c r="A1535" s="35"/>
      <c r="B1535" s="33"/>
      <c r="C1535" s="35"/>
      <c r="D1535" s="35"/>
      <c r="E1535" s="33"/>
      <c r="F1535" s="33"/>
      <c r="G1535" s="33"/>
      <c r="H1535" s="33"/>
      <c r="I1535" s="36"/>
      <c r="J1535" s="33"/>
      <c r="K1535" s="37"/>
      <c r="L1535" s="37"/>
      <c r="M1535" s="33"/>
      <c r="N1535" s="39"/>
      <c r="O1535" s="40"/>
      <c r="P1535" s="33"/>
      <c r="Q1535" s="33"/>
      <c r="R1535" s="33"/>
      <c r="S1535" s="33"/>
      <c r="T1535" s="33"/>
      <c r="U1535" s="33"/>
      <c r="V1535" s="33"/>
      <c r="W1535" s="33"/>
      <c r="X1535" s="33"/>
      <c r="Y1535" s="33"/>
      <c r="Z1535" s="33"/>
      <c r="AA1535" s="33"/>
      <c r="AB1535" s="34"/>
      <c r="AC1535" s="33"/>
      <c r="AD1535" s="33"/>
      <c r="AE1535" s="33"/>
    </row>
    <row r="1536" spans="1:31" x14ac:dyDescent="0.3">
      <c r="A1536" s="35"/>
      <c r="B1536" s="33"/>
      <c r="C1536" s="35"/>
      <c r="D1536" s="35"/>
      <c r="E1536" s="33"/>
      <c r="F1536" s="33"/>
      <c r="G1536" s="33"/>
      <c r="H1536" s="33"/>
      <c r="I1536" s="36"/>
      <c r="J1536" s="33"/>
      <c r="K1536" s="37"/>
      <c r="L1536" s="37"/>
      <c r="M1536" s="33"/>
      <c r="N1536" s="39"/>
      <c r="O1536" s="40"/>
      <c r="P1536" s="33"/>
      <c r="Q1536" s="33"/>
      <c r="R1536" s="33"/>
      <c r="S1536" s="33"/>
      <c r="T1536" s="33"/>
      <c r="U1536" s="33"/>
      <c r="V1536" s="33"/>
      <c r="W1536" s="33"/>
      <c r="X1536" s="33"/>
      <c r="Y1536" s="33"/>
      <c r="Z1536" s="33"/>
      <c r="AA1536" s="33"/>
      <c r="AB1536" s="34"/>
      <c r="AC1536" s="33"/>
      <c r="AD1536" s="33"/>
      <c r="AE1536" s="33"/>
    </row>
    <row r="1537" spans="1:31" x14ac:dyDescent="0.3">
      <c r="A1537" s="35"/>
      <c r="B1537" s="33"/>
      <c r="C1537" s="35"/>
      <c r="D1537" s="35"/>
      <c r="E1537" s="33"/>
      <c r="F1537" s="33"/>
      <c r="G1537" s="33"/>
      <c r="H1537" s="33"/>
      <c r="I1537" s="36"/>
      <c r="J1537" s="33"/>
      <c r="K1537" s="37"/>
      <c r="L1537" s="37"/>
      <c r="M1537" s="33"/>
      <c r="N1537" s="39"/>
      <c r="O1537" s="40"/>
      <c r="P1537" s="33"/>
      <c r="Q1537" s="33"/>
      <c r="R1537" s="33"/>
      <c r="S1537" s="33"/>
      <c r="T1537" s="33"/>
      <c r="U1537" s="33"/>
      <c r="V1537" s="33"/>
      <c r="W1537" s="33"/>
      <c r="X1537" s="33"/>
      <c r="Y1537" s="33"/>
      <c r="Z1537" s="33"/>
      <c r="AA1537" s="33"/>
      <c r="AB1537" s="34"/>
      <c r="AC1537" s="33"/>
      <c r="AD1537" s="33"/>
      <c r="AE1537" s="33"/>
    </row>
    <row r="1538" spans="1:31" x14ac:dyDescent="0.3">
      <c r="A1538" s="35"/>
      <c r="B1538" s="33"/>
      <c r="C1538" s="35"/>
      <c r="D1538" s="35"/>
      <c r="E1538" s="33"/>
      <c r="F1538" s="33"/>
      <c r="G1538" s="33"/>
      <c r="H1538" s="33"/>
      <c r="I1538" s="36"/>
      <c r="J1538" s="33"/>
      <c r="K1538" s="37"/>
      <c r="L1538" s="38"/>
      <c r="M1538" s="33"/>
      <c r="N1538" s="39"/>
      <c r="O1538" s="35"/>
      <c r="P1538" s="33"/>
      <c r="Q1538" s="33"/>
      <c r="R1538" s="33"/>
      <c r="S1538" s="33"/>
      <c r="T1538" s="33"/>
      <c r="U1538" s="33"/>
      <c r="V1538" s="33"/>
      <c r="W1538" s="33"/>
      <c r="X1538" s="33"/>
      <c r="Y1538" s="33"/>
      <c r="Z1538" s="33"/>
      <c r="AA1538" s="33"/>
      <c r="AB1538" s="34"/>
      <c r="AC1538" s="33"/>
      <c r="AD1538" s="33"/>
      <c r="AE1538" s="33"/>
    </row>
    <row r="1539" spans="1:31" x14ac:dyDescent="0.3">
      <c r="A1539" s="35"/>
      <c r="B1539" s="33"/>
      <c r="C1539" s="35"/>
      <c r="D1539" s="35"/>
      <c r="E1539" s="33"/>
      <c r="F1539" s="33"/>
      <c r="G1539" s="33"/>
      <c r="H1539" s="33"/>
      <c r="I1539" s="36"/>
      <c r="J1539" s="33"/>
      <c r="K1539" s="37"/>
      <c r="L1539" s="38"/>
      <c r="M1539" s="33"/>
      <c r="N1539" s="39"/>
      <c r="O1539" s="35"/>
      <c r="P1539" s="33"/>
      <c r="Q1539" s="33"/>
      <c r="R1539" s="33"/>
      <c r="S1539" s="33"/>
      <c r="T1539" s="33"/>
      <c r="U1539" s="33"/>
      <c r="V1539" s="33"/>
      <c r="W1539" s="33"/>
      <c r="X1539" s="33"/>
      <c r="Y1539" s="33"/>
      <c r="Z1539" s="33"/>
      <c r="AA1539" s="33"/>
      <c r="AB1539" s="34"/>
      <c r="AC1539" s="33"/>
      <c r="AD1539" s="33"/>
      <c r="AE1539" s="33"/>
    </row>
    <row r="1540" spans="1:31" x14ac:dyDescent="0.3">
      <c r="A1540" s="35"/>
      <c r="B1540" s="33"/>
      <c r="C1540" s="35"/>
      <c r="D1540" s="35"/>
      <c r="E1540" s="33"/>
      <c r="F1540" s="33"/>
      <c r="G1540" s="33"/>
      <c r="H1540" s="33"/>
      <c r="I1540" s="36"/>
      <c r="J1540" s="33"/>
      <c r="K1540" s="37"/>
      <c r="L1540" s="37"/>
      <c r="M1540" s="33"/>
      <c r="N1540" s="39"/>
      <c r="O1540" s="40"/>
      <c r="P1540" s="33"/>
      <c r="Q1540" s="33"/>
      <c r="R1540" s="33"/>
      <c r="S1540" s="33"/>
      <c r="T1540" s="33"/>
      <c r="U1540" s="33"/>
      <c r="V1540" s="33"/>
      <c r="W1540" s="33"/>
      <c r="X1540" s="33"/>
      <c r="Y1540" s="33"/>
      <c r="Z1540" s="33"/>
      <c r="AA1540" s="33"/>
      <c r="AB1540" s="34"/>
      <c r="AC1540" s="33"/>
      <c r="AD1540" s="33"/>
      <c r="AE1540" s="33"/>
    </row>
    <row r="1541" spans="1:31" x14ac:dyDescent="0.3">
      <c r="A1541" s="35"/>
      <c r="B1541" s="33"/>
      <c r="C1541" s="35"/>
      <c r="D1541" s="35"/>
      <c r="E1541" s="33"/>
      <c r="F1541" s="33"/>
      <c r="G1541" s="33"/>
      <c r="H1541" s="33"/>
      <c r="I1541" s="36"/>
      <c r="J1541" s="33"/>
      <c r="K1541" s="37"/>
      <c r="L1541" s="38"/>
      <c r="M1541" s="33"/>
      <c r="N1541" s="39"/>
      <c r="O1541" s="35"/>
      <c r="P1541" s="33"/>
      <c r="Q1541" s="33"/>
      <c r="R1541" s="33"/>
      <c r="S1541" s="33"/>
      <c r="T1541" s="33"/>
      <c r="U1541" s="33"/>
      <c r="V1541" s="33"/>
      <c r="W1541" s="33"/>
      <c r="X1541" s="33"/>
      <c r="Y1541" s="33"/>
      <c r="Z1541" s="33"/>
      <c r="AA1541" s="33"/>
      <c r="AB1541" s="34"/>
      <c r="AC1541" s="33"/>
      <c r="AD1541" s="33"/>
      <c r="AE1541" s="33"/>
    </row>
    <row r="1542" spans="1:31" x14ac:dyDescent="0.3">
      <c r="A1542" s="35"/>
      <c r="B1542" s="33"/>
      <c r="C1542" s="35"/>
      <c r="D1542" s="35"/>
      <c r="E1542" s="33"/>
      <c r="F1542" s="33"/>
      <c r="G1542" s="33"/>
      <c r="H1542" s="33"/>
      <c r="I1542" s="36"/>
      <c r="J1542" s="33"/>
      <c r="K1542" s="37"/>
      <c r="L1542" s="37"/>
      <c r="M1542" s="33"/>
      <c r="N1542" s="39"/>
      <c r="O1542" s="40"/>
      <c r="P1542" s="33"/>
      <c r="Q1542" s="33"/>
      <c r="R1542" s="33"/>
      <c r="S1542" s="33"/>
      <c r="T1542" s="33"/>
      <c r="U1542" s="33"/>
      <c r="V1542" s="33"/>
      <c r="W1542" s="33"/>
      <c r="X1542" s="33"/>
      <c r="Y1542" s="33"/>
      <c r="Z1542" s="33"/>
      <c r="AA1542" s="33"/>
      <c r="AB1542" s="34"/>
      <c r="AC1542" s="33"/>
      <c r="AD1542" s="33"/>
      <c r="AE1542" s="33"/>
    </row>
    <row r="1543" spans="1:31" x14ac:dyDescent="0.3">
      <c r="A1543" s="35"/>
      <c r="B1543" s="33"/>
      <c r="C1543" s="35"/>
      <c r="D1543" s="35"/>
      <c r="E1543" s="33"/>
      <c r="F1543" s="33"/>
      <c r="G1543" s="33"/>
      <c r="H1543" s="33"/>
      <c r="I1543" s="36"/>
      <c r="J1543" s="33"/>
      <c r="K1543" s="37"/>
      <c r="L1543" s="38"/>
      <c r="M1543" s="33"/>
      <c r="N1543" s="39"/>
      <c r="O1543" s="35"/>
      <c r="P1543" s="33"/>
      <c r="Q1543" s="33"/>
      <c r="R1543" s="33"/>
      <c r="S1543" s="33"/>
      <c r="T1543" s="33"/>
      <c r="U1543" s="33"/>
      <c r="V1543" s="33"/>
      <c r="W1543" s="33"/>
      <c r="X1543" s="33"/>
      <c r="Y1543" s="33"/>
      <c r="Z1543" s="33"/>
      <c r="AA1543" s="33"/>
      <c r="AB1543" s="34"/>
      <c r="AC1543" s="33"/>
      <c r="AD1543" s="33"/>
      <c r="AE1543" s="33"/>
    </row>
    <row r="1544" spans="1:31" x14ac:dyDescent="0.3">
      <c r="A1544" s="35"/>
      <c r="B1544" s="33"/>
      <c r="C1544" s="35"/>
      <c r="D1544" s="35"/>
      <c r="E1544" s="33"/>
      <c r="F1544" s="33"/>
      <c r="G1544" s="33"/>
      <c r="H1544" s="33"/>
      <c r="I1544" s="36"/>
      <c r="J1544" s="33"/>
      <c r="K1544" s="37"/>
      <c r="L1544" s="38"/>
      <c r="M1544" s="33"/>
      <c r="N1544" s="39"/>
      <c r="O1544" s="35"/>
      <c r="P1544" s="33"/>
      <c r="Q1544" s="33"/>
      <c r="R1544" s="33"/>
      <c r="S1544" s="33"/>
      <c r="T1544" s="33"/>
      <c r="U1544" s="33"/>
      <c r="V1544" s="33"/>
      <c r="W1544" s="33"/>
      <c r="X1544" s="33"/>
      <c r="Y1544" s="33"/>
      <c r="Z1544" s="33"/>
      <c r="AA1544" s="33"/>
      <c r="AB1544" s="34"/>
      <c r="AC1544" s="33"/>
      <c r="AD1544" s="33"/>
      <c r="AE1544" s="33"/>
    </row>
    <row r="1545" spans="1:31" x14ac:dyDescent="0.3">
      <c r="A1545" s="35"/>
      <c r="B1545" s="33"/>
      <c r="C1545" s="35"/>
      <c r="D1545" s="35"/>
      <c r="E1545" s="33"/>
      <c r="F1545" s="33"/>
      <c r="G1545" s="33"/>
      <c r="H1545" s="33"/>
      <c r="I1545" s="36"/>
      <c r="J1545" s="33"/>
      <c r="K1545" s="37"/>
      <c r="L1545" s="37"/>
      <c r="M1545" s="33"/>
      <c r="N1545" s="39"/>
      <c r="O1545" s="35"/>
      <c r="P1545" s="33"/>
      <c r="Q1545" s="33"/>
      <c r="R1545" s="33"/>
      <c r="S1545" s="33"/>
      <c r="T1545" s="33"/>
      <c r="U1545" s="33"/>
      <c r="V1545" s="33"/>
      <c r="W1545" s="33"/>
      <c r="X1545" s="33"/>
      <c r="Y1545" s="33"/>
      <c r="Z1545" s="33"/>
      <c r="AA1545" s="33"/>
      <c r="AB1545" s="34"/>
      <c r="AC1545" s="33"/>
      <c r="AD1545" s="33"/>
      <c r="AE1545" s="33"/>
    </row>
    <row r="1546" spans="1:31" x14ac:dyDescent="0.3">
      <c r="A1546" s="35"/>
      <c r="B1546" s="33"/>
      <c r="C1546" s="35"/>
      <c r="D1546" s="35"/>
      <c r="E1546" s="33"/>
      <c r="F1546" s="33"/>
      <c r="G1546" s="33"/>
      <c r="H1546" s="33"/>
      <c r="I1546" s="36"/>
      <c r="J1546" s="33"/>
      <c r="K1546" s="37"/>
      <c r="L1546" s="37"/>
      <c r="M1546" s="33"/>
      <c r="N1546" s="39"/>
      <c r="O1546" s="40"/>
      <c r="P1546" s="33"/>
      <c r="Q1546" s="33"/>
      <c r="R1546" s="33"/>
      <c r="S1546" s="33"/>
      <c r="T1546" s="33"/>
      <c r="U1546" s="33"/>
      <c r="V1546" s="33"/>
      <c r="W1546" s="33"/>
      <c r="X1546" s="33"/>
      <c r="Y1546" s="33"/>
      <c r="Z1546" s="33"/>
      <c r="AA1546" s="33"/>
      <c r="AB1546" s="34"/>
      <c r="AC1546" s="33"/>
      <c r="AD1546" s="33"/>
      <c r="AE1546" s="33"/>
    </row>
    <row r="1547" spans="1:31" x14ac:dyDescent="0.3">
      <c r="A1547" s="35"/>
      <c r="B1547" s="33"/>
      <c r="C1547" s="35"/>
      <c r="D1547" s="35"/>
      <c r="E1547" s="33"/>
      <c r="F1547" s="33"/>
      <c r="G1547" s="33"/>
      <c r="H1547" s="33"/>
      <c r="I1547" s="36"/>
      <c r="J1547" s="33"/>
      <c r="K1547" s="37"/>
      <c r="L1547" s="37"/>
      <c r="M1547" s="33"/>
      <c r="N1547" s="39"/>
      <c r="O1547" s="35"/>
      <c r="P1547" s="33"/>
      <c r="Q1547" s="33"/>
      <c r="R1547" s="33"/>
      <c r="S1547" s="33"/>
      <c r="T1547" s="33"/>
      <c r="U1547" s="33"/>
      <c r="V1547" s="33"/>
      <c r="W1547" s="33"/>
      <c r="X1547" s="33"/>
      <c r="Y1547" s="33"/>
      <c r="Z1547" s="33"/>
      <c r="AA1547" s="33"/>
      <c r="AB1547" s="34"/>
      <c r="AC1547" s="33"/>
      <c r="AD1547" s="33"/>
      <c r="AE1547" s="33"/>
    </row>
    <row r="1548" spans="1:31" x14ac:dyDescent="0.3">
      <c r="A1548" s="35"/>
      <c r="B1548" s="33"/>
      <c r="C1548" s="35"/>
      <c r="D1548" s="35"/>
      <c r="E1548" s="33"/>
      <c r="F1548" s="33"/>
      <c r="G1548" s="33"/>
      <c r="H1548" s="33"/>
      <c r="I1548" s="36"/>
      <c r="J1548" s="33"/>
      <c r="K1548" s="37"/>
      <c r="L1548" s="37"/>
      <c r="M1548" s="33"/>
      <c r="N1548" s="39"/>
      <c r="O1548" s="35"/>
      <c r="P1548" s="33"/>
      <c r="Q1548" s="33"/>
      <c r="R1548" s="33"/>
      <c r="S1548" s="33"/>
      <c r="T1548" s="33"/>
      <c r="U1548" s="33"/>
      <c r="V1548" s="33"/>
      <c r="W1548" s="33"/>
      <c r="X1548" s="33"/>
      <c r="Y1548" s="33"/>
      <c r="Z1548" s="33"/>
      <c r="AA1548" s="33"/>
      <c r="AB1548" s="34"/>
      <c r="AC1548" s="33"/>
      <c r="AD1548" s="33"/>
      <c r="AE1548" s="33"/>
    </row>
    <row r="1549" spans="1:31" x14ac:dyDescent="0.3">
      <c r="A1549" s="35"/>
      <c r="B1549" s="33"/>
      <c r="C1549" s="35"/>
      <c r="D1549" s="35"/>
      <c r="E1549" s="33"/>
      <c r="F1549" s="33"/>
      <c r="G1549" s="33"/>
      <c r="H1549" s="33"/>
      <c r="I1549" s="36"/>
      <c r="J1549" s="33"/>
      <c r="K1549" s="37"/>
      <c r="L1549" s="38"/>
      <c r="M1549" s="33"/>
      <c r="N1549" s="39"/>
      <c r="O1549" s="35"/>
      <c r="P1549" s="33"/>
      <c r="Q1549" s="33"/>
      <c r="R1549" s="33"/>
      <c r="S1549" s="33"/>
      <c r="T1549" s="33"/>
      <c r="U1549" s="33"/>
      <c r="V1549" s="33"/>
      <c r="W1549" s="33"/>
      <c r="X1549" s="33"/>
      <c r="Y1549" s="33"/>
      <c r="Z1549" s="33"/>
      <c r="AA1549" s="33"/>
      <c r="AB1549" s="34"/>
      <c r="AC1549" s="33"/>
      <c r="AD1549" s="33"/>
      <c r="AE1549" s="33"/>
    </row>
    <row r="1550" spans="1:31" x14ac:dyDescent="0.3">
      <c r="A1550" s="35"/>
      <c r="B1550" s="33"/>
      <c r="C1550" s="35"/>
      <c r="D1550" s="35"/>
      <c r="E1550" s="33"/>
      <c r="F1550" s="33"/>
      <c r="G1550" s="33"/>
      <c r="H1550" s="33"/>
      <c r="I1550" s="36"/>
      <c r="J1550" s="33"/>
      <c r="K1550" s="37"/>
      <c r="L1550" s="38"/>
      <c r="M1550" s="33"/>
      <c r="N1550" s="39"/>
      <c r="O1550" s="35"/>
      <c r="P1550" s="33"/>
      <c r="Q1550" s="33"/>
      <c r="R1550" s="33"/>
      <c r="S1550" s="33"/>
      <c r="T1550" s="33"/>
      <c r="U1550" s="33"/>
      <c r="V1550" s="33"/>
      <c r="W1550" s="33"/>
      <c r="X1550" s="33"/>
      <c r="Y1550" s="33"/>
      <c r="Z1550" s="33"/>
      <c r="AA1550" s="33"/>
      <c r="AB1550" s="34"/>
      <c r="AC1550" s="33"/>
      <c r="AD1550" s="33"/>
      <c r="AE1550" s="33"/>
    </row>
    <row r="1551" spans="1:31" x14ac:dyDescent="0.3">
      <c r="A1551" s="35"/>
      <c r="B1551" s="33"/>
      <c r="C1551" s="35"/>
      <c r="D1551" s="35"/>
      <c r="E1551" s="33"/>
      <c r="F1551" s="33"/>
      <c r="G1551" s="33"/>
      <c r="H1551" s="33"/>
      <c r="I1551" s="36"/>
      <c r="J1551" s="33"/>
      <c r="K1551" s="37"/>
      <c r="L1551" s="38"/>
      <c r="M1551" s="33"/>
      <c r="N1551" s="39"/>
      <c r="O1551" s="35"/>
      <c r="P1551" s="33"/>
      <c r="Q1551" s="33"/>
      <c r="R1551" s="33"/>
      <c r="S1551" s="33"/>
      <c r="T1551" s="33"/>
      <c r="U1551" s="33"/>
      <c r="V1551" s="33"/>
      <c r="W1551" s="33"/>
      <c r="X1551" s="33"/>
      <c r="Y1551" s="33"/>
      <c r="Z1551" s="33"/>
      <c r="AA1551" s="33"/>
      <c r="AB1551" s="34"/>
      <c r="AC1551" s="33"/>
      <c r="AD1551" s="33"/>
      <c r="AE1551" s="33"/>
    </row>
    <row r="1552" spans="1:31" x14ac:dyDescent="0.3">
      <c r="A1552" s="35"/>
      <c r="B1552" s="33"/>
      <c r="C1552" s="35"/>
      <c r="D1552" s="35"/>
      <c r="E1552" s="33"/>
      <c r="F1552" s="33"/>
      <c r="G1552" s="33"/>
      <c r="H1552" s="33"/>
      <c r="I1552" s="36"/>
      <c r="J1552" s="33"/>
      <c r="K1552" s="37"/>
      <c r="L1552" s="38"/>
      <c r="M1552" s="33"/>
      <c r="N1552" s="39"/>
      <c r="O1552" s="35"/>
      <c r="P1552" s="33"/>
      <c r="Q1552" s="33"/>
      <c r="R1552" s="33"/>
      <c r="S1552" s="33"/>
      <c r="T1552" s="33"/>
      <c r="U1552" s="33"/>
      <c r="V1552" s="33"/>
      <c r="W1552" s="33"/>
      <c r="X1552" s="33"/>
      <c r="Y1552" s="33"/>
      <c r="Z1552" s="33"/>
      <c r="AA1552" s="33"/>
      <c r="AB1552" s="34"/>
      <c r="AC1552" s="33"/>
      <c r="AD1552" s="33"/>
      <c r="AE1552" s="33"/>
    </row>
    <row r="1553" spans="1:31" x14ac:dyDescent="0.3">
      <c r="A1553" s="35"/>
      <c r="B1553" s="33"/>
      <c r="C1553" s="35"/>
      <c r="D1553" s="35"/>
      <c r="E1553" s="33"/>
      <c r="F1553" s="33"/>
      <c r="G1553" s="33"/>
      <c r="H1553" s="33"/>
      <c r="I1553" s="36"/>
      <c r="J1553" s="33"/>
      <c r="K1553" s="37"/>
      <c r="L1553" s="38"/>
      <c r="M1553" s="33"/>
      <c r="N1553" s="39"/>
      <c r="O1553" s="35"/>
      <c r="P1553" s="33"/>
      <c r="Q1553" s="33"/>
      <c r="R1553" s="33"/>
      <c r="S1553" s="33"/>
      <c r="T1553" s="33"/>
      <c r="U1553" s="33"/>
      <c r="V1553" s="33"/>
      <c r="W1553" s="33"/>
      <c r="X1553" s="33"/>
      <c r="Y1553" s="33"/>
      <c r="Z1553" s="33"/>
      <c r="AA1553" s="33"/>
      <c r="AB1553" s="34"/>
      <c r="AC1553" s="33"/>
      <c r="AD1553" s="33"/>
      <c r="AE1553" s="33"/>
    </row>
    <row r="1554" spans="1:31" x14ac:dyDescent="0.3">
      <c r="A1554" s="35"/>
      <c r="B1554" s="33"/>
      <c r="C1554" s="35"/>
      <c r="D1554" s="35"/>
      <c r="E1554" s="33"/>
      <c r="F1554" s="33"/>
      <c r="G1554" s="33"/>
      <c r="H1554" s="33"/>
      <c r="I1554" s="36"/>
      <c r="J1554" s="33"/>
      <c r="K1554" s="37"/>
      <c r="L1554" s="38"/>
      <c r="M1554" s="33"/>
      <c r="N1554" s="39"/>
      <c r="O1554" s="35"/>
      <c r="P1554" s="33"/>
      <c r="Q1554" s="33"/>
      <c r="R1554" s="33"/>
      <c r="S1554" s="33"/>
      <c r="T1554" s="33"/>
      <c r="U1554" s="33"/>
      <c r="V1554" s="33"/>
      <c r="W1554" s="33"/>
      <c r="X1554" s="33"/>
      <c r="Y1554" s="33"/>
      <c r="Z1554" s="33"/>
      <c r="AA1554" s="33"/>
      <c r="AB1554" s="34"/>
      <c r="AC1554" s="33"/>
      <c r="AD1554" s="33"/>
      <c r="AE1554" s="33"/>
    </row>
    <row r="1555" spans="1:31" x14ac:dyDescent="0.3">
      <c r="A1555" s="35"/>
      <c r="B1555" s="33"/>
      <c r="C1555" s="35"/>
      <c r="D1555" s="35"/>
      <c r="E1555" s="33"/>
      <c r="F1555" s="33"/>
      <c r="G1555" s="33"/>
      <c r="H1555" s="33"/>
      <c r="I1555" s="36"/>
      <c r="J1555" s="33"/>
      <c r="K1555" s="37"/>
      <c r="L1555" s="38"/>
      <c r="M1555" s="33"/>
      <c r="N1555" s="39"/>
      <c r="O1555" s="35"/>
      <c r="P1555" s="33"/>
      <c r="Q1555" s="33"/>
      <c r="R1555" s="33"/>
      <c r="S1555" s="33"/>
      <c r="T1555" s="33"/>
      <c r="U1555" s="33"/>
      <c r="V1555" s="33"/>
      <c r="W1555" s="33"/>
      <c r="X1555" s="33"/>
      <c r="Y1555" s="33"/>
      <c r="Z1555" s="33"/>
      <c r="AA1555" s="33"/>
      <c r="AB1555" s="34"/>
      <c r="AC1555" s="33"/>
      <c r="AD1555" s="33"/>
      <c r="AE1555" s="33"/>
    </row>
    <row r="1556" spans="1:31" x14ac:dyDescent="0.3">
      <c r="A1556" s="35"/>
      <c r="B1556" s="33"/>
      <c r="C1556" s="35"/>
      <c r="D1556" s="35"/>
      <c r="E1556" s="33"/>
      <c r="F1556" s="33"/>
      <c r="G1556" s="33"/>
      <c r="H1556" s="33"/>
      <c r="I1556" s="36"/>
      <c r="J1556" s="33"/>
      <c r="K1556" s="37"/>
      <c r="L1556" s="37"/>
      <c r="M1556" s="33"/>
      <c r="N1556" s="39"/>
      <c r="O1556" s="40"/>
      <c r="P1556" s="33"/>
      <c r="Q1556" s="33"/>
      <c r="R1556" s="33"/>
      <c r="S1556" s="33"/>
      <c r="T1556" s="33"/>
      <c r="U1556" s="33"/>
      <c r="V1556" s="33"/>
      <c r="W1556" s="33"/>
      <c r="X1556" s="33"/>
      <c r="Y1556" s="33"/>
      <c r="Z1556" s="33"/>
      <c r="AA1556" s="33"/>
      <c r="AB1556" s="34"/>
      <c r="AC1556" s="33"/>
      <c r="AD1556" s="33"/>
      <c r="AE1556" s="33"/>
    </row>
    <row r="1557" spans="1:31" x14ac:dyDescent="0.3">
      <c r="A1557" s="35"/>
      <c r="B1557" s="33"/>
      <c r="C1557" s="35"/>
      <c r="D1557" s="35"/>
      <c r="E1557" s="33"/>
      <c r="F1557" s="33"/>
      <c r="G1557" s="33"/>
      <c r="H1557" s="33"/>
      <c r="I1557" s="36"/>
      <c r="J1557" s="33"/>
      <c r="K1557" s="37"/>
      <c r="L1557" s="37"/>
      <c r="M1557" s="33"/>
      <c r="N1557" s="39"/>
      <c r="O1557" s="40"/>
      <c r="P1557" s="33"/>
      <c r="Q1557" s="33"/>
      <c r="R1557" s="33"/>
      <c r="S1557" s="33"/>
      <c r="T1557" s="33"/>
      <c r="U1557" s="33"/>
      <c r="V1557" s="33"/>
      <c r="W1557" s="33"/>
      <c r="X1557" s="33"/>
      <c r="Y1557" s="33"/>
      <c r="Z1557" s="33"/>
      <c r="AA1557" s="33"/>
      <c r="AB1557" s="34"/>
      <c r="AC1557" s="33"/>
      <c r="AD1557" s="33"/>
      <c r="AE1557" s="33"/>
    </row>
    <row r="1558" spans="1:31" x14ac:dyDescent="0.3">
      <c r="A1558" s="35"/>
      <c r="B1558" s="33"/>
      <c r="C1558" s="35"/>
      <c r="D1558" s="35"/>
      <c r="E1558" s="33"/>
      <c r="F1558" s="33"/>
      <c r="G1558" s="33"/>
      <c r="H1558" s="33"/>
      <c r="I1558" s="36"/>
      <c r="J1558" s="33"/>
      <c r="K1558" s="37"/>
      <c r="L1558" s="38"/>
      <c r="M1558" s="33"/>
      <c r="N1558" s="39"/>
      <c r="O1558" s="35"/>
      <c r="P1558" s="33"/>
      <c r="Q1558" s="33"/>
      <c r="R1558" s="33"/>
      <c r="S1558" s="33"/>
      <c r="T1558" s="33"/>
      <c r="U1558" s="33"/>
      <c r="V1558" s="33"/>
      <c r="W1558" s="33"/>
      <c r="X1558" s="33"/>
      <c r="Y1558" s="33"/>
      <c r="Z1558" s="33"/>
      <c r="AA1558" s="33"/>
      <c r="AB1558" s="34"/>
      <c r="AC1558" s="33"/>
      <c r="AD1558" s="33"/>
      <c r="AE1558" s="33"/>
    </row>
    <row r="1559" spans="1:31" x14ac:dyDescent="0.3">
      <c r="A1559" s="35"/>
      <c r="B1559" s="33"/>
      <c r="C1559" s="35"/>
      <c r="D1559" s="35"/>
      <c r="E1559" s="33"/>
      <c r="F1559" s="33"/>
      <c r="G1559" s="33"/>
      <c r="H1559" s="33"/>
      <c r="I1559" s="36"/>
      <c r="J1559" s="33"/>
      <c r="K1559" s="37"/>
      <c r="L1559" s="37"/>
      <c r="M1559" s="33"/>
      <c r="N1559" s="39"/>
      <c r="O1559" s="35"/>
      <c r="P1559" s="33"/>
      <c r="Q1559" s="33"/>
      <c r="R1559" s="33"/>
      <c r="S1559" s="33"/>
      <c r="T1559" s="33"/>
      <c r="U1559" s="33"/>
      <c r="V1559" s="33"/>
      <c r="W1559" s="33"/>
      <c r="X1559" s="33"/>
      <c r="Y1559" s="33"/>
      <c r="Z1559" s="33"/>
      <c r="AA1559" s="33"/>
      <c r="AB1559" s="34"/>
      <c r="AC1559" s="33"/>
      <c r="AD1559" s="33"/>
      <c r="AE1559" s="33"/>
    </row>
    <row r="1560" spans="1:31" x14ac:dyDescent="0.3">
      <c r="A1560" s="35"/>
      <c r="B1560" s="33"/>
      <c r="C1560" s="35"/>
      <c r="D1560" s="35"/>
      <c r="E1560" s="33"/>
      <c r="F1560" s="33"/>
      <c r="G1560" s="33"/>
      <c r="H1560" s="33"/>
      <c r="I1560" s="36"/>
      <c r="J1560" s="33"/>
      <c r="K1560" s="37"/>
      <c r="L1560" s="38"/>
      <c r="M1560" s="33"/>
      <c r="N1560" s="39"/>
      <c r="O1560" s="35"/>
      <c r="P1560" s="33"/>
      <c r="Q1560" s="33"/>
      <c r="R1560" s="33"/>
      <c r="S1560" s="33"/>
      <c r="T1560" s="33"/>
      <c r="U1560" s="33"/>
      <c r="V1560" s="33"/>
      <c r="W1560" s="33"/>
      <c r="X1560" s="33"/>
      <c r="Y1560" s="33"/>
      <c r="Z1560" s="33"/>
      <c r="AA1560" s="33"/>
      <c r="AB1560" s="34"/>
      <c r="AC1560" s="33"/>
      <c r="AD1560" s="33"/>
      <c r="AE1560" s="33"/>
    </row>
    <row r="1561" spans="1:31" x14ac:dyDescent="0.3">
      <c r="A1561" s="35"/>
      <c r="B1561" s="33"/>
      <c r="C1561" s="35"/>
      <c r="D1561" s="35"/>
      <c r="E1561" s="33"/>
      <c r="F1561" s="33"/>
      <c r="G1561" s="33"/>
      <c r="H1561" s="33"/>
      <c r="I1561" s="36"/>
      <c r="J1561" s="33"/>
      <c r="K1561" s="37"/>
      <c r="L1561" s="38"/>
      <c r="M1561" s="33"/>
      <c r="N1561" s="39"/>
      <c r="O1561" s="35"/>
      <c r="P1561" s="33"/>
      <c r="Q1561" s="33"/>
      <c r="R1561" s="33"/>
      <c r="S1561" s="33"/>
      <c r="T1561" s="33"/>
      <c r="U1561" s="33"/>
      <c r="V1561" s="33"/>
      <c r="W1561" s="33"/>
      <c r="X1561" s="33"/>
      <c r="Y1561" s="33"/>
      <c r="Z1561" s="33"/>
      <c r="AA1561" s="33"/>
      <c r="AB1561" s="34"/>
      <c r="AC1561" s="33"/>
      <c r="AD1561" s="33"/>
      <c r="AE1561" s="33"/>
    </row>
    <row r="1562" spans="1:31" x14ac:dyDescent="0.3">
      <c r="A1562" s="35"/>
      <c r="B1562" s="33"/>
      <c r="C1562" s="35"/>
      <c r="D1562" s="35"/>
      <c r="E1562" s="33"/>
      <c r="F1562" s="33"/>
      <c r="G1562" s="33"/>
      <c r="H1562" s="33"/>
      <c r="I1562" s="36"/>
      <c r="J1562" s="33"/>
      <c r="K1562" s="37"/>
      <c r="L1562" s="37"/>
      <c r="M1562" s="33"/>
      <c r="N1562" s="39"/>
      <c r="O1562" s="40"/>
      <c r="P1562" s="33"/>
      <c r="Q1562" s="33"/>
      <c r="R1562" s="33"/>
      <c r="S1562" s="33"/>
      <c r="T1562" s="33"/>
      <c r="U1562" s="33"/>
      <c r="V1562" s="33"/>
      <c r="W1562" s="33"/>
      <c r="X1562" s="33"/>
      <c r="Y1562" s="33"/>
      <c r="Z1562" s="33"/>
      <c r="AA1562" s="33"/>
      <c r="AB1562" s="34"/>
      <c r="AC1562" s="33"/>
      <c r="AD1562" s="33"/>
      <c r="AE1562" s="33"/>
    </row>
    <row r="1563" spans="1:31" x14ac:dyDescent="0.3">
      <c r="A1563" s="35"/>
      <c r="B1563" s="33"/>
      <c r="C1563" s="35"/>
      <c r="D1563" s="35"/>
      <c r="E1563" s="33"/>
      <c r="F1563" s="33"/>
      <c r="G1563" s="33"/>
      <c r="H1563" s="33"/>
      <c r="I1563" s="36"/>
      <c r="J1563" s="33"/>
      <c r="K1563" s="37"/>
      <c r="L1563" s="38"/>
      <c r="M1563" s="33"/>
      <c r="N1563" s="39"/>
      <c r="O1563" s="35"/>
      <c r="P1563" s="33"/>
      <c r="Q1563" s="33"/>
      <c r="R1563" s="33"/>
      <c r="S1563" s="33"/>
      <c r="T1563" s="33"/>
      <c r="U1563" s="33"/>
      <c r="V1563" s="33"/>
      <c r="W1563" s="33"/>
      <c r="X1563" s="33"/>
      <c r="Y1563" s="33"/>
      <c r="Z1563" s="33"/>
      <c r="AA1563" s="33"/>
      <c r="AB1563" s="34"/>
      <c r="AC1563" s="33"/>
      <c r="AD1563" s="33"/>
      <c r="AE1563" s="33"/>
    </row>
    <row r="1564" spans="1:31" x14ac:dyDescent="0.3">
      <c r="A1564" s="35"/>
      <c r="B1564" s="33"/>
      <c r="C1564" s="35"/>
      <c r="D1564" s="35"/>
      <c r="E1564" s="33"/>
      <c r="F1564" s="33"/>
      <c r="G1564" s="33"/>
      <c r="H1564" s="33"/>
      <c r="I1564" s="36"/>
      <c r="J1564" s="33"/>
      <c r="K1564" s="37"/>
      <c r="L1564" s="38"/>
      <c r="M1564" s="33"/>
      <c r="N1564" s="39"/>
      <c r="O1564" s="35"/>
      <c r="P1564" s="33"/>
      <c r="Q1564" s="33"/>
      <c r="R1564" s="33"/>
      <c r="S1564" s="33"/>
      <c r="T1564" s="33"/>
      <c r="U1564" s="33"/>
      <c r="V1564" s="33"/>
      <c r="W1564" s="33"/>
      <c r="X1564" s="33"/>
      <c r="Y1564" s="33"/>
      <c r="Z1564" s="33"/>
      <c r="AA1564" s="33"/>
      <c r="AB1564" s="34"/>
      <c r="AC1564" s="33"/>
      <c r="AD1564" s="33"/>
      <c r="AE1564" s="33"/>
    </row>
    <row r="1565" spans="1:31" x14ac:dyDescent="0.3">
      <c r="A1565" s="35"/>
      <c r="B1565" s="33"/>
      <c r="C1565" s="35"/>
      <c r="D1565" s="35"/>
      <c r="E1565" s="33"/>
      <c r="F1565" s="33"/>
      <c r="G1565" s="33"/>
      <c r="H1565" s="33"/>
      <c r="I1565" s="36"/>
      <c r="J1565" s="33"/>
      <c r="K1565" s="37"/>
      <c r="L1565" s="38"/>
      <c r="M1565" s="33"/>
      <c r="N1565" s="39"/>
      <c r="O1565" s="35"/>
      <c r="P1565" s="33"/>
      <c r="Q1565" s="33"/>
      <c r="R1565" s="33"/>
      <c r="S1565" s="33"/>
      <c r="T1565" s="33"/>
      <c r="U1565" s="33"/>
      <c r="V1565" s="33"/>
      <c r="W1565" s="33"/>
      <c r="X1565" s="33"/>
      <c r="Y1565" s="33"/>
      <c r="Z1565" s="33"/>
      <c r="AA1565" s="33"/>
      <c r="AB1565" s="34"/>
      <c r="AC1565" s="33"/>
      <c r="AD1565" s="33"/>
      <c r="AE1565" s="33"/>
    </row>
    <row r="1566" spans="1:31" x14ac:dyDescent="0.3">
      <c r="A1566" s="35"/>
      <c r="B1566" s="33"/>
      <c r="C1566" s="35"/>
      <c r="D1566" s="35"/>
      <c r="E1566" s="33"/>
      <c r="F1566" s="33"/>
      <c r="G1566" s="33"/>
      <c r="H1566" s="33"/>
      <c r="I1566" s="36"/>
      <c r="J1566" s="33"/>
      <c r="K1566" s="37"/>
      <c r="L1566" s="38"/>
      <c r="M1566" s="33"/>
      <c r="N1566" s="39"/>
      <c r="O1566" s="35"/>
      <c r="P1566" s="33"/>
      <c r="Q1566" s="33"/>
      <c r="R1566" s="33"/>
      <c r="S1566" s="33"/>
      <c r="T1566" s="33"/>
      <c r="U1566" s="33"/>
      <c r="V1566" s="33"/>
      <c r="W1566" s="33"/>
      <c r="X1566" s="33"/>
      <c r="Y1566" s="33"/>
      <c r="Z1566" s="33"/>
      <c r="AA1566" s="33"/>
      <c r="AB1566" s="34"/>
      <c r="AC1566" s="33"/>
      <c r="AD1566" s="33"/>
      <c r="AE1566" s="33"/>
    </row>
    <row r="1567" spans="1:31" x14ac:dyDescent="0.3">
      <c r="A1567" s="35"/>
      <c r="B1567" s="33"/>
      <c r="C1567" s="35"/>
      <c r="D1567" s="35"/>
      <c r="E1567" s="33"/>
      <c r="F1567" s="33"/>
      <c r="G1567" s="33"/>
      <c r="H1567" s="33"/>
      <c r="I1567" s="36"/>
      <c r="J1567" s="33"/>
      <c r="K1567" s="37"/>
      <c r="L1567" s="37"/>
      <c r="M1567" s="33"/>
      <c r="N1567" s="39"/>
      <c r="O1567" s="35"/>
      <c r="P1567" s="33"/>
      <c r="Q1567" s="33"/>
      <c r="R1567" s="33"/>
      <c r="S1567" s="33"/>
      <c r="T1567" s="33"/>
      <c r="U1567" s="33"/>
      <c r="V1567" s="33"/>
      <c r="W1567" s="33"/>
      <c r="X1567" s="33"/>
      <c r="Y1567" s="33"/>
      <c r="Z1567" s="33"/>
      <c r="AA1567" s="33"/>
      <c r="AB1567" s="34"/>
      <c r="AC1567" s="33"/>
      <c r="AD1567" s="33"/>
      <c r="AE1567" s="33"/>
    </row>
    <row r="1568" spans="1:31" x14ac:dyDescent="0.3">
      <c r="A1568" s="35"/>
      <c r="B1568" s="33"/>
      <c r="C1568" s="35"/>
      <c r="D1568" s="35"/>
      <c r="E1568" s="33"/>
      <c r="F1568" s="33"/>
      <c r="G1568" s="33"/>
      <c r="H1568" s="33"/>
      <c r="I1568" s="36"/>
      <c r="J1568" s="33"/>
      <c r="K1568" s="37"/>
      <c r="L1568" s="38"/>
      <c r="M1568" s="33"/>
      <c r="N1568" s="39"/>
      <c r="O1568" s="35"/>
      <c r="P1568" s="33"/>
      <c r="Q1568" s="33"/>
      <c r="R1568" s="33"/>
      <c r="S1568" s="33"/>
      <c r="T1568" s="33"/>
      <c r="U1568" s="33"/>
      <c r="V1568" s="33"/>
      <c r="W1568" s="33"/>
      <c r="X1568" s="33"/>
      <c r="Y1568" s="33"/>
      <c r="Z1568" s="33"/>
      <c r="AA1568" s="33"/>
      <c r="AB1568" s="34"/>
      <c r="AC1568" s="33"/>
      <c r="AD1568" s="33"/>
      <c r="AE1568" s="33"/>
    </row>
    <row r="1569" spans="1:31" x14ac:dyDescent="0.3">
      <c r="A1569" s="35"/>
      <c r="B1569" s="33"/>
      <c r="C1569" s="35"/>
      <c r="D1569" s="35"/>
      <c r="E1569" s="33"/>
      <c r="F1569" s="33"/>
      <c r="G1569" s="33"/>
      <c r="H1569" s="33"/>
      <c r="I1569" s="36"/>
      <c r="J1569" s="33"/>
      <c r="K1569" s="37"/>
      <c r="L1569" s="38"/>
      <c r="M1569" s="33"/>
      <c r="N1569" s="39"/>
      <c r="O1569" s="35"/>
      <c r="P1569" s="33"/>
      <c r="Q1569" s="33"/>
      <c r="R1569" s="33"/>
      <c r="S1569" s="33"/>
      <c r="T1569" s="33"/>
      <c r="U1569" s="33"/>
      <c r="V1569" s="33"/>
      <c r="W1569" s="33"/>
      <c r="X1569" s="33"/>
      <c r="Y1569" s="33"/>
      <c r="Z1569" s="33"/>
      <c r="AA1569" s="33"/>
      <c r="AB1569" s="34"/>
      <c r="AC1569" s="33"/>
      <c r="AD1569" s="33"/>
      <c r="AE1569" s="33"/>
    </row>
    <row r="1570" spans="1:31" x14ac:dyDescent="0.3">
      <c r="A1570" s="35"/>
      <c r="B1570" s="33"/>
      <c r="C1570" s="35"/>
      <c r="D1570" s="35"/>
      <c r="E1570" s="33"/>
      <c r="F1570" s="33"/>
      <c r="G1570" s="33"/>
      <c r="H1570" s="33"/>
      <c r="I1570" s="36"/>
      <c r="J1570" s="33"/>
      <c r="K1570" s="37"/>
      <c r="L1570" s="38"/>
      <c r="M1570" s="33"/>
      <c r="N1570" s="39"/>
      <c r="O1570" s="35"/>
      <c r="P1570" s="33"/>
      <c r="Q1570" s="33"/>
      <c r="R1570" s="33"/>
      <c r="S1570" s="33"/>
      <c r="T1570" s="33"/>
      <c r="U1570" s="33"/>
      <c r="V1570" s="33"/>
      <c r="W1570" s="33"/>
      <c r="X1570" s="33"/>
      <c r="Y1570" s="33"/>
      <c r="Z1570" s="33"/>
      <c r="AA1570" s="33"/>
      <c r="AB1570" s="34"/>
      <c r="AC1570" s="33"/>
      <c r="AD1570" s="33"/>
      <c r="AE1570" s="33"/>
    </row>
    <row r="1571" spans="1:31" x14ac:dyDescent="0.3">
      <c r="A1571" s="35"/>
      <c r="B1571" s="33"/>
      <c r="C1571" s="35"/>
      <c r="D1571" s="35"/>
      <c r="E1571" s="33"/>
      <c r="F1571" s="33"/>
      <c r="G1571" s="33"/>
      <c r="H1571" s="33"/>
      <c r="I1571" s="36"/>
      <c r="J1571" s="33"/>
      <c r="K1571" s="37"/>
      <c r="L1571" s="38"/>
      <c r="M1571" s="33"/>
      <c r="N1571" s="39"/>
      <c r="O1571" s="35"/>
      <c r="P1571" s="33"/>
      <c r="Q1571" s="33"/>
      <c r="R1571" s="33"/>
      <c r="S1571" s="33"/>
      <c r="T1571" s="33"/>
      <c r="U1571" s="33"/>
      <c r="V1571" s="33"/>
      <c r="W1571" s="33"/>
      <c r="X1571" s="33"/>
      <c r="Y1571" s="33"/>
      <c r="Z1571" s="33"/>
      <c r="AA1571" s="33"/>
      <c r="AB1571" s="34"/>
      <c r="AC1571" s="33"/>
      <c r="AD1571" s="33"/>
      <c r="AE1571" s="33"/>
    </row>
    <row r="1572" spans="1:31" x14ac:dyDescent="0.3">
      <c r="A1572" s="35"/>
      <c r="B1572" s="33"/>
      <c r="C1572" s="35"/>
      <c r="D1572" s="35"/>
      <c r="E1572" s="33"/>
      <c r="F1572" s="33"/>
      <c r="G1572" s="33"/>
      <c r="H1572" s="33"/>
      <c r="I1572" s="36"/>
      <c r="J1572" s="33"/>
      <c r="K1572" s="37"/>
      <c r="L1572" s="38"/>
      <c r="M1572" s="33"/>
      <c r="N1572" s="39"/>
      <c r="O1572" s="35"/>
      <c r="P1572" s="33"/>
      <c r="Q1572" s="33"/>
      <c r="R1572" s="33"/>
      <c r="S1572" s="33"/>
      <c r="T1572" s="33"/>
      <c r="U1572" s="33"/>
      <c r="V1572" s="33"/>
      <c r="W1572" s="33"/>
      <c r="X1572" s="33"/>
      <c r="Y1572" s="33"/>
      <c r="Z1572" s="33"/>
      <c r="AA1572" s="33"/>
      <c r="AB1572" s="34"/>
      <c r="AC1572" s="33"/>
      <c r="AD1572" s="33"/>
      <c r="AE1572" s="33"/>
    </row>
    <row r="1573" spans="1:31" x14ac:dyDescent="0.3">
      <c r="A1573" s="35"/>
      <c r="B1573" s="33"/>
      <c r="C1573" s="35"/>
      <c r="D1573" s="35"/>
      <c r="E1573" s="33"/>
      <c r="F1573" s="33"/>
      <c r="G1573" s="33"/>
      <c r="H1573" s="33"/>
      <c r="I1573" s="36"/>
      <c r="J1573" s="33"/>
      <c r="K1573" s="37"/>
      <c r="L1573" s="38"/>
      <c r="M1573" s="33"/>
      <c r="N1573" s="39"/>
      <c r="O1573" s="35"/>
      <c r="P1573" s="33"/>
      <c r="Q1573" s="33"/>
      <c r="R1573" s="33"/>
      <c r="S1573" s="33"/>
      <c r="T1573" s="33"/>
      <c r="U1573" s="33"/>
      <c r="V1573" s="33"/>
      <c r="W1573" s="33"/>
      <c r="X1573" s="33"/>
      <c r="Y1573" s="33"/>
      <c r="Z1573" s="33"/>
      <c r="AA1573" s="33"/>
      <c r="AB1573" s="34"/>
      <c r="AC1573" s="33"/>
      <c r="AD1573" s="33"/>
      <c r="AE1573" s="33"/>
    </row>
    <row r="1574" spans="1:31" x14ac:dyDescent="0.3">
      <c r="A1574" s="35"/>
      <c r="B1574" s="33"/>
      <c r="C1574" s="35"/>
      <c r="D1574" s="35"/>
      <c r="E1574" s="33"/>
      <c r="F1574" s="33"/>
      <c r="G1574" s="33"/>
      <c r="H1574" s="33"/>
      <c r="I1574" s="36"/>
      <c r="J1574" s="33"/>
      <c r="K1574" s="37"/>
      <c r="L1574" s="38"/>
      <c r="M1574" s="33"/>
      <c r="N1574" s="39"/>
      <c r="O1574" s="35"/>
      <c r="P1574" s="33"/>
      <c r="Q1574" s="33"/>
      <c r="R1574" s="33"/>
      <c r="S1574" s="33"/>
      <c r="T1574" s="33"/>
      <c r="U1574" s="33"/>
      <c r="V1574" s="33"/>
      <c r="W1574" s="33"/>
      <c r="X1574" s="33"/>
      <c r="Y1574" s="33"/>
      <c r="Z1574" s="33"/>
      <c r="AA1574" s="33"/>
      <c r="AB1574" s="34"/>
      <c r="AC1574" s="33"/>
      <c r="AD1574" s="33"/>
      <c r="AE1574" s="33"/>
    </row>
    <row r="1575" spans="1:31" x14ac:dyDescent="0.3">
      <c r="A1575" s="35"/>
      <c r="B1575" s="33"/>
      <c r="C1575" s="35"/>
      <c r="D1575" s="35"/>
      <c r="E1575" s="33"/>
      <c r="F1575" s="33"/>
      <c r="G1575" s="33"/>
      <c r="H1575" s="33"/>
      <c r="I1575" s="36"/>
      <c r="J1575" s="33"/>
      <c r="K1575" s="37"/>
      <c r="L1575" s="38"/>
      <c r="M1575" s="33"/>
      <c r="N1575" s="39"/>
      <c r="O1575" s="35"/>
      <c r="P1575" s="33"/>
      <c r="Q1575" s="33"/>
      <c r="R1575" s="33"/>
      <c r="S1575" s="33"/>
      <c r="T1575" s="33"/>
      <c r="U1575" s="33"/>
      <c r="V1575" s="33"/>
      <c r="W1575" s="33"/>
      <c r="X1575" s="33"/>
      <c r="Y1575" s="33"/>
      <c r="Z1575" s="33"/>
      <c r="AA1575" s="33"/>
      <c r="AB1575" s="34"/>
      <c r="AC1575" s="33"/>
      <c r="AD1575" s="33"/>
      <c r="AE1575" s="33"/>
    </row>
    <row r="1576" spans="1:31" x14ac:dyDescent="0.3">
      <c r="A1576" s="35"/>
      <c r="B1576" s="33"/>
      <c r="C1576" s="35"/>
      <c r="D1576" s="35"/>
      <c r="E1576" s="33"/>
      <c r="F1576" s="33"/>
      <c r="G1576" s="33"/>
      <c r="H1576" s="33"/>
      <c r="I1576" s="36"/>
      <c r="J1576" s="33"/>
      <c r="K1576" s="37"/>
      <c r="L1576" s="38"/>
      <c r="M1576" s="33"/>
      <c r="N1576" s="39"/>
      <c r="O1576" s="35"/>
      <c r="P1576" s="33"/>
      <c r="Q1576" s="33"/>
      <c r="R1576" s="33"/>
      <c r="S1576" s="33"/>
      <c r="T1576" s="33"/>
      <c r="U1576" s="33"/>
      <c r="V1576" s="33"/>
      <c r="W1576" s="33"/>
      <c r="X1576" s="33"/>
      <c r="Y1576" s="33"/>
      <c r="Z1576" s="33"/>
      <c r="AA1576" s="33"/>
      <c r="AB1576" s="34"/>
      <c r="AC1576" s="33"/>
      <c r="AD1576" s="33"/>
      <c r="AE1576" s="33"/>
    </row>
    <row r="1577" spans="1:31" x14ac:dyDescent="0.3">
      <c r="A1577" s="35"/>
      <c r="B1577" s="33"/>
      <c r="C1577" s="35"/>
      <c r="D1577" s="35"/>
      <c r="E1577" s="33"/>
      <c r="F1577" s="33"/>
      <c r="G1577" s="33"/>
      <c r="H1577" s="33"/>
      <c r="I1577" s="36"/>
      <c r="J1577" s="33"/>
      <c r="K1577" s="37"/>
      <c r="L1577" s="38"/>
      <c r="M1577" s="33"/>
      <c r="N1577" s="39"/>
      <c r="O1577" s="35"/>
      <c r="P1577" s="33"/>
      <c r="Q1577" s="33"/>
      <c r="R1577" s="33"/>
      <c r="S1577" s="33"/>
      <c r="T1577" s="33"/>
      <c r="U1577" s="33"/>
      <c r="V1577" s="33"/>
      <c r="W1577" s="33"/>
      <c r="X1577" s="33"/>
      <c r="Y1577" s="33"/>
      <c r="Z1577" s="33"/>
      <c r="AA1577" s="33"/>
      <c r="AB1577" s="34"/>
      <c r="AC1577" s="33"/>
      <c r="AD1577" s="33"/>
      <c r="AE1577" s="33"/>
    </row>
    <row r="1578" spans="1:31" x14ac:dyDescent="0.3">
      <c r="A1578" s="35"/>
      <c r="B1578" s="33"/>
      <c r="C1578" s="35"/>
      <c r="D1578" s="35"/>
      <c r="E1578" s="33"/>
      <c r="F1578" s="33"/>
      <c r="G1578" s="33"/>
      <c r="H1578" s="33"/>
      <c r="I1578" s="36"/>
      <c r="J1578" s="33"/>
      <c r="K1578" s="37"/>
      <c r="L1578" s="37"/>
      <c r="M1578" s="33"/>
      <c r="N1578" s="39"/>
      <c r="O1578" s="35"/>
      <c r="P1578" s="33"/>
      <c r="Q1578" s="33"/>
      <c r="R1578" s="33"/>
      <c r="S1578" s="33"/>
      <c r="T1578" s="33"/>
      <c r="U1578" s="33"/>
      <c r="V1578" s="33"/>
      <c r="W1578" s="33"/>
      <c r="X1578" s="33"/>
      <c r="Y1578" s="33"/>
      <c r="Z1578" s="33"/>
      <c r="AA1578" s="33"/>
      <c r="AB1578" s="34"/>
      <c r="AC1578" s="33"/>
      <c r="AD1578" s="33"/>
      <c r="AE1578" s="33"/>
    </row>
    <row r="1579" spans="1:31" x14ac:dyDescent="0.3">
      <c r="A1579" s="35"/>
      <c r="B1579" s="33"/>
      <c r="C1579" s="35"/>
      <c r="D1579" s="35"/>
      <c r="E1579" s="33"/>
      <c r="F1579" s="33"/>
      <c r="G1579" s="33"/>
      <c r="H1579" s="33"/>
      <c r="I1579" s="36"/>
      <c r="J1579" s="33"/>
      <c r="K1579" s="37"/>
      <c r="L1579" s="37"/>
      <c r="M1579" s="33"/>
      <c r="N1579" s="39"/>
      <c r="O1579" s="35"/>
      <c r="P1579" s="33"/>
      <c r="Q1579" s="33"/>
      <c r="R1579" s="33"/>
      <c r="S1579" s="33"/>
      <c r="T1579" s="33"/>
      <c r="U1579" s="33"/>
      <c r="V1579" s="33"/>
      <c r="W1579" s="33"/>
      <c r="X1579" s="33"/>
      <c r="Y1579" s="33"/>
      <c r="Z1579" s="33"/>
      <c r="AA1579" s="33"/>
      <c r="AB1579" s="34"/>
      <c r="AC1579" s="33"/>
      <c r="AD1579" s="33"/>
      <c r="AE1579" s="33"/>
    </row>
    <row r="1580" spans="1:31" x14ac:dyDescent="0.3">
      <c r="A1580" s="35"/>
      <c r="B1580" s="33"/>
      <c r="C1580" s="35"/>
      <c r="D1580" s="35"/>
      <c r="E1580" s="33"/>
      <c r="F1580" s="33"/>
      <c r="G1580" s="33"/>
      <c r="H1580" s="33"/>
      <c r="I1580" s="36"/>
      <c r="J1580" s="33"/>
      <c r="K1580" s="37"/>
      <c r="L1580" s="37"/>
      <c r="M1580" s="33"/>
      <c r="N1580" s="39"/>
      <c r="O1580" s="40"/>
      <c r="P1580" s="33"/>
      <c r="Q1580" s="33"/>
      <c r="R1580" s="33"/>
      <c r="S1580" s="33"/>
      <c r="T1580" s="33"/>
      <c r="U1580" s="33"/>
      <c r="V1580" s="33"/>
      <c r="W1580" s="33"/>
      <c r="X1580" s="33"/>
      <c r="Y1580" s="33"/>
      <c r="Z1580" s="33"/>
      <c r="AA1580" s="33"/>
      <c r="AB1580" s="34"/>
      <c r="AC1580" s="33"/>
      <c r="AD1580" s="33"/>
      <c r="AE1580" s="33"/>
    </row>
    <row r="1581" spans="1:31" x14ac:dyDescent="0.3">
      <c r="A1581" s="35"/>
      <c r="B1581" s="33"/>
      <c r="C1581" s="35"/>
      <c r="D1581" s="35"/>
      <c r="E1581" s="33"/>
      <c r="F1581" s="33"/>
      <c r="G1581" s="33"/>
      <c r="H1581" s="33"/>
      <c r="I1581" s="36"/>
      <c r="J1581" s="33"/>
      <c r="K1581" s="37"/>
      <c r="L1581" s="38"/>
      <c r="M1581" s="33"/>
      <c r="N1581" s="39"/>
      <c r="O1581" s="35"/>
      <c r="P1581" s="33"/>
      <c r="Q1581" s="33"/>
      <c r="R1581" s="33"/>
      <c r="S1581" s="33"/>
      <c r="T1581" s="33"/>
      <c r="U1581" s="33"/>
      <c r="V1581" s="33"/>
      <c r="W1581" s="33"/>
      <c r="X1581" s="33"/>
      <c r="Y1581" s="33"/>
      <c r="Z1581" s="33"/>
      <c r="AA1581" s="33"/>
      <c r="AB1581" s="34"/>
      <c r="AC1581" s="33"/>
      <c r="AD1581" s="33"/>
      <c r="AE1581" s="33"/>
    </row>
    <row r="1582" spans="1:31" x14ac:dyDescent="0.3">
      <c r="A1582" s="35"/>
      <c r="B1582" s="33"/>
      <c r="C1582" s="35"/>
      <c r="D1582" s="35"/>
      <c r="E1582" s="33"/>
      <c r="F1582" s="33"/>
      <c r="G1582" s="33"/>
      <c r="H1582" s="33"/>
      <c r="I1582" s="36"/>
      <c r="J1582" s="33"/>
      <c r="K1582" s="37"/>
      <c r="L1582" s="38"/>
      <c r="M1582" s="33"/>
      <c r="N1582" s="39"/>
      <c r="O1582" s="35"/>
      <c r="P1582" s="33"/>
      <c r="Q1582" s="33"/>
      <c r="R1582" s="33"/>
      <c r="S1582" s="33"/>
      <c r="T1582" s="33"/>
      <c r="U1582" s="33"/>
      <c r="V1582" s="33"/>
      <c r="W1582" s="33"/>
      <c r="X1582" s="33"/>
      <c r="Y1582" s="33"/>
      <c r="Z1582" s="33"/>
      <c r="AA1582" s="33"/>
      <c r="AB1582" s="34"/>
      <c r="AC1582" s="33"/>
      <c r="AD1582" s="33"/>
      <c r="AE1582" s="33"/>
    </row>
    <row r="1583" spans="1:31" x14ac:dyDescent="0.3">
      <c r="A1583" s="35"/>
      <c r="B1583" s="33"/>
      <c r="C1583" s="35"/>
      <c r="D1583" s="35"/>
      <c r="E1583" s="33"/>
      <c r="F1583" s="33"/>
      <c r="G1583" s="33"/>
      <c r="H1583" s="33"/>
      <c r="I1583" s="36"/>
      <c r="J1583" s="33"/>
      <c r="K1583" s="37"/>
      <c r="L1583" s="37"/>
      <c r="M1583" s="33"/>
      <c r="N1583" s="39"/>
      <c r="O1583" s="40"/>
      <c r="P1583" s="33"/>
      <c r="Q1583" s="33"/>
      <c r="R1583" s="33"/>
      <c r="S1583" s="33"/>
      <c r="T1583" s="33"/>
      <c r="U1583" s="33"/>
      <c r="V1583" s="33"/>
      <c r="W1583" s="33"/>
      <c r="X1583" s="33"/>
      <c r="Y1583" s="33"/>
      <c r="Z1583" s="33"/>
      <c r="AA1583" s="33"/>
      <c r="AB1583" s="34"/>
      <c r="AC1583" s="33"/>
      <c r="AD1583" s="33"/>
      <c r="AE1583" s="33"/>
    </row>
    <row r="1584" spans="1:31" x14ac:dyDescent="0.3">
      <c r="A1584" s="35"/>
      <c r="B1584" s="33"/>
      <c r="C1584" s="35"/>
      <c r="D1584" s="35"/>
      <c r="E1584" s="33"/>
      <c r="F1584" s="33"/>
      <c r="G1584" s="33"/>
      <c r="H1584" s="33"/>
      <c r="I1584" s="36"/>
      <c r="J1584" s="33"/>
      <c r="K1584" s="37"/>
      <c r="L1584" s="37"/>
      <c r="M1584" s="33"/>
      <c r="N1584" s="39"/>
      <c r="O1584" s="40"/>
      <c r="P1584" s="33"/>
      <c r="Q1584" s="33"/>
      <c r="R1584" s="33"/>
      <c r="S1584" s="33"/>
      <c r="T1584" s="33"/>
      <c r="U1584" s="33"/>
      <c r="V1584" s="33"/>
      <c r="W1584" s="33"/>
      <c r="X1584" s="33"/>
      <c r="Y1584" s="33"/>
      <c r="Z1584" s="33"/>
      <c r="AA1584" s="33"/>
      <c r="AB1584" s="34"/>
      <c r="AC1584" s="33"/>
      <c r="AD1584" s="33"/>
      <c r="AE1584" s="33"/>
    </row>
    <row r="1585" spans="1:31" x14ac:dyDescent="0.3">
      <c r="A1585" s="35"/>
      <c r="B1585" s="33"/>
      <c r="C1585" s="35"/>
      <c r="D1585" s="35"/>
      <c r="E1585" s="33"/>
      <c r="F1585" s="33"/>
      <c r="G1585" s="33"/>
      <c r="H1585" s="33"/>
      <c r="I1585" s="36"/>
      <c r="J1585" s="33"/>
      <c r="K1585" s="37"/>
      <c r="L1585" s="37"/>
      <c r="M1585" s="33"/>
      <c r="N1585" s="39"/>
      <c r="O1585" s="35"/>
      <c r="P1585" s="33"/>
      <c r="Q1585" s="33"/>
      <c r="R1585" s="33"/>
      <c r="S1585" s="33"/>
      <c r="T1585" s="33"/>
      <c r="U1585" s="33"/>
      <c r="V1585" s="33"/>
      <c r="W1585" s="33"/>
      <c r="X1585" s="33"/>
      <c r="Y1585" s="33"/>
      <c r="Z1585" s="33"/>
      <c r="AA1585" s="33"/>
      <c r="AB1585" s="34"/>
      <c r="AC1585" s="33"/>
      <c r="AD1585" s="33"/>
      <c r="AE1585" s="33"/>
    </row>
    <row r="1586" spans="1:31" x14ac:dyDescent="0.3">
      <c r="A1586" s="35"/>
      <c r="B1586" s="33"/>
      <c r="C1586" s="35"/>
      <c r="D1586" s="35"/>
      <c r="E1586" s="33"/>
      <c r="F1586" s="33"/>
      <c r="G1586" s="33"/>
      <c r="H1586" s="33"/>
      <c r="I1586" s="36"/>
      <c r="J1586" s="33"/>
      <c r="K1586" s="37"/>
      <c r="L1586" s="38"/>
      <c r="M1586" s="33"/>
      <c r="N1586" s="39"/>
      <c r="O1586" s="35"/>
      <c r="P1586" s="33"/>
      <c r="Q1586" s="33"/>
      <c r="R1586" s="33"/>
      <c r="S1586" s="33"/>
      <c r="T1586" s="33"/>
      <c r="U1586" s="33"/>
      <c r="V1586" s="33"/>
      <c r="W1586" s="33"/>
      <c r="X1586" s="33"/>
      <c r="Y1586" s="33"/>
      <c r="Z1586" s="33"/>
      <c r="AA1586" s="33"/>
      <c r="AB1586" s="34"/>
      <c r="AC1586" s="33"/>
      <c r="AD1586" s="33"/>
      <c r="AE1586" s="33"/>
    </row>
    <row r="1587" spans="1:31" x14ac:dyDescent="0.3">
      <c r="A1587" s="35"/>
      <c r="B1587" s="33"/>
      <c r="C1587" s="35"/>
      <c r="D1587" s="35"/>
      <c r="E1587" s="33"/>
      <c r="F1587" s="33"/>
      <c r="G1587" s="33"/>
      <c r="H1587" s="33"/>
      <c r="I1587" s="36"/>
      <c r="J1587" s="33"/>
      <c r="K1587" s="37"/>
      <c r="L1587" s="38"/>
      <c r="M1587" s="33"/>
      <c r="N1587" s="39"/>
      <c r="O1587" s="35"/>
      <c r="P1587" s="33"/>
      <c r="Q1587" s="33"/>
      <c r="R1587" s="33"/>
      <c r="S1587" s="33"/>
      <c r="T1587" s="33"/>
      <c r="U1587" s="33"/>
      <c r="V1587" s="33"/>
      <c r="W1587" s="33"/>
      <c r="X1587" s="33"/>
      <c r="Y1587" s="33"/>
      <c r="Z1587" s="33"/>
      <c r="AA1587" s="33"/>
      <c r="AB1587" s="34"/>
      <c r="AC1587" s="33"/>
      <c r="AD1587" s="33"/>
      <c r="AE1587" s="33"/>
    </row>
    <row r="1588" spans="1:31" x14ac:dyDescent="0.3">
      <c r="A1588" s="35"/>
      <c r="B1588" s="33"/>
      <c r="C1588" s="35"/>
      <c r="D1588" s="35"/>
      <c r="E1588" s="33"/>
      <c r="F1588" s="33"/>
      <c r="G1588" s="33"/>
      <c r="H1588" s="33"/>
      <c r="I1588" s="36"/>
      <c r="J1588" s="33"/>
      <c r="K1588" s="37"/>
      <c r="L1588" s="38"/>
      <c r="M1588" s="33"/>
      <c r="N1588" s="39"/>
      <c r="O1588" s="35"/>
      <c r="P1588" s="33"/>
      <c r="Q1588" s="33"/>
      <c r="R1588" s="33"/>
      <c r="S1588" s="33"/>
      <c r="T1588" s="33"/>
      <c r="U1588" s="33"/>
      <c r="V1588" s="33"/>
      <c r="W1588" s="33"/>
      <c r="X1588" s="33"/>
      <c r="Y1588" s="33"/>
      <c r="Z1588" s="33"/>
      <c r="AA1588" s="33"/>
      <c r="AB1588" s="34"/>
      <c r="AC1588" s="33"/>
      <c r="AD1588" s="33"/>
      <c r="AE1588" s="33"/>
    </row>
    <row r="1589" spans="1:31" x14ac:dyDescent="0.3">
      <c r="A1589" s="35"/>
      <c r="B1589" s="33"/>
      <c r="C1589" s="35"/>
      <c r="D1589" s="35"/>
      <c r="E1589" s="33"/>
      <c r="F1589" s="33"/>
      <c r="G1589" s="33"/>
      <c r="H1589" s="33"/>
      <c r="I1589" s="36"/>
      <c r="J1589" s="33"/>
      <c r="K1589" s="37"/>
      <c r="L1589" s="37"/>
      <c r="M1589" s="33"/>
      <c r="N1589" s="39"/>
      <c r="O1589" s="35"/>
      <c r="P1589" s="33"/>
      <c r="Q1589" s="33"/>
      <c r="R1589" s="33"/>
      <c r="S1589" s="33"/>
      <c r="T1589" s="33"/>
      <c r="U1589" s="33"/>
      <c r="V1589" s="33"/>
      <c r="W1589" s="33"/>
      <c r="X1589" s="33"/>
      <c r="Y1589" s="33"/>
      <c r="Z1589" s="33"/>
      <c r="AA1589" s="33"/>
      <c r="AB1589" s="34"/>
      <c r="AC1589" s="33"/>
      <c r="AD1589" s="33"/>
      <c r="AE1589" s="33"/>
    </row>
    <row r="1590" spans="1:31" x14ac:dyDescent="0.3">
      <c r="A1590" s="35"/>
      <c r="B1590" s="33"/>
      <c r="C1590" s="35"/>
      <c r="D1590" s="35"/>
      <c r="E1590" s="33"/>
      <c r="F1590" s="33"/>
      <c r="G1590" s="33"/>
      <c r="H1590" s="33"/>
      <c r="I1590" s="36"/>
      <c r="J1590" s="33"/>
      <c r="K1590" s="37"/>
      <c r="L1590" s="38"/>
      <c r="M1590" s="33"/>
      <c r="N1590" s="39"/>
      <c r="O1590" s="35"/>
      <c r="P1590" s="33"/>
      <c r="Q1590" s="33"/>
      <c r="R1590" s="33"/>
      <c r="S1590" s="33"/>
      <c r="T1590" s="33"/>
      <c r="U1590" s="33"/>
      <c r="V1590" s="33"/>
      <c r="W1590" s="33"/>
      <c r="X1590" s="33"/>
      <c r="Y1590" s="33"/>
      <c r="Z1590" s="33"/>
      <c r="AA1590" s="33"/>
      <c r="AB1590" s="34"/>
      <c r="AC1590" s="33"/>
      <c r="AD1590" s="33"/>
      <c r="AE1590" s="33"/>
    </row>
    <row r="1591" spans="1:31" x14ac:dyDescent="0.3">
      <c r="A1591" s="35"/>
      <c r="B1591" s="33"/>
      <c r="C1591" s="35"/>
      <c r="D1591" s="35"/>
      <c r="E1591" s="33"/>
      <c r="F1591" s="33"/>
      <c r="G1591" s="33"/>
      <c r="H1591" s="33"/>
      <c r="I1591" s="36"/>
      <c r="J1591" s="33"/>
      <c r="K1591" s="37"/>
      <c r="L1591" s="38"/>
      <c r="M1591" s="33"/>
      <c r="N1591" s="39"/>
      <c r="O1591" s="35"/>
      <c r="P1591" s="33"/>
      <c r="Q1591" s="33"/>
      <c r="R1591" s="33"/>
      <c r="S1591" s="33"/>
      <c r="T1591" s="33"/>
      <c r="U1591" s="33"/>
      <c r="V1591" s="33"/>
      <c r="W1591" s="33"/>
      <c r="X1591" s="33"/>
      <c r="Y1591" s="33"/>
      <c r="Z1591" s="33"/>
      <c r="AA1591" s="33"/>
      <c r="AB1591" s="34"/>
      <c r="AC1591" s="33"/>
      <c r="AD1591" s="33"/>
      <c r="AE1591" s="33"/>
    </row>
    <row r="1592" spans="1:31" x14ac:dyDescent="0.3">
      <c r="A1592" s="35"/>
      <c r="B1592" s="33"/>
      <c r="C1592" s="35"/>
      <c r="D1592" s="35"/>
      <c r="E1592" s="33"/>
      <c r="F1592" s="33"/>
      <c r="G1592" s="33"/>
      <c r="H1592" s="33"/>
      <c r="I1592" s="36"/>
      <c r="J1592" s="33"/>
      <c r="K1592" s="37"/>
      <c r="L1592" s="37"/>
      <c r="M1592" s="33"/>
      <c r="N1592" s="39"/>
      <c r="O1592" s="35"/>
      <c r="P1592" s="33"/>
      <c r="Q1592" s="33"/>
      <c r="R1592" s="33"/>
      <c r="S1592" s="33"/>
      <c r="T1592" s="33"/>
      <c r="U1592" s="33"/>
      <c r="V1592" s="33"/>
      <c r="W1592" s="33"/>
      <c r="X1592" s="33"/>
      <c r="Y1592" s="33"/>
      <c r="Z1592" s="33"/>
      <c r="AA1592" s="33"/>
      <c r="AB1592" s="34"/>
      <c r="AC1592" s="33"/>
      <c r="AD1592" s="33"/>
      <c r="AE1592" s="33"/>
    </row>
    <row r="1593" spans="1:31" x14ac:dyDescent="0.3">
      <c r="A1593" s="35"/>
      <c r="B1593" s="33"/>
      <c r="C1593" s="35"/>
      <c r="D1593" s="35"/>
      <c r="E1593" s="33"/>
      <c r="F1593" s="33"/>
      <c r="G1593" s="33"/>
      <c r="H1593" s="33"/>
      <c r="I1593" s="36"/>
      <c r="J1593" s="33"/>
      <c r="K1593" s="37"/>
      <c r="L1593" s="37"/>
      <c r="M1593" s="33"/>
      <c r="N1593" s="39"/>
      <c r="O1593" s="35"/>
      <c r="P1593" s="33"/>
      <c r="Q1593" s="33"/>
      <c r="R1593" s="33"/>
      <c r="S1593" s="33"/>
      <c r="T1593" s="33"/>
      <c r="U1593" s="33"/>
      <c r="V1593" s="33"/>
      <c r="W1593" s="33"/>
      <c r="X1593" s="33"/>
      <c r="Y1593" s="33"/>
      <c r="Z1593" s="33"/>
      <c r="AA1593" s="33"/>
      <c r="AB1593" s="34"/>
      <c r="AC1593" s="33"/>
      <c r="AD1593" s="33"/>
      <c r="AE1593" s="33"/>
    </row>
    <row r="1594" spans="1:31" x14ac:dyDescent="0.3">
      <c r="A1594" s="35"/>
      <c r="B1594" s="33"/>
      <c r="C1594" s="35"/>
      <c r="D1594" s="35"/>
      <c r="E1594" s="33"/>
      <c r="F1594" s="33"/>
      <c r="G1594" s="33"/>
      <c r="H1594" s="33"/>
      <c r="I1594" s="36"/>
      <c r="J1594" s="33"/>
      <c r="K1594" s="37"/>
      <c r="L1594" s="37"/>
      <c r="M1594" s="33"/>
      <c r="N1594" s="39"/>
      <c r="O1594" s="35"/>
      <c r="P1594" s="33"/>
      <c r="Q1594" s="33"/>
      <c r="R1594" s="33"/>
      <c r="S1594" s="33"/>
      <c r="T1594" s="33"/>
      <c r="U1594" s="33"/>
      <c r="V1594" s="33"/>
      <c r="W1594" s="33"/>
      <c r="X1594" s="33"/>
      <c r="Y1594" s="33"/>
      <c r="Z1594" s="33"/>
      <c r="AA1594" s="33"/>
      <c r="AB1594" s="34"/>
      <c r="AC1594" s="33"/>
      <c r="AD1594" s="33"/>
      <c r="AE1594" s="33"/>
    </row>
    <row r="1595" spans="1:31" x14ac:dyDescent="0.3">
      <c r="A1595" s="35"/>
      <c r="B1595" s="33"/>
      <c r="C1595" s="35"/>
      <c r="D1595" s="35"/>
      <c r="E1595" s="33"/>
      <c r="F1595" s="33"/>
      <c r="G1595" s="33"/>
      <c r="H1595" s="33"/>
      <c r="I1595" s="36"/>
      <c r="J1595" s="33"/>
      <c r="K1595" s="37"/>
      <c r="L1595" s="38"/>
      <c r="M1595" s="33"/>
      <c r="N1595" s="39"/>
      <c r="O1595" s="35"/>
      <c r="P1595" s="33"/>
      <c r="Q1595" s="33"/>
      <c r="R1595" s="33"/>
      <c r="S1595" s="33"/>
      <c r="T1595" s="33"/>
      <c r="U1595" s="33"/>
      <c r="V1595" s="33"/>
      <c r="W1595" s="33"/>
      <c r="X1595" s="33"/>
      <c r="Y1595" s="33"/>
      <c r="Z1595" s="33"/>
      <c r="AA1595" s="33"/>
      <c r="AB1595" s="34"/>
      <c r="AC1595" s="33"/>
      <c r="AD1595" s="33"/>
      <c r="AE1595" s="33"/>
    </row>
    <row r="1596" spans="1:31" x14ac:dyDescent="0.3">
      <c r="A1596" s="35"/>
      <c r="B1596" s="33"/>
      <c r="C1596" s="35"/>
      <c r="D1596" s="35"/>
      <c r="E1596" s="33"/>
      <c r="F1596" s="33"/>
      <c r="G1596" s="33"/>
      <c r="H1596" s="33"/>
      <c r="I1596" s="36"/>
      <c r="J1596" s="33"/>
      <c r="K1596" s="37"/>
      <c r="L1596" s="37"/>
      <c r="M1596" s="33"/>
      <c r="N1596" s="39"/>
      <c r="O1596" s="40"/>
      <c r="P1596" s="33"/>
      <c r="Q1596" s="33"/>
      <c r="R1596" s="33"/>
      <c r="S1596" s="33"/>
      <c r="T1596" s="33"/>
      <c r="U1596" s="33"/>
      <c r="V1596" s="33"/>
      <c r="W1596" s="33"/>
      <c r="X1596" s="33"/>
      <c r="Y1596" s="33"/>
      <c r="Z1596" s="33"/>
      <c r="AA1596" s="33"/>
      <c r="AB1596" s="34"/>
      <c r="AC1596" s="33"/>
      <c r="AD1596" s="33"/>
      <c r="AE1596" s="33"/>
    </row>
    <row r="1597" spans="1:31" x14ac:dyDescent="0.3">
      <c r="A1597" s="35"/>
      <c r="B1597" s="33"/>
      <c r="C1597" s="35"/>
      <c r="D1597" s="35"/>
      <c r="E1597" s="33"/>
      <c r="F1597" s="33"/>
      <c r="G1597" s="33"/>
      <c r="H1597" s="33"/>
      <c r="I1597" s="36"/>
      <c r="J1597" s="33"/>
      <c r="K1597" s="37"/>
      <c r="L1597" s="38"/>
      <c r="M1597" s="33"/>
      <c r="N1597" s="39"/>
      <c r="O1597" s="35"/>
      <c r="P1597" s="33"/>
      <c r="Q1597" s="33"/>
      <c r="R1597" s="33"/>
      <c r="S1597" s="33"/>
      <c r="T1597" s="33"/>
      <c r="U1597" s="33"/>
      <c r="V1597" s="33"/>
      <c r="W1597" s="33"/>
      <c r="X1597" s="33"/>
      <c r="Y1597" s="33"/>
      <c r="Z1597" s="33"/>
      <c r="AA1597" s="33"/>
      <c r="AB1597" s="34"/>
      <c r="AC1597" s="33"/>
      <c r="AD1597" s="33"/>
      <c r="AE1597" s="33"/>
    </row>
    <row r="1598" spans="1:31" x14ac:dyDescent="0.3">
      <c r="A1598" s="35"/>
      <c r="B1598" s="33"/>
      <c r="C1598" s="35"/>
      <c r="D1598" s="35"/>
      <c r="E1598" s="33"/>
      <c r="F1598" s="33"/>
      <c r="G1598" s="33"/>
      <c r="H1598" s="33"/>
      <c r="I1598" s="36"/>
      <c r="J1598" s="33"/>
      <c r="K1598" s="37"/>
      <c r="L1598" s="37"/>
      <c r="M1598" s="33"/>
      <c r="N1598" s="39"/>
      <c r="O1598" s="35"/>
      <c r="P1598" s="33"/>
      <c r="Q1598" s="33"/>
      <c r="R1598" s="33"/>
      <c r="S1598" s="33"/>
      <c r="T1598" s="33"/>
      <c r="U1598" s="33"/>
      <c r="V1598" s="33"/>
      <c r="W1598" s="33"/>
      <c r="X1598" s="33"/>
      <c r="Y1598" s="33"/>
      <c r="Z1598" s="33"/>
      <c r="AA1598" s="33"/>
      <c r="AB1598" s="34"/>
      <c r="AC1598" s="33"/>
      <c r="AD1598" s="33"/>
      <c r="AE1598" s="33"/>
    </row>
    <row r="1599" spans="1:31" x14ac:dyDescent="0.3">
      <c r="A1599" s="35"/>
      <c r="B1599" s="33"/>
      <c r="C1599" s="35"/>
      <c r="D1599" s="35"/>
      <c r="E1599" s="33"/>
      <c r="F1599" s="33"/>
      <c r="G1599" s="33"/>
      <c r="H1599" s="33"/>
      <c r="I1599" s="36"/>
      <c r="J1599" s="33"/>
      <c r="K1599" s="37"/>
      <c r="L1599" s="38"/>
      <c r="M1599" s="33"/>
      <c r="N1599" s="39"/>
      <c r="O1599" s="35"/>
      <c r="P1599" s="33"/>
      <c r="Q1599" s="33"/>
      <c r="R1599" s="33"/>
      <c r="S1599" s="33"/>
      <c r="T1599" s="33"/>
      <c r="U1599" s="33"/>
      <c r="V1599" s="33"/>
      <c r="W1599" s="33"/>
      <c r="X1599" s="33"/>
      <c r="Y1599" s="33"/>
      <c r="Z1599" s="33"/>
      <c r="AA1599" s="33"/>
      <c r="AB1599" s="34"/>
      <c r="AC1599" s="33"/>
      <c r="AD1599" s="33"/>
      <c r="AE1599" s="33"/>
    </row>
    <row r="1600" spans="1:31" x14ac:dyDescent="0.3">
      <c r="A1600" s="35"/>
      <c r="B1600" s="33"/>
      <c r="C1600" s="35"/>
      <c r="D1600" s="35"/>
      <c r="E1600" s="33"/>
      <c r="F1600" s="33"/>
      <c r="G1600" s="33"/>
      <c r="H1600" s="33"/>
      <c r="I1600" s="36"/>
      <c r="J1600" s="33"/>
      <c r="K1600" s="37"/>
      <c r="L1600" s="38"/>
      <c r="M1600" s="33"/>
      <c r="N1600" s="39"/>
      <c r="O1600" s="35"/>
      <c r="P1600" s="33"/>
      <c r="Q1600" s="33"/>
      <c r="R1600" s="33"/>
      <c r="S1600" s="33"/>
      <c r="T1600" s="33"/>
      <c r="U1600" s="33"/>
      <c r="V1600" s="33"/>
      <c r="W1600" s="33"/>
      <c r="X1600" s="33"/>
      <c r="Y1600" s="33"/>
      <c r="Z1600" s="33"/>
      <c r="AA1600" s="33"/>
      <c r="AB1600" s="34"/>
      <c r="AC1600" s="33"/>
      <c r="AD1600" s="33"/>
      <c r="AE1600" s="33"/>
    </row>
    <row r="1601" spans="1:31" x14ac:dyDescent="0.3">
      <c r="A1601" s="35"/>
      <c r="B1601" s="33"/>
      <c r="C1601" s="35"/>
      <c r="D1601" s="35"/>
      <c r="E1601" s="33"/>
      <c r="F1601" s="33"/>
      <c r="G1601" s="33"/>
      <c r="H1601" s="33"/>
      <c r="I1601" s="36"/>
      <c r="J1601" s="33"/>
      <c r="K1601" s="37"/>
      <c r="L1601" s="37"/>
      <c r="M1601" s="33"/>
      <c r="N1601" s="39"/>
      <c r="O1601" s="40"/>
      <c r="P1601" s="33"/>
      <c r="Q1601" s="33"/>
      <c r="R1601" s="33"/>
      <c r="S1601" s="33"/>
      <c r="T1601" s="33"/>
      <c r="U1601" s="33"/>
      <c r="V1601" s="33"/>
      <c r="W1601" s="33"/>
      <c r="X1601" s="33"/>
      <c r="Y1601" s="33"/>
      <c r="Z1601" s="33"/>
      <c r="AA1601" s="33"/>
      <c r="AB1601" s="34"/>
      <c r="AC1601" s="33"/>
      <c r="AD1601" s="33"/>
      <c r="AE1601" s="33"/>
    </row>
    <row r="1602" spans="1:31" x14ac:dyDescent="0.3">
      <c r="A1602" s="35"/>
      <c r="B1602" s="33"/>
      <c r="C1602" s="35"/>
      <c r="D1602" s="35"/>
      <c r="E1602" s="33"/>
      <c r="F1602" s="33"/>
      <c r="G1602" s="33"/>
      <c r="H1602" s="33"/>
      <c r="I1602" s="36"/>
      <c r="J1602" s="33"/>
      <c r="K1602" s="37"/>
      <c r="L1602" s="38"/>
      <c r="M1602" s="33"/>
      <c r="N1602" s="39"/>
      <c r="O1602" s="35"/>
      <c r="P1602" s="33"/>
      <c r="Q1602" s="33"/>
      <c r="R1602" s="33"/>
      <c r="S1602" s="33"/>
      <c r="T1602" s="33"/>
      <c r="U1602" s="33"/>
      <c r="V1602" s="33"/>
      <c r="W1602" s="33"/>
      <c r="X1602" s="33"/>
      <c r="Y1602" s="33"/>
      <c r="Z1602" s="33"/>
      <c r="AA1602" s="33"/>
      <c r="AB1602" s="34"/>
      <c r="AC1602" s="33"/>
      <c r="AD1602" s="33"/>
      <c r="AE1602" s="33"/>
    </row>
    <row r="1603" spans="1:31" x14ac:dyDescent="0.3">
      <c r="A1603" s="35"/>
      <c r="B1603" s="33"/>
      <c r="C1603" s="35"/>
      <c r="D1603" s="35"/>
      <c r="E1603" s="33"/>
      <c r="F1603" s="33"/>
      <c r="G1603" s="33"/>
      <c r="H1603" s="33"/>
      <c r="I1603" s="36"/>
      <c r="J1603" s="33"/>
      <c r="K1603" s="37"/>
      <c r="L1603" s="38"/>
      <c r="M1603" s="33"/>
      <c r="N1603" s="39"/>
      <c r="O1603" s="35"/>
      <c r="P1603" s="33"/>
      <c r="Q1603" s="33"/>
      <c r="R1603" s="33"/>
      <c r="S1603" s="33"/>
      <c r="T1603" s="33"/>
      <c r="U1603" s="33"/>
      <c r="V1603" s="33"/>
      <c r="W1603" s="33"/>
      <c r="X1603" s="33"/>
      <c r="Y1603" s="33"/>
      <c r="Z1603" s="33"/>
      <c r="AA1603" s="33"/>
      <c r="AB1603" s="34"/>
      <c r="AC1603" s="33"/>
      <c r="AD1603" s="33"/>
      <c r="AE1603" s="33"/>
    </row>
    <row r="1604" spans="1:31" x14ac:dyDescent="0.3">
      <c r="A1604" s="35"/>
      <c r="B1604" s="33"/>
      <c r="C1604" s="35"/>
      <c r="D1604" s="35"/>
      <c r="E1604" s="33"/>
      <c r="F1604" s="33"/>
      <c r="G1604" s="33"/>
      <c r="H1604" s="33"/>
      <c r="I1604" s="36"/>
      <c r="J1604" s="33"/>
      <c r="K1604" s="37"/>
      <c r="L1604" s="38"/>
      <c r="M1604" s="33"/>
      <c r="N1604" s="39"/>
      <c r="O1604" s="35"/>
      <c r="P1604" s="33"/>
      <c r="Q1604" s="33"/>
      <c r="R1604" s="33"/>
      <c r="S1604" s="33"/>
      <c r="T1604" s="33"/>
      <c r="U1604" s="33"/>
      <c r="V1604" s="33"/>
      <c r="W1604" s="33"/>
      <c r="X1604" s="33"/>
      <c r="Y1604" s="33"/>
      <c r="Z1604" s="33"/>
      <c r="AA1604" s="33"/>
      <c r="AB1604" s="34"/>
      <c r="AC1604" s="33"/>
      <c r="AD1604" s="33"/>
      <c r="AE1604" s="33"/>
    </row>
    <row r="1605" spans="1:31" x14ac:dyDescent="0.3">
      <c r="A1605" s="35"/>
      <c r="B1605" s="33"/>
      <c r="C1605" s="35"/>
      <c r="D1605" s="35"/>
      <c r="E1605" s="33"/>
      <c r="F1605" s="33"/>
      <c r="G1605" s="33"/>
      <c r="H1605" s="33"/>
      <c r="I1605" s="36"/>
      <c r="J1605" s="33"/>
      <c r="K1605" s="37"/>
      <c r="L1605" s="38"/>
      <c r="M1605" s="33"/>
      <c r="N1605" s="39"/>
      <c r="O1605" s="35"/>
      <c r="P1605" s="33"/>
      <c r="Q1605" s="33"/>
      <c r="R1605" s="33"/>
      <c r="S1605" s="33"/>
      <c r="T1605" s="33"/>
      <c r="U1605" s="33"/>
      <c r="V1605" s="33"/>
      <c r="W1605" s="33"/>
      <c r="X1605" s="33"/>
      <c r="Y1605" s="33"/>
      <c r="Z1605" s="33"/>
      <c r="AA1605" s="33"/>
      <c r="AB1605" s="34"/>
      <c r="AC1605" s="33"/>
      <c r="AD1605" s="33"/>
      <c r="AE1605" s="33"/>
    </row>
    <row r="1606" spans="1:31" x14ac:dyDescent="0.3">
      <c r="A1606" s="35"/>
      <c r="B1606" s="33"/>
      <c r="C1606" s="35"/>
      <c r="D1606" s="35"/>
      <c r="E1606" s="33"/>
      <c r="F1606" s="33"/>
      <c r="G1606" s="33"/>
      <c r="H1606" s="33"/>
      <c r="I1606" s="36"/>
      <c r="J1606" s="33"/>
      <c r="K1606" s="37"/>
      <c r="L1606" s="38"/>
      <c r="M1606" s="33"/>
      <c r="N1606" s="39"/>
      <c r="O1606" s="35"/>
      <c r="P1606" s="33"/>
      <c r="Q1606" s="33"/>
      <c r="R1606" s="33"/>
      <c r="S1606" s="33"/>
      <c r="T1606" s="33"/>
      <c r="U1606" s="33"/>
      <c r="V1606" s="33"/>
      <c r="W1606" s="33"/>
      <c r="X1606" s="33"/>
      <c r="Y1606" s="33"/>
      <c r="Z1606" s="33"/>
      <c r="AA1606" s="33"/>
      <c r="AB1606" s="34"/>
      <c r="AC1606" s="33"/>
      <c r="AD1606" s="33"/>
      <c r="AE1606" s="33"/>
    </row>
    <row r="1607" spans="1:31" x14ac:dyDescent="0.3">
      <c r="A1607" s="35"/>
      <c r="B1607" s="33"/>
      <c r="C1607" s="35"/>
      <c r="D1607" s="35"/>
      <c r="E1607" s="33"/>
      <c r="F1607" s="33"/>
      <c r="G1607" s="33"/>
      <c r="H1607" s="33"/>
      <c r="I1607" s="36"/>
      <c r="J1607" s="33"/>
      <c r="K1607" s="37"/>
      <c r="L1607" s="38"/>
      <c r="M1607" s="33"/>
      <c r="N1607" s="39"/>
      <c r="O1607" s="35"/>
      <c r="P1607" s="33"/>
      <c r="Q1607" s="33"/>
      <c r="R1607" s="33"/>
      <c r="S1607" s="33"/>
      <c r="T1607" s="33"/>
      <c r="U1607" s="33"/>
      <c r="V1607" s="33"/>
      <c r="W1607" s="33"/>
      <c r="X1607" s="33"/>
      <c r="Y1607" s="33"/>
      <c r="Z1607" s="33"/>
      <c r="AA1607" s="33"/>
      <c r="AB1607" s="34"/>
      <c r="AC1607" s="33"/>
      <c r="AD1607" s="33"/>
      <c r="AE1607" s="33"/>
    </row>
    <row r="1608" spans="1:31" x14ac:dyDescent="0.3">
      <c r="A1608" s="35"/>
      <c r="B1608" s="33"/>
      <c r="C1608" s="35"/>
      <c r="D1608" s="35"/>
      <c r="E1608" s="33"/>
      <c r="F1608" s="33"/>
      <c r="G1608" s="33"/>
      <c r="H1608" s="33"/>
      <c r="I1608" s="36"/>
      <c r="J1608" s="33"/>
      <c r="K1608" s="37"/>
      <c r="L1608" s="37"/>
      <c r="M1608" s="33"/>
      <c r="N1608" s="39"/>
      <c r="O1608" s="35"/>
      <c r="P1608" s="33"/>
      <c r="Q1608" s="33"/>
      <c r="R1608" s="33"/>
      <c r="S1608" s="33"/>
      <c r="T1608" s="33"/>
      <c r="U1608" s="33"/>
      <c r="V1608" s="33"/>
      <c r="W1608" s="33"/>
      <c r="X1608" s="33"/>
      <c r="Y1608" s="33"/>
      <c r="Z1608" s="33"/>
      <c r="AA1608" s="33"/>
      <c r="AB1608" s="34"/>
      <c r="AC1608" s="33"/>
      <c r="AD1608" s="33"/>
      <c r="AE1608" s="33"/>
    </row>
    <row r="1609" spans="1:31" x14ac:dyDescent="0.3">
      <c r="A1609" s="35"/>
      <c r="B1609" s="33"/>
      <c r="C1609" s="35"/>
      <c r="D1609" s="35"/>
      <c r="E1609" s="33"/>
      <c r="F1609" s="33"/>
      <c r="G1609" s="33"/>
      <c r="H1609" s="33"/>
      <c r="I1609" s="36"/>
      <c r="J1609" s="33"/>
      <c r="K1609" s="37"/>
      <c r="L1609" s="37"/>
      <c r="M1609" s="33"/>
      <c r="N1609" s="39"/>
      <c r="O1609" s="35"/>
      <c r="P1609" s="33"/>
      <c r="Q1609" s="33"/>
      <c r="R1609" s="33"/>
      <c r="S1609" s="33"/>
      <c r="T1609" s="33"/>
      <c r="U1609" s="33"/>
      <c r="V1609" s="33"/>
      <c r="W1609" s="33"/>
      <c r="X1609" s="33"/>
      <c r="Y1609" s="33"/>
      <c r="Z1609" s="33"/>
      <c r="AA1609" s="33"/>
      <c r="AB1609" s="34"/>
      <c r="AC1609" s="33"/>
      <c r="AD1609" s="33"/>
      <c r="AE1609" s="33"/>
    </row>
    <row r="1610" spans="1:31" x14ac:dyDescent="0.3">
      <c r="A1610" s="35"/>
      <c r="B1610" s="33"/>
      <c r="C1610" s="35"/>
      <c r="D1610" s="35"/>
      <c r="E1610" s="33"/>
      <c r="F1610" s="33"/>
      <c r="G1610" s="33"/>
      <c r="H1610" s="33"/>
      <c r="I1610" s="36"/>
      <c r="J1610" s="33"/>
      <c r="K1610" s="37"/>
      <c r="L1610" s="37"/>
      <c r="M1610" s="33"/>
      <c r="N1610" s="39"/>
      <c r="O1610" s="40"/>
      <c r="P1610" s="33"/>
      <c r="Q1610" s="33"/>
      <c r="R1610" s="33"/>
      <c r="S1610" s="33"/>
      <c r="T1610" s="33"/>
      <c r="U1610" s="33"/>
      <c r="V1610" s="33"/>
      <c r="W1610" s="33"/>
      <c r="X1610" s="33"/>
      <c r="Y1610" s="33"/>
      <c r="Z1610" s="33"/>
      <c r="AA1610" s="33"/>
      <c r="AB1610" s="34"/>
      <c r="AC1610" s="33"/>
      <c r="AD1610" s="33"/>
      <c r="AE1610" s="33"/>
    </row>
    <row r="1611" spans="1:31" x14ac:dyDescent="0.3">
      <c r="A1611" s="35"/>
      <c r="B1611" s="33"/>
      <c r="C1611" s="35"/>
      <c r="D1611" s="35"/>
      <c r="E1611" s="33"/>
      <c r="F1611" s="33"/>
      <c r="G1611" s="33"/>
      <c r="H1611" s="33"/>
      <c r="I1611" s="36"/>
      <c r="J1611" s="33"/>
      <c r="K1611" s="37"/>
      <c r="L1611" s="37"/>
      <c r="M1611" s="33"/>
      <c r="N1611" s="39"/>
      <c r="O1611" s="35"/>
      <c r="P1611" s="33"/>
      <c r="Q1611" s="33"/>
      <c r="R1611" s="33"/>
      <c r="S1611" s="33"/>
      <c r="T1611" s="33"/>
      <c r="U1611" s="33"/>
      <c r="V1611" s="33"/>
      <c r="W1611" s="33"/>
      <c r="X1611" s="33"/>
      <c r="Y1611" s="33"/>
      <c r="Z1611" s="33"/>
      <c r="AA1611" s="33"/>
      <c r="AB1611" s="34"/>
      <c r="AC1611" s="33"/>
      <c r="AD1611" s="33"/>
      <c r="AE1611" s="33"/>
    </row>
    <row r="1612" spans="1:31" x14ac:dyDescent="0.3">
      <c r="A1612" s="35"/>
      <c r="B1612" s="33"/>
      <c r="C1612" s="35"/>
      <c r="D1612" s="35"/>
      <c r="E1612" s="33"/>
      <c r="F1612" s="33"/>
      <c r="G1612" s="33"/>
      <c r="H1612" s="33"/>
      <c r="I1612" s="36"/>
      <c r="J1612" s="33"/>
      <c r="K1612" s="37"/>
      <c r="L1612" s="37"/>
      <c r="M1612" s="33"/>
      <c r="N1612" s="39"/>
      <c r="O1612" s="40"/>
      <c r="P1612" s="33"/>
      <c r="Q1612" s="33"/>
      <c r="R1612" s="33"/>
      <c r="S1612" s="33"/>
      <c r="T1612" s="33"/>
      <c r="U1612" s="33"/>
      <c r="V1612" s="33"/>
      <c r="W1612" s="33"/>
      <c r="X1612" s="33"/>
      <c r="Y1612" s="33"/>
      <c r="Z1612" s="33"/>
      <c r="AA1612" s="33"/>
      <c r="AB1612" s="34"/>
      <c r="AC1612" s="33"/>
      <c r="AD1612" s="33"/>
      <c r="AE1612" s="33"/>
    </row>
    <row r="1613" spans="1:31" x14ac:dyDescent="0.3">
      <c r="A1613" s="35"/>
      <c r="B1613" s="33"/>
      <c r="C1613" s="35"/>
      <c r="D1613" s="35"/>
      <c r="E1613" s="33"/>
      <c r="F1613" s="33"/>
      <c r="G1613" s="33"/>
      <c r="H1613" s="33"/>
      <c r="I1613" s="36"/>
      <c r="J1613" s="33"/>
      <c r="K1613" s="37"/>
      <c r="L1613" s="38"/>
      <c r="M1613" s="33"/>
      <c r="N1613" s="39"/>
      <c r="O1613" s="35"/>
      <c r="P1613" s="33"/>
      <c r="Q1613" s="33"/>
      <c r="R1613" s="33"/>
      <c r="S1613" s="33"/>
      <c r="T1613" s="33"/>
      <c r="U1613" s="33"/>
      <c r="V1613" s="33"/>
      <c r="W1613" s="33"/>
      <c r="X1613" s="33"/>
      <c r="Y1613" s="33"/>
      <c r="Z1613" s="33"/>
      <c r="AA1613" s="33"/>
      <c r="AB1613" s="34"/>
      <c r="AC1613" s="33"/>
      <c r="AD1613" s="33"/>
      <c r="AE1613" s="33"/>
    </row>
    <row r="1614" spans="1:31" x14ac:dyDescent="0.3">
      <c r="A1614" s="35"/>
      <c r="B1614" s="33"/>
      <c r="C1614" s="35"/>
      <c r="D1614" s="35"/>
      <c r="E1614" s="33"/>
      <c r="F1614" s="33"/>
      <c r="G1614" s="33"/>
      <c r="H1614" s="33"/>
      <c r="I1614" s="36"/>
      <c r="J1614" s="33"/>
      <c r="K1614" s="37"/>
      <c r="L1614" s="38"/>
      <c r="M1614" s="33"/>
      <c r="N1614" s="39"/>
      <c r="O1614" s="35"/>
      <c r="P1614" s="33"/>
      <c r="Q1614" s="33"/>
      <c r="R1614" s="33"/>
      <c r="S1614" s="33"/>
      <c r="T1614" s="33"/>
      <c r="U1614" s="33"/>
      <c r="V1614" s="33"/>
      <c r="W1614" s="33"/>
      <c r="X1614" s="33"/>
      <c r="Y1614" s="33"/>
      <c r="Z1614" s="33"/>
      <c r="AA1614" s="33"/>
      <c r="AB1614" s="34"/>
      <c r="AC1614" s="33"/>
      <c r="AD1614" s="33"/>
      <c r="AE1614" s="33"/>
    </row>
    <row r="1615" spans="1:31" x14ac:dyDescent="0.3">
      <c r="A1615" s="35"/>
      <c r="B1615" s="33"/>
      <c r="C1615" s="35"/>
      <c r="D1615" s="35"/>
      <c r="E1615" s="33"/>
      <c r="F1615" s="33"/>
      <c r="G1615" s="33"/>
      <c r="H1615" s="33"/>
      <c r="I1615" s="36"/>
      <c r="J1615" s="33"/>
      <c r="K1615" s="37"/>
      <c r="L1615" s="38"/>
      <c r="M1615" s="33"/>
      <c r="N1615" s="39"/>
      <c r="O1615" s="35"/>
      <c r="P1615" s="33"/>
      <c r="Q1615" s="33"/>
      <c r="R1615" s="33"/>
      <c r="S1615" s="33"/>
      <c r="T1615" s="33"/>
      <c r="U1615" s="33"/>
      <c r="V1615" s="33"/>
      <c r="W1615" s="33"/>
      <c r="X1615" s="33"/>
      <c r="Y1615" s="33"/>
      <c r="Z1615" s="33"/>
      <c r="AA1615" s="33"/>
      <c r="AB1615" s="34"/>
      <c r="AC1615" s="33"/>
      <c r="AD1615" s="33"/>
      <c r="AE1615" s="33"/>
    </row>
    <row r="1616" spans="1:31" x14ac:dyDescent="0.3">
      <c r="A1616" s="35"/>
      <c r="B1616" s="33"/>
      <c r="C1616" s="35"/>
      <c r="D1616" s="35"/>
      <c r="E1616" s="33"/>
      <c r="F1616" s="33"/>
      <c r="G1616" s="33"/>
      <c r="H1616" s="33"/>
      <c r="I1616" s="36"/>
      <c r="J1616" s="33"/>
      <c r="K1616" s="37"/>
      <c r="L1616" s="38"/>
      <c r="M1616" s="33"/>
      <c r="N1616" s="39"/>
      <c r="O1616" s="35"/>
      <c r="P1616" s="33"/>
      <c r="Q1616" s="33"/>
      <c r="R1616" s="33"/>
      <c r="S1616" s="33"/>
      <c r="T1616" s="33"/>
      <c r="U1616" s="33"/>
      <c r="V1616" s="33"/>
      <c r="W1616" s="33"/>
      <c r="X1616" s="33"/>
      <c r="Y1616" s="33"/>
      <c r="Z1616" s="33"/>
      <c r="AA1616" s="33"/>
      <c r="AB1616" s="34"/>
      <c r="AC1616" s="33"/>
      <c r="AD1616" s="33"/>
      <c r="AE1616" s="33"/>
    </row>
    <row r="1617" spans="1:31" x14ac:dyDescent="0.3">
      <c r="A1617" s="35"/>
      <c r="B1617" s="33"/>
      <c r="C1617" s="35"/>
      <c r="D1617" s="35"/>
      <c r="E1617" s="33"/>
      <c r="F1617" s="33"/>
      <c r="G1617" s="33"/>
      <c r="H1617" s="33"/>
      <c r="I1617" s="36"/>
      <c r="J1617" s="33"/>
      <c r="K1617" s="37"/>
      <c r="L1617" s="38"/>
      <c r="M1617" s="33"/>
      <c r="N1617" s="39"/>
      <c r="O1617" s="35"/>
      <c r="P1617" s="33"/>
      <c r="Q1617" s="33"/>
      <c r="R1617" s="33"/>
      <c r="S1617" s="33"/>
      <c r="T1617" s="33"/>
      <c r="U1617" s="33"/>
      <c r="V1617" s="33"/>
      <c r="W1617" s="33"/>
      <c r="X1617" s="33"/>
      <c r="Y1617" s="33"/>
      <c r="Z1617" s="33"/>
      <c r="AA1617" s="33"/>
      <c r="AB1617" s="34"/>
      <c r="AC1617" s="33"/>
      <c r="AD1617" s="33"/>
      <c r="AE1617" s="33"/>
    </row>
    <row r="1618" spans="1:31" x14ac:dyDescent="0.3">
      <c r="A1618" s="35"/>
      <c r="B1618" s="33"/>
      <c r="C1618" s="35"/>
      <c r="D1618" s="35"/>
      <c r="E1618" s="33"/>
      <c r="F1618" s="33"/>
      <c r="G1618" s="33"/>
      <c r="H1618" s="33"/>
      <c r="I1618" s="36"/>
      <c r="J1618" s="33"/>
      <c r="K1618" s="37"/>
      <c r="L1618" s="38"/>
      <c r="M1618" s="33"/>
      <c r="N1618" s="39"/>
      <c r="O1618" s="35"/>
      <c r="P1618" s="33"/>
      <c r="Q1618" s="33"/>
      <c r="R1618" s="33"/>
      <c r="S1618" s="33"/>
      <c r="T1618" s="33"/>
      <c r="U1618" s="33"/>
      <c r="V1618" s="33"/>
      <c r="W1618" s="33"/>
      <c r="X1618" s="33"/>
      <c r="Y1618" s="33"/>
      <c r="Z1618" s="33"/>
      <c r="AA1618" s="33"/>
      <c r="AB1618" s="34"/>
      <c r="AC1618" s="33"/>
      <c r="AD1618" s="33"/>
      <c r="AE1618" s="33"/>
    </row>
    <row r="1619" spans="1:31" x14ac:dyDescent="0.3">
      <c r="A1619" s="35"/>
      <c r="B1619" s="33"/>
      <c r="C1619" s="35"/>
      <c r="D1619" s="35"/>
      <c r="E1619" s="33"/>
      <c r="F1619" s="33"/>
      <c r="G1619" s="33"/>
      <c r="H1619" s="33"/>
      <c r="I1619" s="36"/>
      <c r="J1619" s="33"/>
      <c r="K1619" s="37"/>
      <c r="L1619" s="38"/>
      <c r="M1619" s="33"/>
      <c r="N1619" s="39"/>
      <c r="O1619" s="35"/>
      <c r="P1619" s="33"/>
      <c r="Q1619" s="33"/>
      <c r="R1619" s="33"/>
      <c r="S1619" s="33"/>
      <c r="T1619" s="33"/>
      <c r="U1619" s="33"/>
      <c r="V1619" s="33"/>
      <c r="W1619" s="33"/>
      <c r="X1619" s="33"/>
      <c r="Y1619" s="33"/>
      <c r="Z1619" s="33"/>
      <c r="AA1619" s="33"/>
      <c r="AB1619" s="34"/>
      <c r="AC1619" s="33"/>
      <c r="AD1619" s="33"/>
      <c r="AE1619" s="33"/>
    </row>
    <row r="1620" spans="1:31" x14ac:dyDescent="0.3">
      <c r="A1620" s="35"/>
      <c r="B1620" s="33"/>
      <c r="C1620" s="35"/>
      <c r="D1620" s="35"/>
      <c r="E1620" s="33"/>
      <c r="F1620" s="33"/>
      <c r="G1620" s="33"/>
      <c r="H1620" s="33"/>
      <c r="I1620" s="36"/>
      <c r="J1620" s="33"/>
      <c r="K1620" s="37"/>
      <c r="L1620" s="38"/>
      <c r="M1620" s="33"/>
      <c r="N1620" s="39"/>
      <c r="O1620" s="35"/>
      <c r="P1620" s="33"/>
      <c r="Q1620" s="33"/>
      <c r="R1620" s="33"/>
      <c r="S1620" s="33"/>
      <c r="T1620" s="33"/>
      <c r="U1620" s="33"/>
      <c r="V1620" s="33"/>
      <c r="W1620" s="33"/>
      <c r="X1620" s="33"/>
      <c r="Y1620" s="33"/>
      <c r="Z1620" s="33"/>
      <c r="AA1620" s="33"/>
      <c r="AB1620" s="34"/>
      <c r="AC1620" s="33"/>
      <c r="AD1620" s="33"/>
      <c r="AE1620" s="33"/>
    </row>
    <row r="1621" spans="1:31" x14ac:dyDescent="0.3">
      <c r="A1621" s="35"/>
      <c r="B1621" s="33"/>
      <c r="C1621" s="35"/>
      <c r="D1621" s="35"/>
      <c r="E1621" s="33"/>
      <c r="F1621" s="33"/>
      <c r="G1621" s="33"/>
      <c r="H1621" s="33"/>
      <c r="I1621" s="36"/>
      <c r="J1621" s="33"/>
      <c r="K1621" s="37"/>
      <c r="L1621" s="38"/>
      <c r="M1621" s="33"/>
      <c r="N1621" s="39"/>
      <c r="O1621" s="35"/>
      <c r="P1621" s="33"/>
      <c r="Q1621" s="33"/>
      <c r="R1621" s="33"/>
      <c r="S1621" s="33"/>
      <c r="T1621" s="33"/>
      <c r="U1621" s="33"/>
      <c r="V1621" s="33"/>
      <c r="W1621" s="33"/>
      <c r="X1621" s="33"/>
      <c r="Y1621" s="33"/>
      <c r="Z1621" s="33"/>
      <c r="AA1621" s="33"/>
      <c r="AB1621" s="34"/>
      <c r="AC1621" s="33"/>
      <c r="AD1621" s="33"/>
      <c r="AE1621" s="33"/>
    </row>
    <row r="1622" spans="1:31" x14ac:dyDescent="0.3">
      <c r="A1622" s="35"/>
      <c r="B1622" s="33"/>
      <c r="C1622" s="35"/>
      <c r="D1622" s="35"/>
      <c r="E1622" s="33"/>
      <c r="F1622" s="33"/>
      <c r="G1622" s="33"/>
      <c r="H1622" s="33"/>
      <c r="I1622" s="36"/>
      <c r="J1622" s="33"/>
      <c r="K1622" s="37"/>
      <c r="L1622" s="38"/>
      <c r="M1622" s="33"/>
      <c r="N1622" s="39"/>
      <c r="O1622" s="35"/>
      <c r="P1622" s="33"/>
      <c r="Q1622" s="33"/>
      <c r="R1622" s="33"/>
      <c r="S1622" s="33"/>
      <c r="T1622" s="33"/>
      <c r="U1622" s="33"/>
      <c r="V1622" s="33"/>
      <c r="W1622" s="33"/>
      <c r="X1622" s="33"/>
      <c r="Y1622" s="33"/>
      <c r="Z1622" s="33"/>
      <c r="AA1622" s="33"/>
      <c r="AB1622" s="34"/>
      <c r="AC1622" s="33"/>
      <c r="AD1622" s="33"/>
      <c r="AE1622" s="33"/>
    </row>
    <row r="1623" spans="1:31" x14ac:dyDescent="0.3">
      <c r="A1623" s="35"/>
      <c r="B1623" s="33"/>
      <c r="C1623" s="35"/>
      <c r="D1623" s="35"/>
      <c r="E1623" s="33"/>
      <c r="F1623" s="33"/>
      <c r="G1623" s="33"/>
      <c r="H1623" s="33"/>
      <c r="I1623" s="36"/>
      <c r="J1623" s="33"/>
      <c r="K1623" s="37"/>
      <c r="L1623" s="38"/>
      <c r="M1623" s="33"/>
      <c r="N1623" s="39"/>
      <c r="O1623" s="35"/>
      <c r="P1623" s="33"/>
      <c r="Q1623" s="33"/>
      <c r="R1623" s="33"/>
      <c r="S1623" s="33"/>
      <c r="T1623" s="33"/>
      <c r="U1623" s="33"/>
      <c r="V1623" s="33"/>
      <c r="W1623" s="33"/>
      <c r="X1623" s="33"/>
      <c r="Y1623" s="33"/>
      <c r="Z1623" s="33"/>
      <c r="AA1623" s="33"/>
      <c r="AB1623" s="34"/>
      <c r="AC1623" s="33"/>
      <c r="AD1623" s="33"/>
      <c r="AE1623" s="33"/>
    </row>
    <row r="1624" spans="1:31" x14ac:dyDescent="0.3">
      <c r="A1624" s="35"/>
      <c r="B1624" s="33"/>
      <c r="C1624" s="35"/>
      <c r="D1624" s="35"/>
      <c r="E1624" s="33"/>
      <c r="F1624" s="33"/>
      <c r="G1624" s="33"/>
      <c r="H1624" s="33"/>
      <c r="I1624" s="36"/>
      <c r="J1624" s="33"/>
      <c r="K1624" s="37"/>
      <c r="L1624" s="38"/>
      <c r="M1624" s="33"/>
      <c r="N1624" s="39"/>
      <c r="O1624" s="35"/>
      <c r="P1624" s="33"/>
      <c r="Q1624" s="33"/>
      <c r="R1624" s="33"/>
      <c r="S1624" s="33"/>
      <c r="T1624" s="33"/>
      <c r="U1624" s="33"/>
      <c r="V1624" s="33"/>
      <c r="W1624" s="33"/>
      <c r="X1624" s="33"/>
      <c r="Y1624" s="33"/>
      <c r="Z1624" s="33"/>
      <c r="AA1624" s="33"/>
      <c r="AB1624" s="34"/>
      <c r="AC1624" s="33"/>
      <c r="AD1624" s="33"/>
      <c r="AE1624" s="33"/>
    </row>
    <row r="1625" spans="1:31" x14ac:dyDescent="0.3">
      <c r="A1625" s="35"/>
      <c r="B1625" s="33"/>
      <c r="C1625" s="35"/>
      <c r="D1625" s="35"/>
      <c r="E1625" s="33"/>
      <c r="F1625" s="33"/>
      <c r="G1625" s="33"/>
      <c r="H1625" s="33"/>
      <c r="I1625" s="36"/>
      <c r="J1625" s="33"/>
      <c r="K1625" s="37"/>
      <c r="L1625" s="38"/>
      <c r="M1625" s="33"/>
      <c r="N1625" s="39"/>
      <c r="O1625" s="35"/>
      <c r="P1625" s="33"/>
      <c r="Q1625" s="33"/>
      <c r="R1625" s="33"/>
      <c r="S1625" s="33"/>
      <c r="T1625" s="33"/>
      <c r="U1625" s="33"/>
      <c r="V1625" s="33"/>
      <c r="W1625" s="33"/>
      <c r="X1625" s="33"/>
      <c r="Y1625" s="33"/>
      <c r="Z1625" s="33"/>
      <c r="AA1625" s="33"/>
      <c r="AB1625" s="34"/>
      <c r="AC1625" s="33"/>
      <c r="AD1625" s="33"/>
      <c r="AE1625" s="33"/>
    </row>
    <row r="1626" spans="1:31" x14ac:dyDescent="0.3">
      <c r="A1626" s="35"/>
      <c r="B1626" s="33"/>
      <c r="C1626" s="35"/>
      <c r="D1626" s="35"/>
      <c r="E1626" s="33"/>
      <c r="F1626" s="33"/>
      <c r="G1626" s="33"/>
      <c r="H1626" s="33"/>
      <c r="I1626" s="36"/>
      <c r="J1626" s="33"/>
      <c r="K1626" s="37"/>
      <c r="L1626" s="37"/>
      <c r="M1626" s="33"/>
      <c r="N1626" s="39"/>
      <c r="O1626" s="35"/>
      <c r="P1626" s="33"/>
      <c r="Q1626" s="33"/>
      <c r="R1626" s="33"/>
      <c r="S1626" s="33"/>
      <c r="T1626" s="33"/>
      <c r="U1626" s="33"/>
      <c r="V1626" s="33"/>
      <c r="W1626" s="33"/>
      <c r="X1626" s="33"/>
      <c r="Y1626" s="33"/>
      <c r="Z1626" s="33"/>
      <c r="AA1626" s="33"/>
      <c r="AB1626" s="34"/>
      <c r="AC1626" s="33"/>
      <c r="AD1626" s="33"/>
      <c r="AE1626" s="33"/>
    </row>
    <row r="1627" spans="1:31" x14ac:dyDescent="0.3">
      <c r="A1627" s="35"/>
      <c r="B1627" s="33"/>
      <c r="C1627" s="35"/>
      <c r="D1627" s="35"/>
      <c r="E1627" s="33"/>
      <c r="F1627" s="33"/>
      <c r="G1627" s="33"/>
      <c r="H1627" s="33"/>
      <c r="I1627" s="36"/>
      <c r="J1627" s="33"/>
      <c r="K1627" s="37"/>
      <c r="L1627" s="37"/>
      <c r="M1627" s="33"/>
      <c r="N1627" s="39"/>
      <c r="O1627" s="35"/>
      <c r="P1627" s="33"/>
      <c r="Q1627" s="33"/>
      <c r="R1627" s="33"/>
      <c r="S1627" s="33"/>
      <c r="T1627" s="33"/>
      <c r="U1627" s="33"/>
      <c r="V1627" s="33"/>
      <c r="W1627" s="33"/>
      <c r="X1627" s="33"/>
      <c r="Y1627" s="33"/>
      <c r="Z1627" s="33"/>
      <c r="AA1627" s="33"/>
      <c r="AB1627" s="34"/>
      <c r="AC1627" s="33"/>
      <c r="AD1627" s="33"/>
      <c r="AE1627" s="33"/>
    </row>
    <row r="1628" spans="1:31" x14ac:dyDescent="0.3">
      <c r="A1628" s="35"/>
      <c r="B1628" s="33"/>
      <c r="C1628" s="35"/>
      <c r="D1628" s="35"/>
      <c r="E1628" s="33"/>
      <c r="F1628" s="33"/>
      <c r="G1628" s="33"/>
      <c r="H1628" s="33"/>
      <c r="I1628" s="36"/>
      <c r="J1628" s="33"/>
      <c r="K1628" s="37"/>
      <c r="L1628" s="37"/>
      <c r="M1628" s="33"/>
      <c r="N1628" s="39"/>
      <c r="O1628" s="35"/>
      <c r="P1628" s="33"/>
      <c r="Q1628" s="33"/>
      <c r="R1628" s="33"/>
      <c r="S1628" s="33"/>
      <c r="T1628" s="33"/>
      <c r="U1628" s="33"/>
      <c r="V1628" s="33"/>
      <c r="W1628" s="33"/>
      <c r="X1628" s="33"/>
      <c r="Y1628" s="33"/>
      <c r="Z1628" s="33"/>
      <c r="AA1628" s="33"/>
      <c r="AB1628" s="34"/>
      <c r="AC1628" s="33"/>
      <c r="AD1628" s="33"/>
      <c r="AE1628" s="33"/>
    </row>
    <row r="1629" spans="1:31" x14ac:dyDescent="0.3">
      <c r="A1629" s="35"/>
      <c r="B1629" s="33"/>
      <c r="C1629" s="35"/>
      <c r="D1629" s="35"/>
      <c r="E1629" s="33"/>
      <c r="F1629" s="33"/>
      <c r="G1629" s="33"/>
      <c r="H1629" s="33"/>
      <c r="I1629" s="36"/>
      <c r="J1629" s="33"/>
      <c r="K1629" s="37"/>
      <c r="L1629" s="38"/>
      <c r="M1629" s="33"/>
      <c r="N1629" s="39"/>
      <c r="O1629" s="35"/>
      <c r="P1629" s="33"/>
      <c r="Q1629" s="33"/>
      <c r="R1629" s="33"/>
      <c r="S1629" s="33"/>
      <c r="T1629" s="33"/>
      <c r="U1629" s="33"/>
      <c r="V1629" s="33"/>
      <c r="W1629" s="33"/>
      <c r="X1629" s="33"/>
      <c r="Y1629" s="33"/>
      <c r="Z1629" s="33"/>
      <c r="AA1629" s="33"/>
      <c r="AB1629" s="34"/>
      <c r="AC1629" s="33"/>
      <c r="AD1629" s="33"/>
      <c r="AE1629" s="33"/>
    </row>
    <row r="1630" spans="1:31" x14ac:dyDescent="0.3">
      <c r="A1630" s="35"/>
      <c r="B1630" s="33"/>
      <c r="C1630" s="35"/>
      <c r="D1630" s="35"/>
      <c r="E1630" s="33"/>
      <c r="F1630" s="33"/>
      <c r="G1630" s="33"/>
      <c r="H1630" s="33"/>
      <c r="I1630" s="36"/>
      <c r="J1630" s="33"/>
      <c r="K1630" s="37"/>
      <c r="L1630" s="38"/>
      <c r="M1630" s="33"/>
      <c r="N1630" s="39"/>
      <c r="O1630" s="35"/>
      <c r="P1630" s="33"/>
      <c r="Q1630" s="33"/>
      <c r="R1630" s="33"/>
      <c r="S1630" s="33"/>
      <c r="T1630" s="33"/>
      <c r="U1630" s="33"/>
      <c r="V1630" s="33"/>
      <c r="W1630" s="33"/>
      <c r="X1630" s="33"/>
      <c r="Y1630" s="33"/>
      <c r="Z1630" s="33"/>
      <c r="AA1630" s="33"/>
      <c r="AB1630" s="34"/>
      <c r="AC1630" s="33"/>
      <c r="AD1630" s="33"/>
      <c r="AE1630" s="33"/>
    </row>
    <row r="1631" spans="1:31" x14ac:dyDescent="0.3">
      <c r="A1631" s="35"/>
      <c r="B1631" s="33"/>
      <c r="C1631" s="35"/>
      <c r="D1631" s="35"/>
      <c r="E1631" s="33"/>
      <c r="F1631" s="33"/>
      <c r="G1631" s="33"/>
      <c r="H1631" s="33"/>
      <c r="I1631" s="36"/>
      <c r="J1631" s="33"/>
      <c r="K1631" s="37"/>
      <c r="L1631" s="38"/>
      <c r="M1631" s="33"/>
      <c r="N1631" s="39"/>
      <c r="O1631" s="35"/>
      <c r="P1631" s="33"/>
      <c r="Q1631" s="33"/>
      <c r="R1631" s="33"/>
      <c r="S1631" s="33"/>
      <c r="T1631" s="33"/>
      <c r="U1631" s="33"/>
      <c r="V1631" s="33"/>
      <c r="W1631" s="33"/>
      <c r="X1631" s="33"/>
      <c r="Y1631" s="33"/>
      <c r="Z1631" s="33"/>
      <c r="AA1631" s="33"/>
      <c r="AB1631" s="34"/>
      <c r="AC1631" s="33"/>
      <c r="AD1631" s="33"/>
      <c r="AE1631" s="33"/>
    </row>
    <row r="1632" spans="1:31" x14ac:dyDescent="0.3">
      <c r="A1632" s="35"/>
      <c r="B1632" s="33"/>
      <c r="C1632" s="35"/>
      <c r="D1632" s="35"/>
      <c r="E1632" s="33"/>
      <c r="F1632" s="33"/>
      <c r="G1632" s="33"/>
      <c r="H1632" s="33"/>
      <c r="I1632" s="36"/>
      <c r="J1632" s="33"/>
      <c r="K1632" s="37"/>
      <c r="L1632" s="38"/>
      <c r="M1632" s="33"/>
      <c r="N1632" s="39"/>
      <c r="O1632" s="35"/>
      <c r="P1632" s="33"/>
      <c r="Q1632" s="33"/>
      <c r="R1632" s="33"/>
      <c r="S1632" s="33"/>
      <c r="T1632" s="33"/>
      <c r="U1632" s="33"/>
      <c r="V1632" s="33"/>
      <c r="W1632" s="33"/>
      <c r="X1632" s="33"/>
      <c r="Y1632" s="33"/>
      <c r="Z1632" s="33"/>
      <c r="AA1632" s="33"/>
      <c r="AB1632" s="34"/>
      <c r="AC1632" s="33"/>
      <c r="AD1632" s="33"/>
      <c r="AE1632" s="33"/>
    </row>
    <row r="1633" spans="1:31" x14ac:dyDescent="0.3">
      <c r="A1633" s="35"/>
      <c r="B1633" s="33"/>
      <c r="C1633" s="35"/>
      <c r="D1633" s="35"/>
      <c r="E1633" s="33"/>
      <c r="F1633" s="33"/>
      <c r="G1633" s="33"/>
      <c r="H1633" s="33"/>
      <c r="I1633" s="36"/>
      <c r="J1633" s="33"/>
      <c r="K1633" s="37"/>
      <c r="L1633" s="38"/>
      <c r="M1633" s="33"/>
      <c r="N1633" s="39"/>
      <c r="O1633" s="35"/>
      <c r="P1633" s="33"/>
      <c r="Q1633" s="33"/>
      <c r="R1633" s="33"/>
      <c r="S1633" s="33"/>
      <c r="T1633" s="33"/>
      <c r="U1633" s="33"/>
      <c r="V1633" s="33"/>
      <c r="W1633" s="33"/>
      <c r="X1633" s="33"/>
      <c r="Y1633" s="33"/>
      <c r="Z1633" s="33"/>
      <c r="AA1633" s="33"/>
      <c r="AB1633" s="34"/>
      <c r="AC1633" s="33"/>
      <c r="AD1633" s="33"/>
      <c r="AE1633" s="33"/>
    </row>
    <row r="1634" spans="1:31" x14ac:dyDescent="0.3">
      <c r="A1634" s="35"/>
      <c r="B1634" s="33"/>
      <c r="C1634" s="35"/>
      <c r="D1634" s="35"/>
      <c r="E1634" s="33"/>
      <c r="F1634" s="33"/>
      <c r="G1634" s="33"/>
      <c r="H1634" s="33"/>
      <c r="I1634" s="36"/>
      <c r="J1634" s="33"/>
      <c r="K1634" s="37"/>
      <c r="L1634" s="37"/>
      <c r="M1634" s="33"/>
      <c r="N1634" s="39"/>
      <c r="O1634" s="35"/>
      <c r="P1634" s="33"/>
      <c r="Q1634" s="33"/>
      <c r="R1634" s="33"/>
      <c r="S1634" s="33"/>
      <c r="T1634" s="33"/>
      <c r="U1634" s="33"/>
      <c r="V1634" s="33"/>
      <c r="W1634" s="33"/>
      <c r="X1634" s="33"/>
      <c r="Y1634" s="33"/>
      <c r="Z1634" s="33"/>
      <c r="AA1634" s="33"/>
      <c r="AB1634" s="34"/>
      <c r="AC1634" s="33"/>
      <c r="AD1634" s="33"/>
      <c r="AE1634" s="33"/>
    </row>
    <row r="1635" spans="1:31" x14ac:dyDescent="0.3">
      <c r="A1635" s="35"/>
      <c r="B1635" s="33"/>
      <c r="C1635" s="35"/>
      <c r="D1635" s="35"/>
      <c r="E1635" s="33"/>
      <c r="F1635" s="33"/>
      <c r="G1635" s="33"/>
      <c r="H1635" s="33"/>
      <c r="I1635" s="36"/>
      <c r="J1635" s="33"/>
      <c r="K1635" s="37"/>
      <c r="L1635" s="37"/>
      <c r="M1635" s="33"/>
      <c r="N1635" s="39"/>
      <c r="O1635" s="35"/>
      <c r="P1635" s="33"/>
      <c r="Q1635" s="33"/>
      <c r="R1635" s="33"/>
      <c r="S1635" s="33"/>
      <c r="T1635" s="33"/>
      <c r="U1635" s="33"/>
      <c r="V1635" s="33"/>
      <c r="W1635" s="33"/>
      <c r="X1635" s="33"/>
      <c r="Y1635" s="33"/>
      <c r="Z1635" s="33"/>
      <c r="AA1635" s="33"/>
      <c r="AB1635" s="34"/>
      <c r="AC1635" s="33"/>
      <c r="AD1635" s="33"/>
      <c r="AE1635" s="33"/>
    </row>
    <row r="1636" spans="1:31" x14ac:dyDescent="0.3">
      <c r="A1636" s="35"/>
      <c r="B1636" s="33"/>
      <c r="C1636" s="35"/>
      <c r="D1636" s="35"/>
      <c r="E1636" s="33"/>
      <c r="F1636" s="33"/>
      <c r="G1636" s="33"/>
      <c r="H1636" s="33"/>
      <c r="I1636" s="36"/>
      <c r="J1636" s="33"/>
      <c r="K1636" s="37"/>
      <c r="L1636" s="37"/>
      <c r="M1636" s="33"/>
      <c r="N1636" s="39"/>
      <c r="O1636" s="35"/>
      <c r="P1636" s="33"/>
      <c r="Q1636" s="33"/>
      <c r="R1636" s="33"/>
      <c r="S1636" s="33"/>
      <c r="T1636" s="33"/>
      <c r="U1636" s="33"/>
      <c r="V1636" s="33"/>
      <c r="W1636" s="33"/>
      <c r="X1636" s="33"/>
      <c r="Y1636" s="33"/>
      <c r="Z1636" s="33"/>
      <c r="AA1636" s="33"/>
      <c r="AB1636" s="34"/>
      <c r="AC1636" s="33"/>
      <c r="AD1636" s="33"/>
      <c r="AE1636" s="33"/>
    </row>
    <row r="1637" spans="1:31" x14ac:dyDescent="0.3">
      <c r="A1637" s="35"/>
      <c r="B1637" s="33"/>
      <c r="C1637" s="35"/>
      <c r="D1637" s="35"/>
      <c r="E1637" s="33"/>
      <c r="F1637" s="33"/>
      <c r="G1637" s="33"/>
      <c r="H1637" s="33"/>
      <c r="I1637" s="36"/>
      <c r="J1637" s="33"/>
      <c r="K1637" s="37"/>
      <c r="L1637" s="37"/>
      <c r="M1637" s="33"/>
      <c r="N1637" s="39"/>
      <c r="O1637" s="35"/>
      <c r="P1637" s="33"/>
      <c r="Q1637" s="33"/>
      <c r="R1637" s="33"/>
      <c r="S1637" s="33"/>
      <c r="T1637" s="33"/>
      <c r="U1637" s="33"/>
      <c r="V1637" s="33"/>
      <c r="W1637" s="33"/>
      <c r="X1637" s="33"/>
      <c r="Y1637" s="33"/>
      <c r="Z1637" s="33"/>
      <c r="AA1637" s="33"/>
      <c r="AB1637" s="34"/>
      <c r="AC1637" s="33"/>
      <c r="AD1637" s="33"/>
      <c r="AE1637" s="33"/>
    </row>
    <row r="1638" spans="1:31" x14ac:dyDescent="0.3">
      <c r="A1638" s="35"/>
      <c r="B1638" s="33"/>
      <c r="C1638" s="35"/>
      <c r="D1638" s="35"/>
      <c r="E1638" s="33"/>
      <c r="F1638" s="33"/>
      <c r="G1638" s="33"/>
      <c r="H1638" s="33"/>
      <c r="I1638" s="36"/>
      <c r="J1638" s="33"/>
      <c r="K1638" s="37"/>
      <c r="L1638" s="37"/>
      <c r="M1638" s="33"/>
      <c r="N1638" s="39"/>
      <c r="O1638" s="35"/>
      <c r="P1638" s="33"/>
      <c r="Q1638" s="33"/>
      <c r="R1638" s="33"/>
      <c r="S1638" s="33"/>
      <c r="T1638" s="33"/>
      <c r="U1638" s="33"/>
      <c r="V1638" s="33"/>
      <c r="W1638" s="33"/>
      <c r="X1638" s="33"/>
      <c r="Y1638" s="33"/>
      <c r="Z1638" s="33"/>
      <c r="AA1638" s="33"/>
      <c r="AB1638" s="34"/>
      <c r="AC1638" s="33"/>
      <c r="AD1638" s="33"/>
      <c r="AE1638" s="33"/>
    </row>
    <row r="1639" spans="1:31" x14ac:dyDescent="0.3">
      <c r="A1639" s="35"/>
      <c r="B1639" s="33"/>
      <c r="C1639" s="35"/>
      <c r="D1639" s="35"/>
      <c r="E1639" s="33"/>
      <c r="F1639" s="33"/>
      <c r="G1639" s="33"/>
      <c r="H1639" s="33"/>
      <c r="I1639" s="36"/>
      <c r="J1639" s="33"/>
      <c r="K1639" s="37"/>
      <c r="L1639" s="37"/>
      <c r="M1639" s="33"/>
      <c r="N1639" s="39"/>
      <c r="O1639" s="40"/>
      <c r="P1639" s="33"/>
      <c r="Q1639" s="33"/>
      <c r="R1639" s="33"/>
      <c r="S1639" s="33"/>
      <c r="T1639" s="33"/>
      <c r="U1639" s="33"/>
      <c r="V1639" s="33"/>
      <c r="W1639" s="33"/>
      <c r="X1639" s="33"/>
      <c r="Y1639" s="33"/>
      <c r="Z1639" s="33"/>
      <c r="AA1639" s="33"/>
      <c r="AB1639" s="34"/>
      <c r="AC1639" s="33"/>
      <c r="AD1639" s="33"/>
      <c r="AE1639" s="33"/>
    </row>
    <row r="1640" spans="1:31" x14ac:dyDescent="0.3">
      <c r="A1640" s="35"/>
      <c r="B1640" s="33"/>
      <c r="C1640" s="35"/>
      <c r="D1640" s="35"/>
      <c r="E1640" s="33"/>
      <c r="F1640" s="33"/>
      <c r="G1640" s="33"/>
      <c r="H1640" s="33"/>
      <c r="I1640" s="36"/>
      <c r="J1640" s="33"/>
      <c r="K1640" s="37"/>
      <c r="L1640" s="37"/>
      <c r="M1640" s="33"/>
      <c r="N1640" s="39"/>
      <c r="O1640" s="35"/>
      <c r="P1640" s="33"/>
      <c r="Q1640" s="33"/>
      <c r="R1640" s="33"/>
      <c r="S1640" s="33"/>
      <c r="T1640" s="33"/>
      <c r="U1640" s="33"/>
      <c r="V1640" s="33"/>
      <c r="W1640" s="33"/>
      <c r="X1640" s="33"/>
      <c r="Y1640" s="33"/>
      <c r="Z1640" s="33"/>
      <c r="AA1640" s="33"/>
      <c r="AB1640" s="34"/>
      <c r="AC1640" s="33"/>
      <c r="AD1640" s="33"/>
      <c r="AE1640" s="33"/>
    </row>
    <row r="1641" spans="1:31" x14ac:dyDescent="0.3">
      <c r="A1641" s="35"/>
      <c r="B1641" s="33"/>
      <c r="C1641" s="35"/>
      <c r="D1641" s="35"/>
      <c r="E1641" s="33"/>
      <c r="F1641" s="33"/>
      <c r="G1641" s="33"/>
      <c r="H1641" s="33"/>
      <c r="I1641" s="36"/>
      <c r="J1641" s="33"/>
      <c r="K1641" s="37"/>
      <c r="L1641" s="37"/>
      <c r="M1641" s="33"/>
      <c r="N1641" s="39"/>
      <c r="O1641" s="35"/>
      <c r="P1641" s="33"/>
      <c r="Q1641" s="33"/>
      <c r="R1641" s="33"/>
      <c r="S1641" s="33"/>
      <c r="T1641" s="33"/>
      <c r="U1641" s="33"/>
      <c r="V1641" s="33"/>
      <c r="W1641" s="33"/>
      <c r="X1641" s="33"/>
      <c r="Y1641" s="33"/>
      <c r="Z1641" s="33"/>
      <c r="AA1641" s="33"/>
      <c r="AB1641" s="34"/>
      <c r="AC1641" s="33"/>
      <c r="AD1641" s="33"/>
      <c r="AE1641" s="33"/>
    </row>
    <row r="1642" spans="1:31" x14ac:dyDescent="0.3">
      <c r="A1642" s="35"/>
      <c r="B1642" s="33"/>
      <c r="C1642" s="35"/>
      <c r="D1642" s="35"/>
      <c r="E1642" s="33"/>
      <c r="F1642" s="33"/>
      <c r="G1642" s="33"/>
      <c r="H1642" s="33"/>
      <c r="I1642" s="36"/>
      <c r="J1642" s="33"/>
      <c r="K1642" s="37"/>
      <c r="L1642" s="38"/>
      <c r="M1642" s="33"/>
      <c r="N1642" s="39"/>
      <c r="O1642" s="35"/>
      <c r="P1642" s="33"/>
      <c r="Q1642" s="33"/>
      <c r="R1642" s="33"/>
      <c r="S1642" s="33"/>
      <c r="T1642" s="33"/>
      <c r="U1642" s="33"/>
      <c r="V1642" s="33"/>
      <c r="W1642" s="33"/>
      <c r="X1642" s="33"/>
      <c r="Y1642" s="33"/>
      <c r="Z1642" s="33"/>
      <c r="AA1642" s="33"/>
      <c r="AB1642" s="34"/>
      <c r="AC1642" s="33"/>
      <c r="AD1642" s="33"/>
      <c r="AE1642" s="33"/>
    </row>
    <row r="1643" spans="1:31" x14ac:dyDescent="0.3">
      <c r="A1643" s="35"/>
      <c r="B1643" s="33"/>
      <c r="C1643" s="35"/>
      <c r="D1643" s="35"/>
      <c r="E1643" s="33"/>
      <c r="F1643" s="33"/>
      <c r="G1643" s="33"/>
      <c r="H1643" s="33"/>
      <c r="I1643" s="36"/>
      <c r="J1643" s="33"/>
      <c r="K1643" s="37"/>
      <c r="L1643" s="38"/>
      <c r="M1643" s="33"/>
      <c r="N1643" s="39"/>
      <c r="O1643" s="35"/>
      <c r="P1643" s="33"/>
      <c r="Q1643" s="33"/>
      <c r="R1643" s="33"/>
      <c r="S1643" s="33"/>
      <c r="T1643" s="33"/>
      <c r="U1643" s="33"/>
      <c r="V1643" s="33"/>
      <c r="W1643" s="33"/>
      <c r="X1643" s="33"/>
      <c r="Y1643" s="33"/>
      <c r="Z1643" s="33"/>
      <c r="AA1643" s="33"/>
      <c r="AB1643" s="34"/>
      <c r="AC1643" s="33"/>
      <c r="AD1643" s="33"/>
      <c r="AE1643" s="33"/>
    </row>
    <row r="1644" spans="1:31" x14ac:dyDescent="0.3">
      <c r="A1644" s="35"/>
      <c r="B1644" s="33"/>
      <c r="C1644" s="35"/>
      <c r="D1644" s="35"/>
      <c r="E1644" s="33"/>
      <c r="F1644" s="33"/>
      <c r="G1644" s="33"/>
      <c r="H1644" s="33"/>
      <c r="I1644" s="36"/>
      <c r="J1644" s="33"/>
      <c r="K1644" s="37"/>
      <c r="L1644" s="38"/>
      <c r="M1644" s="33"/>
      <c r="N1644" s="39"/>
      <c r="O1644" s="35"/>
      <c r="P1644" s="33"/>
      <c r="Q1644" s="33"/>
      <c r="R1644" s="33"/>
      <c r="S1644" s="33"/>
      <c r="T1644" s="33"/>
      <c r="U1644" s="33"/>
      <c r="V1644" s="33"/>
      <c r="W1644" s="33"/>
      <c r="X1644" s="33"/>
      <c r="Y1644" s="33"/>
      <c r="Z1644" s="33"/>
      <c r="AA1644" s="33"/>
      <c r="AB1644" s="34"/>
      <c r="AC1644" s="33"/>
      <c r="AD1644" s="33"/>
      <c r="AE1644" s="33"/>
    </row>
    <row r="1645" spans="1:31" x14ac:dyDescent="0.3">
      <c r="A1645" s="35"/>
      <c r="B1645" s="33"/>
      <c r="C1645" s="35"/>
      <c r="D1645" s="35"/>
      <c r="E1645" s="33"/>
      <c r="F1645" s="33"/>
      <c r="G1645" s="33"/>
      <c r="H1645" s="33"/>
      <c r="I1645" s="36"/>
      <c r="J1645" s="33"/>
      <c r="K1645" s="37"/>
      <c r="L1645" s="38"/>
      <c r="M1645" s="33"/>
      <c r="N1645" s="39"/>
      <c r="O1645" s="35"/>
      <c r="P1645" s="33"/>
      <c r="Q1645" s="33"/>
      <c r="R1645" s="33"/>
      <c r="S1645" s="33"/>
      <c r="T1645" s="33"/>
      <c r="U1645" s="33"/>
      <c r="V1645" s="33"/>
      <c r="W1645" s="33"/>
      <c r="X1645" s="33"/>
      <c r="Y1645" s="33"/>
      <c r="Z1645" s="33"/>
      <c r="AA1645" s="33"/>
      <c r="AB1645" s="34"/>
      <c r="AC1645" s="33"/>
      <c r="AD1645" s="33"/>
      <c r="AE1645" s="33"/>
    </row>
    <row r="1646" spans="1:31" x14ac:dyDescent="0.3">
      <c r="A1646" s="35"/>
      <c r="B1646" s="33"/>
      <c r="C1646" s="35"/>
      <c r="D1646" s="35"/>
      <c r="E1646" s="33"/>
      <c r="F1646" s="33"/>
      <c r="G1646" s="33"/>
      <c r="H1646" s="33"/>
      <c r="I1646" s="36"/>
      <c r="J1646" s="33"/>
      <c r="K1646" s="37"/>
      <c r="L1646" s="38"/>
      <c r="M1646" s="33"/>
      <c r="N1646" s="39"/>
      <c r="O1646" s="35"/>
      <c r="P1646" s="33"/>
      <c r="Q1646" s="33"/>
      <c r="R1646" s="33"/>
      <c r="S1646" s="33"/>
      <c r="T1646" s="33"/>
      <c r="U1646" s="33"/>
      <c r="V1646" s="33"/>
      <c r="W1646" s="33"/>
      <c r="X1646" s="33"/>
      <c r="Y1646" s="33"/>
      <c r="Z1646" s="33"/>
      <c r="AA1646" s="33"/>
      <c r="AB1646" s="34"/>
      <c r="AC1646" s="33"/>
      <c r="AD1646" s="33"/>
      <c r="AE1646" s="33"/>
    </row>
    <row r="1647" spans="1:31" x14ac:dyDescent="0.3">
      <c r="A1647" s="35"/>
      <c r="B1647" s="33"/>
      <c r="C1647" s="35"/>
      <c r="D1647" s="35"/>
      <c r="E1647" s="33"/>
      <c r="F1647" s="33"/>
      <c r="G1647" s="33"/>
      <c r="H1647" s="33"/>
      <c r="I1647" s="36"/>
      <c r="J1647" s="33"/>
      <c r="K1647" s="37"/>
      <c r="L1647" s="38"/>
      <c r="M1647" s="33"/>
      <c r="N1647" s="39"/>
      <c r="O1647" s="35"/>
      <c r="P1647" s="33"/>
      <c r="Q1647" s="33"/>
      <c r="R1647" s="33"/>
      <c r="S1647" s="33"/>
      <c r="T1647" s="33"/>
      <c r="U1647" s="33"/>
      <c r="V1647" s="33"/>
      <c r="W1647" s="33"/>
      <c r="X1647" s="33"/>
      <c r="Y1647" s="33"/>
      <c r="Z1647" s="33"/>
      <c r="AA1647" s="33"/>
      <c r="AB1647" s="34"/>
      <c r="AC1647" s="33"/>
      <c r="AD1647" s="33"/>
      <c r="AE1647" s="33"/>
    </row>
    <row r="1648" spans="1:31" x14ac:dyDescent="0.3">
      <c r="A1648" s="35"/>
      <c r="B1648" s="33"/>
      <c r="C1648" s="35"/>
      <c r="D1648" s="35"/>
      <c r="E1648" s="33"/>
      <c r="F1648" s="33"/>
      <c r="G1648" s="33"/>
      <c r="H1648" s="33"/>
      <c r="I1648" s="36"/>
      <c r="J1648" s="33"/>
      <c r="K1648" s="37"/>
      <c r="L1648" s="38"/>
      <c r="M1648" s="33"/>
      <c r="N1648" s="39"/>
      <c r="O1648" s="35"/>
      <c r="P1648" s="33"/>
      <c r="Q1648" s="33"/>
      <c r="R1648" s="33"/>
      <c r="S1648" s="33"/>
      <c r="T1648" s="33"/>
      <c r="U1648" s="33"/>
      <c r="V1648" s="33"/>
      <c r="W1648" s="33"/>
      <c r="X1648" s="33"/>
      <c r="Y1648" s="33"/>
      <c r="Z1648" s="33"/>
      <c r="AA1648" s="33"/>
      <c r="AB1648" s="34"/>
      <c r="AC1648" s="33"/>
      <c r="AD1648" s="33"/>
      <c r="AE1648" s="33"/>
    </row>
    <row r="1649" spans="1:31" x14ac:dyDescent="0.3">
      <c r="A1649" s="35"/>
      <c r="B1649" s="33"/>
      <c r="C1649" s="35"/>
      <c r="D1649" s="35"/>
      <c r="E1649" s="33"/>
      <c r="F1649" s="33"/>
      <c r="G1649" s="33"/>
      <c r="H1649" s="33"/>
      <c r="I1649" s="36"/>
      <c r="J1649" s="33"/>
      <c r="K1649" s="37"/>
      <c r="L1649" s="38"/>
      <c r="M1649" s="33"/>
      <c r="N1649" s="39"/>
      <c r="O1649" s="35"/>
      <c r="P1649" s="33"/>
      <c r="Q1649" s="33"/>
      <c r="R1649" s="33"/>
      <c r="S1649" s="33"/>
      <c r="T1649" s="33"/>
      <c r="U1649" s="33"/>
      <c r="V1649" s="33"/>
      <c r="W1649" s="33"/>
      <c r="X1649" s="33"/>
      <c r="Y1649" s="33"/>
      <c r="Z1649" s="33"/>
      <c r="AA1649" s="33"/>
      <c r="AB1649" s="34"/>
      <c r="AC1649" s="33"/>
      <c r="AD1649" s="33"/>
      <c r="AE1649" s="33"/>
    </row>
    <row r="1650" spans="1:31" x14ac:dyDescent="0.3">
      <c r="A1650" s="35"/>
      <c r="B1650" s="33"/>
      <c r="C1650" s="35"/>
      <c r="D1650" s="35"/>
      <c r="E1650" s="33"/>
      <c r="F1650" s="33"/>
      <c r="G1650" s="33"/>
      <c r="H1650" s="33"/>
      <c r="I1650" s="36"/>
      <c r="J1650" s="33"/>
      <c r="K1650" s="37"/>
      <c r="L1650" s="38"/>
      <c r="M1650" s="33"/>
      <c r="N1650" s="39"/>
      <c r="O1650" s="35"/>
      <c r="P1650" s="33"/>
      <c r="Q1650" s="33"/>
      <c r="R1650" s="33"/>
      <c r="S1650" s="33"/>
      <c r="T1650" s="33"/>
      <c r="U1650" s="33"/>
      <c r="V1650" s="33"/>
      <c r="W1650" s="33"/>
      <c r="X1650" s="33"/>
      <c r="Y1650" s="33"/>
      <c r="Z1650" s="33"/>
      <c r="AA1650" s="33"/>
      <c r="AB1650" s="34"/>
      <c r="AC1650" s="33"/>
      <c r="AD1650" s="33"/>
      <c r="AE1650" s="33"/>
    </row>
    <row r="1651" spans="1:31" x14ac:dyDescent="0.3">
      <c r="A1651" s="35"/>
      <c r="B1651" s="33"/>
      <c r="C1651" s="35"/>
      <c r="D1651" s="35"/>
      <c r="E1651" s="33"/>
      <c r="F1651" s="33"/>
      <c r="G1651" s="33"/>
      <c r="H1651" s="33"/>
      <c r="I1651" s="36"/>
      <c r="J1651" s="33"/>
      <c r="K1651" s="37"/>
      <c r="L1651" s="38"/>
      <c r="M1651" s="33"/>
      <c r="N1651" s="39"/>
      <c r="O1651" s="35"/>
      <c r="P1651" s="33"/>
      <c r="Q1651" s="33"/>
      <c r="R1651" s="33"/>
      <c r="S1651" s="33"/>
      <c r="T1651" s="33"/>
      <c r="U1651" s="33"/>
      <c r="V1651" s="33"/>
      <c r="W1651" s="33"/>
      <c r="X1651" s="33"/>
      <c r="Y1651" s="33"/>
      <c r="Z1651" s="33"/>
      <c r="AA1651" s="33"/>
      <c r="AB1651" s="34"/>
      <c r="AC1651" s="33"/>
      <c r="AD1651" s="33"/>
      <c r="AE1651" s="33"/>
    </row>
    <row r="1652" spans="1:31" x14ac:dyDescent="0.3">
      <c r="A1652" s="35"/>
      <c r="B1652" s="33"/>
      <c r="C1652" s="35"/>
      <c r="D1652" s="35"/>
      <c r="E1652" s="33"/>
      <c r="F1652" s="33"/>
      <c r="G1652" s="33"/>
      <c r="H1652" s="33"/>
      <c r="I1652" s="36"/>
      <c r="J1652" s="33"/>
      <c r="K1652" s="37"/>
      <c r="L1652" s="38"/>
      <c r="M1652" s="33"/>
      <c r="N1652" s="39"/>
      <c r="O1652" s="35"/>
      <c r="P1652" s="33"/>
      <c r="Q1652" s="33"/>
      <c r="R1652" s="33"/>
      <c r="S1652" s="33"/>
      <c r="T1652" s="33"/>
      <c r="U1652" s="33"/>
      <c r="V1652" s="33"/>
      <c r="W1652" s="33"/>
      <c r="X1652" s="33"/>
      <c r="Y1652" s="33"/>
      <c r="Z1652" s="33"/>
      <c r="AA1652" s="33"/>
      <c r="AB1652" s="34"/>
      <c r="AC1652" s="33"/>
      <c r="AD1652" s="33"/>
      <c r="AE1652" s="33"/>
    </row>
    <row r="1653" spans="1:31" x14ac:dyDescent="0.3">
      <c r="A1653" s="35"/>
      <c r="B1653" s="33"/>
      <c r="C1653" s="35"/>
      <c r="D1653" s="35"/>
      <c r="E1653" s="33"/>
      <c r="F1653" s="33"/>
      <c r="G1653" s="33"/>
      <c r="H1653" s="33"/>
      <c r="I1653" s="36"/>
      <c r="J1653" s="33"/>
      <c r="K1653" s="37"/>
      <c r="L1653" s="38"/>
      <c r="M1653" s="33"/>
      <c r="N1653" s="39"/>
      <c r="O1653" s="35"/>
      <c r="P1653" s="33"/>
      <c r="Q1653" s="33"/>
      <c r="R1653" s="33"/>
      <c r="S1653" s="33"/>
      <c r="T1653" s="33"/>
      <c r="U1653" s="33"/>
      <c r="V1653" s="33"/>
      <c r="W1653" s="33"/>
      <c r="X1653" s="33"/>
      <c r="Y1653" s="33"/>
      <c r="Z1653" s="33"/>
      <c r="AA1653" s="33"/>
      <c r="AB1653" s="34"/>
      <c r="AC1653" s="33"/>
      <c r="AD1653" s="33"/>
      <c r="AE1653" s="33"/>
    </row>
    <row r="1654" spans="1:31" x14ac:dyDescent="0.3">
      <c r="A1654" s="35"/>
      <c r="B1654" s="33"/>
      <c r="C1654" s="35"/>
      <c r="D1654" s="35"/>
      <c r="E1654" s="33"/>
      <c r="F1654" s="33"/>
      <c r="G1654" s="33"/>
      <c r="H1654" s="33"/>
      <c r="I1654" s="36"/>
      <c r="J1654" s="33"/>
      <c r="K1654" s="37"/>
      <c r="L1654" s="38"/>
      <c r="M1654" s="33"/>
      <c r="N1654" s="39"/>
      <c r="O1654" s="35"/>
      <c r="P1654" s="33"/>
      <c r="Q1654" s="33"/>
      <c r="R1654" s="33"/>
      <c r="S1654" s="33"/>
      <c r="T1654" s="33"/>
      <c r="U1654" s="33"/>
      <c r="V1654" s="33"/>
      <c r="W1654" s="33"/>
      <c r="X1654" s="33"/>
      <c r="Y1654" s="33"/>
      <c r="Z1654" s="33"/>
      <c r="AA1654" s="33"/>
      <c r="AB1654" s="34"/>
      <c r="AC1654" s="33"/>
      <c r="AD1654" s="33"/>
      <c r="AE1654" s="33"/>
    </row>
    <row r="1655" spans="1:31" x14ac:dyDescent="0.3">
      <c r="A1655" s="35"/>
      <c r="B1655" s="33"/>
      <c r="C1655" s="35"/>
      <c r="D1655" s="35"/>
      <c r="E1655" s="33"/>
      <c r="F1655" s="33"/>
      <c r="G1655" s="33"/>
      <c r="H1655" s="33"/>
      <c r="I1655" s="36"/>
      <c r="J1655" s="33"/>
      <c r="K1655" s="37"/>
      <c r="L1655" s="37"/>
      <c r="M1655" s="33"/>
      <c r="N1655" s="39"/>
      <c r="O1655" s="35"/>
      <c r="P1655" s="33"/>
      <c r="Q1655" s="33"/>
      <c r="R1655" s="33"/>
      <c r="S1655" s="33"/>
      <c r="T1655" s="33"/>
      <c r="U1655" s="33"/>
      <c r="V1655" s="33"/>
      <c r="W1655" s="33"/>
      <c r="X1655" s="33"/>
      <c r="Y1655" s="33"/>
      <c r="Z1655" s="33"/>
      <c r="AA1655" s="33"/>
      <c r="AB1655" s="34"/>
      <c r="AC1655" s="33"/>
      <c r="AD1655" s="33"/>
      <c r="AE1655" s="33"/>
    </row>
    <row r="1656" spans="1:31" x14ac:dyDescent="0.3">
      <c r="A1656" s="35"/>
      <c r="B1656" s="33"/>
      <c r="C1656" s="35"/>
      <c r="D1656" s="35"/>
      <c r="E1656" s="33"/>
      <c r="F1656" s="33"/>
      <c r="G1656" s="33"/>
      <c r="H1656" s="33"/>
      <c r="I1656" s="36"/>
      <c r="J1656" s="33"/>
      <c r="K1656" s="37"/>
      <c r="L1656" s="37"/>
      <c r="M1656" s="33"/>
      <c r="N1656" s="39"/>
      <c r="O1656" s="35"/>
      <c r="P1656" s="33"/>
      <c r="Q1656" s="33"/>
      <c r="R1656" s="33"/>
      <c r="S1656" s="33"/>
      <c r="T1656" s="33"/>
      <c r="U1656" s="33"/>
      <c r="V1656" s="33"/>
      <c r="W1656" s="33"/>
      <c r="X1656" s="33"/>
      <c r="Y1656" s="33"/>
      <c r="Z1656" s="33"/>
      <c r="AA1656" s="33"/>
      <c r="AB1656" s="34"/>
      <c r="AC1656" s="33"/>
      <c r="AD1656" s="33"/>
      <c r="AE1656" s="33"/>
    </row>
    <row r="1657" spans="1:31" x14ac:dyDescent="0.3">
      <c r="A1657" s="35"/>
      <c r="B1657" s="33"/>
      <c r="C1657" s="35"/>
      <c r="D1657" s="35"/>
      <c r="E1657" s="33"/>
      <c r="F1657" s="33"/>
      <c r="G1657" s="33"/>
      <c r="H1657" s="33"/>
      <c r="I1657" s="36"/>
      <c r="J1657" s="33"/>
      <c r="K1657" s="37"/>
      <c r="L1657" s="37"/>
      <c r="M1657" s="33"/>
      <c r="N1657" s="39"/>
      <c r="O1657" s="35"/>
      <c r="P1657" s="33"/>
      <c r="Q1657" s="33"/>
      <c r="R1657" s="33"/>
      <c r="S1657" s="33"/>
      <c r="T1657" s="33"/>
      <c r="U1657" s="33"/>
      <c r="V1657" s="33"/>
      <c r="W1657" s="33"/>
      <c r="X1657" s="33"/>
      <c r="Y1657" s="33"/>
      <c r="Z1657" s="33"/>
      <c r="AA1657" s="33"/>
      <c r="AB1657" s="34"/>
      <c r="AC1657" s="33"/>
      <c r="AD1657" s="33"/>
      <c r="AE1657" s="33"/>
    </row>
    <row r="1658" spans="1:31" x14ac:dyDescent="0.3">
      <c r="A1658" s="35"/>
      <c r="B1658" s="33"/>
      <c r="C1658" s="35"/>
      <c r="D1658" s="35"/>
      <c r="E1658" s="33"/>
      <c r="F1658" s="33"/>
      <c r="G1658" s="33"/>
      <c r="H1658" s="33"/>
      <c r="I1658" s="36"/>
      <c r="J1658" s="33"/>
      <c r="K1658" s="37"/>
      <c r="L1658" s="37"/>
      <c r="M1658" s="33"/>
      <c r="N1658" s="39"/>
      <c r="O1658" s="40"/>
      <c r="P1658" s="33"/>
      <c r="Q1658" s="33"/>
      <c r="R1658" s="33"/>
      <c r="S1658" s="33"/>
      <c r="T1658" s="33"/>
      <c r="U1658" s="33"/>
      <c r="V1658" s="33"/>
      <c r="W1658" s="33"/>
      <c r="X1658" s="33"/>
      <c r="Y1658" s="33"/>
      <c r="Z1658" s="33"/>
      <c r="AA1658" s="33"/>
      <c r="AB1658" s="34"/>
      <c r="AC1658" s="33"/>
      <c r="AD1658" s="33"/>
      <c r="AE1658" s="33"/>
    </row>
    <row r="1659" spans="1:31" x14ac:dyDescent="0.3">
      <c r="A1659" s="35"/>
      <c r="B1659" s="33"/>
      <c r="C1659" s="35"/>
      <c r="D1659" s="35"/>
      <c r="E1659" s="33"/>
      <c r="F1659" s="33"/>
      <c r="G1659" s="33"/>
      <c r="H1659" s="33"/>
      <c r="I1659" s="36"/>
      <c r="J1659" s="33"/>
      <c r="K1659" s="37"/>
      <c r="L1659" s="38"/>
      <c r="M1659" s="33"/>
      <c r="N1659" s="39"/>
      <c r="O1659" s="35"/>
      <c r="P1659" s="33"/>
      <c r="Q1659" s="33"/>
      <c r="R1659" s="33"/>
      <c r="S1659" s="33"/>
      <c r="T1659" s="33"/>
      <c r="U1659" s="33"/>
      <c r="V1659" s="33"/>
      <c r="W1659" s="33"/>
      <c r="X1659" s="33"/>
      <c r="Y1659" s="33"/>
      <c r="Z1659" s="33"/>
      <c r="AA1659" s="33"/>
      <c r="AB1659" s="34"/>
      <c r="AC1659" s="33"/>
      <c r="AD1659" s="33"/>
      <c r="AE1659" s="33"/>
    </row>
    <row r="1660" spans="1:31" x14ac:dyDescent="0.3">
      <c r="A1660" s="35"/>
      <c r="B1660" s="33"/>
      <c r="C1660" s="35"/>
      <c r="D1660" s="35"/>
      <c r="E1660" s="33"/>
      <c r="F1660" s="33"/>
      <c r="G1660" s="33"/>
      <c r="H1660" s="33"/>
      <c r="I1660" s="36"/>
      <c r="J1660" s="33"/>
      <c r="K1660" s="37"/>
      <c r="L1660" s="38"/>
      <c r="M1660" s="33"/>
      <c r="N1660" s="39"/>
      <c r="O1660" s="35"/>
      <c r="P1660" s="33"/>
      <c r="Q1660" s="33"/>
      <c r="R1660" s="33"/>
      <c r="S1660" s="33"/>
      <c r="T1660" s="33"/>
      <c r="U1660" s="33"/>
      <c r="V1660" s="33"/>
      <c r="W1660" s="33"/>
      <c r="X1660" s="33"/>
      <c r="Y1660" s="33"/>
      <c r="Z1660" s="33"/>
      <c r="AA1660" s="33"/>
      <c r="AB1660" s="34"/>
      <c r="AC1660" s="33"/>
      <c r="AD1660" s="33"/>
      <c r="AE1660" s="33"/>
    </row>
    <row r="1661" spans="1:31" x14ac:dyDescent="0.3">
      <c r="A1661" s="35"/>
      <c r="B1661" s="33"/>
      <c r="C1661" s="35"/>
      <c r="D1661" s="35"/>
      <c r="E1661" s="33"/>
      <c r="F1661" s="33"/>
      <c r="G1661" s="33"/>
      <c r="H1661" s="33"/>
      <c r="I1661" s="36"/>
      <c r="J1661" s="33"/>
      <c r="K1661" s="37"/>
      <c r="L1661" s="38"/>
      <c r="M1661" s="33"/>
      <c r="N1661" s="39"/>
      <c r="O1661" s="35"/>
      <c r="P1661" s="33"/>
      <c r="Q1661" s="33"/>
      <c r="R1661" s="33"/>
      <c r="S1661" s="33"/>
      <c r="T1661" s="33"/>
      <c r="U1661" s="33"/>
      <c r="V1661" s="33"/>
      <c r="W1661" s="33"/>
      <c r="X1661" s="33"/>
      <c r="Y1661" s="33"/>
      <c r="Z1661" s="33"/>
      <c r="AA1661" s="33"/>
      <c r="AB1661" s="34"/>
      <c r="AC1661" s="33"/>
      <c r="AD1661" s="33"/>
      <c r="AE1661" s="33"/>
    </row>
    <row r="1662" spans="1:31" x14ac:dyDescent="0.3">
      <c r="A1662" s="35"/>
      <c r="B1662" s="33"/>
      <c r="C1662" s="35"/>
      <c r="D1662" s="35"/>
      <c r="E1662" s="33"/>
      <c r="F1662" s="33"/>
      <c r="G1662" s="33"/>
      <c r="H1662" s="33"/>
      <c r="I1662" s="36"/>
      <c r="J1662" s="33"/>
      <c r="K1662" s="37"/>
      <c r="L1662" s="37"/>
      <c r="M1662" s="33"/>
      <c r="N1662" s="39"/>
      <c r="O1662" s="35"/>
      <c r="P1662" s="33"/>
      <c r="Q1662" s="33"/>
      <c r="R1662" s="33"/>
      <c r="S1662" s="33"/>
      <c r="T1662" s="33"/>
      <c r="U1662" s="33"/>
      <c r="V1662" s="33"/>
      <c r="W1662" s="33"/>
      <c r="X1662" s="33"/>
      <c r="Y1662" s="33"/>
      <c r="Z1662" s="33"/>
      <c r="AA1662" s="33"/>
      <c r="AB1662" s="34"/>
      <c r="AC1662" s="33"/>
      <c r="AD1662" s="33"/>
      <c r="AE1662" s="33"/>
    </row>
    <row r="1663" spans="1:31" x14ac:dyDescent="0.3">
      <c r="A1663" s="35"/>
      <c r="B1663" s="33"/>
      <c r="C1663" s="35"/>
      <c r="D1663" s="35"/>
      <c r="E1663" s="33"/>
      <c r="F1663" s="33"/>
      <c r="G1663" s="33"/>
      <c r="H1663" s="33"/>
      <c r="I1663" s="36"/>
      <c r="J1663" s="33"/>
      <c r="K1663" s="37"/>
      <c r="L1663" s="38"/>
      <c r="M1663" s="33"/>
      <c r="N1663" s="39"/>
      <c r="O1663" s="35"/>
      <c r="P1663" s="33"/>
      <c r="Q1663" s="33"/>
      <c r="R1663" s="33"/>
      <c r="S1663" s="33"/>
      <c r="T1663" s="33"/>
      <c r="U1663" s="33"/>
      <c r="V1663" s="33"/>
      <c r="W1663" s="33"/>
      <c r="X1663" s="33"/>
      <c r="Y1663" s="33"/>
      <c r="Z1663" s="33"/>
      <c r="AA1663" s="33"/>
      <c r="AB1663" s="34"/>
      <c r="AC1663" s="33"/>
      <c r="AD1663" s="33"/>
      <c r="AE1663" s="33"/>
    </row>
    <row r="1664" spans="1:31" x14ac:dyDescent="0.3">
      <c r="A1664" s="35"/>
      <c r="B1664" s="33"/>
      <c r="C1664" s="35"/>
      <c r="D1664" s="35"/>
      <c r="E1664" s="33"/>
      <c r="F1664" s="33"/>
      <c r="G1664" s="33"/>
      <c r="H1664" s="33"/>
      <c r="I1664" s="36"/>
      <c r="J1664" s="33"/>
      <c r="K1664" s="37"/>
      <c r="L1664" s="38"/>
      <c r="M1664" s="33"/>
      <c r="N1664" s="39"/>
      <c r="O1664" s="35"/>
      <c r="P1664" s="33"/>
      <c r="Q1664" s="33"/>
      <c r="R1664" s="33"/>
      <c r="S1664" s="33"/>
      <c r="T1664" s="33"/>
      <c r="U1664" s="33"/>
      <c r="V1664" s="33"/>
      <c r="W1664" s="33"/>
      <c r="X1664" s="33"/>
      <c r="Y1664" s="33"/>
      <c r="Z1664" s="33"/>
      <c r="AA1664" s="33"/>
      <c r="AB1664" s="34"/>
      <c r="AC1664" s="33"/>
      <c r="AD1664" s="33"/>
      <c r="AE1664" s="33"/>
    </row>
    <row r="1665" spans="1:31" x14ac:dyDescent="0.3">
      <c r="A1665" s="35"/>
      <c r="B1665" s="33"/>
      <c r="C1665" s="35"/>
      <c r="D1665" s="35"/>
      <c r="E1665" s="33"/>
      <c r="F1665" s="33"/>
      <c r="G1665" s="33"/>
      <c r="H1665" s="33"/>
      <c r="I1665" s="36"/>
      <c r="J1665" s="33"/>
      <c r="K1665" s="37"/>
      <c r="L1665" s="38"/>
      <c r="M1665" s="33"/>
      <c r="N1665" s="39"/>
      <c r="O1665" s="35"/>
      <c r="P1665" s="33"/>
      <c r="Q1665" s="33"/>
      <c r="R1665" s="33"/>
      <c r="S1665" s="33"/>
      <c r="T1665" s="33"/>
      <c r="U1665" s="33"/>
      <c r="V1665" s="33"/>
      <c r="W1665" s="33"/>
      <c r="X1665" s="33"/>
      <c r="Y1665" s="33"/>
      <c r="Z1665" s="33"/>
      <c r="AA1665" s="33"/>
      <c r="AB1665" s="34"/>
      <c r="AC1665" s="33"/>
      <c r="AD1665" s="33"/>
      <c r="AE1665" s="33"/>
    </row>
    <row r="1666" spans="1:31" x14ac:dyDescent="0.3">
      <c r="A1666" s="35"/>
      <c r="B1666" s="33"/>
      <c r="C1666" s="35"/>
      <c r="D1666" s="35"/>
      <c r="E1666" s="33"/>
      <c r="F1666" s="33"/>
      <c r="G1666" s="33"/>
      <c r="H1666" s="33"/>
      <c r="I1666" s="36"/>
      <c r="J1666" s="33"/>
      <c r="K1666" s="37"/>
      <c r="L1666" s="38"/>
      <c r="M1666" s="33"/>
      <c r="N1666" s="39"/>
      <c r="O1666" s="35"/>
      <c r="P1666" s="33"/>
      <c r="Q1666" s="33"/>
      <c r="R1666" s="33"/>
      <c r="S1666" s="33"/>
      <c r="T1666" s="33"/>
      <c r="U1666" s="33"/>
      <c r="V1666" s="33"/>
      <c r="W1666" s="33"/>
      <c r="X1666" s="33"/>
      <c r="Y1666" s="33"/>
      <c r="Z1666" s="33"/>
      <c r="AA1666" s="33"/>
      <c r="AB1666" s="34"/>
      <c r="AC1666" s="33"/>
      <c r="AD1666" s="33"/>
      <c r="AE1666" s="33"/>
    </row>
    <row r="1667" spans="1:31" x14ac:dyDescent="0.3">
      <c r="A1667" s="35"/>
      <c r="B1667" s="33"/>
      <c r="C1667" s="35"/>
      <c r="D1667" s="35"/>
      <c r="E1667" s="33"/>
      <c r="F1667" s="33"/>
      <c r="G1667" s="33"/>
      <c r="H1667" s="33"/>
      <c r="I1667" s="36"/>
      <c r="J1667" s="33"/>
      <c r="K1667" s="37"/>
      <c r="L1667" s="37"/>
      <c r="M1667" s="33"/>
      <c r="N1667" s="39"/>
      <c r="O1667" s="35"/>
      <c r="P1667" s="33"/>
      <c r="Q1667" s="33"/>
      <c r="R1667" s="33"/>
      <c r="S1667" s="33"/>
      <c r="T1667" s="33"/>
      <c r="U1667" s="33"/>
      <c r="V1667" s="33"/>
      <c r="W1667" s="33"/>
      <c r="X1667" s="33"/>
      <c r="Y1667" s="33"/>
      <c r="Z1667" s="33"/>
      <c r="AA1667" s="33"/>
      <c r="AB1667" s="34"/>
      <c r="AC1667" s="33"/>
      <c r="AD1667" s="33"/>
      <c r="AE1667" s="33"/>
    </row>
    <row r="1668" spans="1:31" x14ac:dyDescent="0.3">
      <c r="A1668" s="35"/>
      <c r="B1668" s="33"/>
      <c r="C1668" s="35"/>
      <c r="D1668" s="35"/>
      <c r="E1668" s="33"/>
      <c r="F1668" s="33"/>
      <c r="G1668" s="33"/>
      <c r="H1668" s="33"/>
      <c r="I1668" s="36"/>
      <c r="J1668" s="33"/>
      <c r="K1668" s="37"/>
      <c r="L1668" s="38"/>
      <c r="M1668" s="33"/>
      <c r="N1668" s="39"/>
      <c r="O1668" s="35"/>
      <c r="P1668" s="33"/>
      <c r="Q1668" s="33"/>
      <c r="R1668" s="33"/>
      <c r="S1668" s="33"/>
      <c r="T1668" s="33"/>
      <c r="U1668" s="33"/>
      <c r="V1668" s="33"/>
      <c r="W1668" s="33"/>
      <c r="X1668" s="33"/>
      <c r="Y1668" s="33"/>
      <c r="Z1668" s="33"/>
      <c r="AA1668" s="33"/>
      <c r="AB1668" s="34"/>
      <c r="AC1668" s="33"/>
      <c r="AD1668" s="33"/>
      <c r="AE1668" s="33"/>
    </row>
    <row r="1669" spans="1:31" x14ac:dyDescent="0.3">
      <c r="A1669" s="35"/>
      <c r="B1669" s="33"/>
      <c r="C1669" s="35"/>
      <c r="D1669" s="35"/>
      <c r="E1669" s="33"/>
      <c r="F1669" s="33"/>
      <c r="G1669" s="33"/>
      <c r="H1669" s="33"/>
      <c r="I1669" s="36"/>
      <c r="J1669" s="33"/>
      <c r="K1669" s="37"/>
      <c r="L1669" s="38"/>
      <c r="M1669" s="33"/>
      <c r="N1669" s="39"/>
      <c r="O1669" s="35"/>
      <c r="P1669" s="33"/>
      <c r="Q1669" s="33"/>
      <c r="R1669" s="33"/>
      <c r="S1669" s="33"/>
      <c r="T1669" s="33"/>
      <c r="U1669" s="33"/>
      <c r="V1669" s="33"/>
      <c r="W1669" s="33"/>
      <c r="X1669" s="33"/>
      <c r="Y1669" s="33"/>
      <c r="Z1669" s="33"/>
      <c r="AA1669" s="33"/>
      <c r="AB1669" s="34"/>
      <c r="AC1669" s="33"/>
      <c r="AD1669" s="33"/>
      <c r="AE1669" s="33"/>
    </row>
    <row r="1670" spans="1:31" x14ac:dyDescent="0.3">
      <c r="A1670" s="35"/>
      <c r="B1670" s="33"/>
      <c r="C1670" s="35"/>
      <c r="D1670" s="35"/>
      <c r="E1670" s="33"/>
      <c r="F1670" s="33"/>
      <c r="G1670" s="33"/>
      <c r="H1670" s="33"/>
      <c r="I1670" s="36"/>
      <c r="J1670" s="33"/>
      <c r="K1670" s="37"/>
      <c r="L1670" s="38"/>
      <c r="M1670" s="33"/>
      <c r="N1670" s="39"/>
      <c r="O1670" s="35"/>
      <c r="P1670" s="33"/>
      <c r="Q1670" s="33"/>
      <c r="R1670" s="33"/>
      <c r="S1670" s="33"/>
      <c r="T1670" s="33"/>
      <c r="U1670" s="33"/>
      <c r="V1670" s="33"/>
      <c r="W1670" s="33"/>
      <c r="X1670" s="33"/>
      <c r="Y1670" s="33"/>
      <c r="Z1670" s="33"/>
      <c r="AA1670" s="33"/>
      <c r="AB1670" s="34"/>
      <c r="AC1670" s="33"/>
      <c r="AD1670" s="33"/>
      <c r="AE1670" s="33"/>
    </row>
    <row r="1671" spans="1:31" x14ac:dyDescent="0.3">
      <c r="A1671" s="35"/>
      <c r="B1671" s="33"/>
      <c r="C1671" s="35"/>
      <c r="D1671" s="35"/>
      <c r="E1671" s="33"/>
      <c r="F1671" s="33"/>
      <c r="G1671" s="33"/>
      <c r="H1671" s="33"/>
      <c r="I1671" s="36"/>
      <c r="J1671" s="33"/>
      <c r="K1671" s="37"/>
      <c r="L1671" s="37"/>
      <c r="M1671" s="33"/>
      <c r="N1671" s="39"/>
      <c r="O1671" s="35"/>
      <c r="P1671" s="33"/>
      <c r="Q1671" s="33"/>
      <c r="R1671" s="33"/>
      <c r="S1671" s="33"/>
      <c r="T1671" s="33"/>
      <c r="U1671" s="33"/>
      <c r="V1671" s="33"/>
      <c r="W1671" s="33"/>
      <c r="X1671" s="33"/>
      <c r="Y1671" s="33"/>
      <c r="Z1671" s="33"/>
      <c r="AA1671" s="33"/>
      <c r="AB1671" s="34"/>
      <c r="AC1671" s="33"/>
      <c r="AD1671" s="33"/>
      <c r="AE1671" s="33"/>
    </row>
    <row r="1672" spans="1:31" x14ac:dyDescent="0.3">
      <c r="A1672" s="35"/>
      <c r="B1672" s="33"/>
      <c r="C1672" s="35"/>
      <c r="D1672" s="35"/>
      <c r="E1672" s="33"/>
      <c r="F1672" s="33"/>
      <c r="G1672" s="33"/>
      <c r="H1672" s="33"/>
      <c r="I1672" s="36"/>
      <c r="J1672" s="33"/>
      <c r="K1672" s="37"/>
      <c r="L1672" s="38"/>
      <c r="M1672" s="33"/>
      <c r="N1672" s="39"/>
      <c r="O1672" s="35"/>
      <c r="P1672" s="33"/>
      <c r="Q1672" s="33"/>
      <c r="R1672" s="33"/>
      <c r="S1672" s="33"/>
      <c r="T1672" s="33"/>
      <c r="U1672" s="33"/>
      <c r="V1672" s="33"/>
      <c r="W1672" s="33"/>
      <c r="X1672" s="33"/>
      <c r="Y1672" s="33"/>
      <c r="Z1672" s="33"/>
      <c r="AA1672" s="33"/>
      <c r="AB1672" s="34"/>
      <c r="AC1672" s="33"/>
      <c r="AD1672" s="33"/>
      <c r="AE1672" s="33"/>
    </row>
    <row r="1673" spans="1:31" x14ac:dyDescent="0.3">
      <c r="A1673" s="35"/>
      <c r="B1673" s="33"/>
      <c r="C1673" s="35"/>
      <c r="D1673" s="35"/>
      <c r="E1673" s="33"/>
      <c r="F1673" s="33"/>
      <c r="G1673" s="33"/>
      <c r="H1673" s="33"/>
      <c r="I1673" s="36"/>
      <c r="J1673" s="33"/>
      <c r="K1673" s="37"/>
      <c r="L1673" s="38"/>
      <c r="M1673" s="33"/>
      <c r="N1673" s="39"/>
      <c r="O1673" s="35"/>
      <c r="P1673" s="33"/>
      <c r="Q1673" s="33"/>
      <c r="R1673" s="33"/>
      <c r="S1673" s="33"/>
      <c r="T1673" s="33"/>
      <c r="U1673" s="33"/>
      <c r="V1673" s="33"/>
      <c r="W1673" s="33"/>
      <c r="X1673" s="33"/>
      <c r="Y1673" s="33"/>
      <c r="Z1673" s="33"/>
      <c r="AA1673" s="33"/>
      <c r="AB1673" s="34"/>
      <c r="AC1673" s="33"/>
      <c r="AD1673" s="33"/>
      <c r="AE1673" s="33"/>
    </row>
    <row r="1674" spans="1:31" x14ac:dyDescent="0.3">
      <c r="A1674" s="35"/>
      <c r="B1674" s="33"/>
      <c r="C1674" s="35"/>
      <c r="D1674" s="35"/>
      <c r="E1674" s="33"/>
      <c r="F1674" s="33"/>
      <c r="G1674" s="33"/>
      <c r="H1674" s="33"/>
      <c r="I1674" s="36"/>
      <c r="J1674" s="33"/>
      <c r="K1674" s="37"/>
      <c r="L1674" s="38"/>
      <c r="M1674" s="33"/>
      <c r="N1674" s="39"/>
      <c r="O1674" s="35"/>
      <c r="P1674" s="33"/>
      <c r="Q1674" s="33"/>
      <c r="R1674" s="33"/>
      <c r="S1674" s="33"/>
      <c r="T1674" s="33"/>
      <c r="U1674" s="33"/>
      <c r="V1674" s="33"/>
      <c r="W1674" s="33"/>
      <c r="X1674" s="33"/>
      <c r="Y1674" s="33"/>
      <c r="Z1674" s="33"/>
      <c r="AA1674" s="33"/>
      <c r="AB1674" s="34"/>
      <c r="AC1674" s="33"/>
      <c r="AD1674" s="33"/>
      <c r="AE1674" s="33"/>
    </row>
    <row r="1675" spans="1:31" x14ac:dyDescent="0.3">
      <c r="A1675" s="35"/>
      <c r="B1675" s="33"/>
      <c r="C1675" s="35"/>
      <c r="D1675" s="35"/>
      <c r="E1675" s="33"/>
      <c r="F1675" s="33"/>
      <c r="G1675" s="33"/>
      <c r="H1675" s="33"/>
      <c r="I1675" s="36"/>
      <c r="J1675" s="33"/>
      <c r="K1675" s="37"/>
      <c r="L1675" s="38"/>
      <c r="M1675" s="33"/>
      <c r="N1675" s="39"/>
      <c r="O1675" s="35"/>
      <c r="P1675" s="33"/>
      <c r="Q1675" s="33"/>
      <c r="R1675" s="33"/>
      <c r="S1675" s="33"/>
      <c r="T1675" s="33"/>
      <c r="U1675" s="33"/>
      <c r="V1675" s="33"/>
      <c r="W1675" s="33"/>
      <c r="X1675" s="33"/>
      <c r="Y1675" s="33"/>
      <c r="Z1675" s="33"/>
      <c r="AA1675" s="33"/>
      <c r="AB1675" s="34"/>
      <c r="AC1675" s="33"/>
      <c r="AD1675" s="33"/>
      <c r="AE1675" s="33"/>
    </row>
    <row r="1676" spans="1:31" x14ac:dyDescent="0.3">
      <c r="A1676" s="35"/>
      <c r="B1676" s="33"/>
      <c r="C1676" s="35"/>
      <c r="D1676" s="35"/>
      <c r="E1676" s="33"/>
      <c r="F1676" s="33"/>
      <c r="G1676" s="33"/>
      <c r="H1676" s="33"/>
      <c r="I1676" s="36"/>
      <c r="J1676" s="33"/>
      <c r="K1676" s="37"/>
      <c r="L1676" s="38"/>
      <c r="M1676" s="33"/>
      <c r="N1676" s="39"/>
      <c r="O1676" s="35"/>
      <c r="P1676" s="33"/>
      <c r="Q1676" s="33"/>
      <c r="R1676" s="33"/>
      <c r="S1676" s="33"/>
      <c r="T1676" s="33"/>
      <c r="U1676" s="33"/>
      <c r="V1676" s="33"/>
      <c r="W1676" s="33"/>
      <c r="X1676" s="33"/>
      <c r="Y1676" s="33"/>
      <c r="Z1676" s="33"/>
      <c r="AA1676" s="33"/>
      <c r="AB1676" s="34"/>
      <c r="AC1676" s="33"/>
      <c r="AD1676" s="33"/>
      <c r="AE1676" s="33"/>
    </row>
    <row r="1677" spans="1:31" x14ac:dyDescent="0.3">
      <c r="A1677" s="35"/>
      <c r="B1677" s="33"/>
      <c r="C1677" s="35"/>
      <c r="D1677" s="35"/>
      <c r="E1677" s="33"/>
      <c r="F1677" s="33"/>
      <c r="G1677" s="33"/>
      <c r="H1677" s="33"/>
      <c r="I1677" s="36"/>
      <c r="J1677" s="33"/>
      <c r="K1677" s="37"/>
      <c r="L1677" s="37"/>
      <c r="M1677" s="33"/>
      <c r="N1677" s="39"/>
      <c r="O1677" s="35"/>
      <c r="P1677" s="33"/>
      <c r="Q1677" s="33"/>
      <c r="R1677" s="33"/>
      <c r="S1677" s="33"/>
      <c r="T1677" s="33"/>
      <c r="U1677" s="33"/>
      <c r="V1677" s="33"/>
      <c r="W1677" s="33"/>
      <c r="X1677" s="33"/>
      <c r="Y1677" s="33"/>
      <c r="Z1677" s="33"/>
      <c r="AA1677" s="33"/>
      <c r="AB1677" s="34"/>
      <c r="AC1677" s="33"/>
      <c r="AD1677" s="33"/>
      <c r="AE1677" s="33"/>
    </row>
    <row r="1678" spans="1:31" x14ac:dyDescent="0.3">
      <c r="A1678" s="35"/>
      <c r="B1678" s="33"/>
      <c r="C1678" s="35"/>
      <c r="D1678" s="35"/>
      <c r="E1678" s="33"/>
      <c r="F1678" s="33"/>
      <c r="G1678" s="33"/>
      <c r="H1678" s="33"/>
      <c r="I1678" s="36"/>
      <c r="J1678" s="33"/>
      <c r="K1678" s="37"/>
      <c r="L1678" s="38"/>
      <c r="M1678" s="33"/>
      <c r="N1678" s="39"/>
      <c r="O1678" s="35"/>
      <c r="P1678" s="33"/>
      <c r="Q1678" s="33"/>
      <c r="R1678" s="33"/>
      <c r="S1678" s="33"/>
      <c r="T1678" s="33"/>
      <c r="U1678" s="33"/>
      <c r="V1678" s="33"/>
      <c r="W1678" s="33"/>
      <c r="X1678" s="33"/>
      <c r="Y1678" s="33"/>
      <c r="Z1678" s="33"/>
      <c r="AA1678" s="33"/>
      <c r="AB1678" s="34"/>
      <c r="AC1678" s="33"/>
      <c r="AD1678" s="33"/>
      <c r="AE1678" s="33"/>
    </row>
    <row r="1679" spans="1:31" x14ac:dyDescent="0.3">
      <c r="A1679" s="35"/>
      <c r="B1679" s="33"/>
      <c r="C1679" s="35"/>
      <c r="D1679" s="35"/>
      <c r="E1679" s="33"/>
      <c r="F1679" s="33"/>
      <c r="G1679" s="33"/>
      <c r="H1679" s="33"/>
      <c r="I1679" s="36"/>
      <c r="J1679" s="33"/>
      <c r="K1679" s="37"/>
      <c r="L1679" s="38"/>
      <c r="M1679" s="33"/>
      <c r="N1679" s="39"/>
      <c r="O1679" s="35"/>
      <c r="P1679" s="33"/>
      <c r="Q1679" s="33"/>
      <c r="R1679" s="33"/>
      <c r="S1679" s="33"/>
      <c r="T1679" s="33"/>
      <c r="U1679" s="33"/>
      <c r="V1679" s="33"/>
      <c r="W1679" s="33"/>
      <c r="X1679" s="33"/>
      <c r="Y1679" s="33"/>
      <c r="Z1679" s="33"/>
      <c r="AA1679" s="33"/>
      <c r="AB1679" s="34"/>
      <c r="AC1679" s="33"/>
      <c r="AD1679" s="33"/>
      <c r="AE1679" s="33"/>
    </row>
    <row r="1680" spans="1:31" x14ac:dyDescent="0.3">
      <c r="A1680" s="35"/>
      <c r="B1680" s="33"/>
      <c r="C1680" s="35"/>
      <c r="D1680" s="35"/>
      <c r="E1680" s="33"/>
      <c r="F1680" s="33"/>
      <c r="G1680" s="33"/>
      <c r="H1680" s="33"/>
      <c r="I1680" s="36"/>
      <c r="J1680" s="33"/>
      <c r="K1680" s="37"/>
      <c r="L1680" s="38"/>
      <c r="M1680" s="33"/>
      <c r="N1680" s="39"/>
      <c r="O1680" s="35"/>
      <c r="P1680" s="33"/>
      <c r="Q1680" s="33"/>
      <c r="R1680" s="33"/>
      <c r="S1680" s="33"/>
      <c r="T1680" s="33"/>
      <c r="U1680" s="33"/>
      <c r="V1680" s="33"/>
      <c r="W1680" s="33"/>
      <c r="X1680" s="33"/>
      <c r="Y1680" s="33"/>
      <c r="Z1680" s="33"/>
      <c r="AA1680" s="33"/>
      <c r="AB1680" s="34"/>
      <c r="AC1680" s="33"/>
      <c r="AD1680" s="33"/>
      <c r="AE1680" s="33"/>
    </row>
    <row r="1681" spans="1:31" x14ac:dyDescent="0.3">
      <c r="A1681" s="35"/>
      <c r="B1681" s="33"/>
      <c r="C1681" s="35"/>
      <c r="D1681" s="35"/>
      <c r="E1681" s="33"/>
      <c r="F1681" s="33"/>
      <c r="G1681" s="33"/>
      <c r="H1681" s="33"/>
      <c r="I1681" s="36"/>
      <c r="J1681" s="33"/>
      <c r="K1681" s="37"/>
      <c r="L1681" s="38"/>
      <c r="M1681" s="33"/>
      <c r="N1681" s="39"/>
      <c r="O1681" s="35"/>
      <c r="P1681" s="33"/>
      <c r="Q1681" s="33"/>
      <c r="R1681" s="33"/>
      <c r="S1681" s="33"/>
      <c r="T1681" s="33"/>
      <c r="U1681" s="33"/>
      <c r="V1681" s="33"/>
      <c r="W1681" s="33"/>
      <c r="X1681" s="33"/>
      <c r="Y1681" s="33"/>
      <c r="Z1681" s="33"/>
      <c r="AA1681" s="33"/>
      <c r="AB1681" s="34"/>
      <c r="AC1681" s="33"/>
      <c r="AD1681" s="33"/>
      <c r="AE1681" s="33"/>
    </row>
    <row r="1682" spans="1:31" x14ac:dyDescent="0.3">
      <c r="A1682" s="35"/>
      <c r="B1682" s="33"/>
      <c r="C1682" s="35"/>
      <c r="D1682" s="35"/>
      <c r="E1682" s="33"/>
      <c r="F1682" s="33"/>
      <c r="G1682" s="33"/>
      <c r="H1682" s="33"/>
      <c r="I1682" s="36"/>
      <c r="J1682" s="33"/>
      <c r="K1682" s="37"/>
      <c r="L1682" s="38"/>
      <c r="M1682" s="33"/>
      <c r="N1682" s="39"/>
      <c r="O1682" s="35"/>
      <c r="P1682" s="33"/>
      <c r="Q1682" s="33"/>
      <c r="R1682" s="33"/>
      <c r="S1682" s="33"/>
      <c r="T1682" s="33"/>
      <c r="U1682" s="33"/>
      <c r="V1682" s="33"/>
      <c r="W1682" s="33"/>
      <c r="X1682" s="33"/>
      <c r="Y1682" s="33"/>
      <c r="Z1682" s="33"/>
      <c r="AA1682" s="33"/>
      <c r="AB1682" s="34"/>
      <c r="AC1682" s="33"/>
      <c r="AD1682" s="33"/>
      <c r="AE1682" s="33"/>
    </row>
    <row r="1683" spans="1:31" x14ac:dyDescent="0.3">
      <c r="A1683" s="35"/>
      <c r="B1683" s="33"/>
      <c r="C1683" s="35"/>
      <c r="D1683" s="35"/>
      <c r="E1683" s="33"/>
      <c r="F1683" s="33"/>
      <c r="G1683" s="33"/>
      <c r="H1683" s="33"/>
      <c r="I1683" s="36"/>
      <c r="J1683" s="33"/>
      <c r="K1683" s="37"/>
      <c r="L1683" s="38"/>
      <c r="M1683" s="33"/>
      <c r="N1683" s="39"/>
      <c r="O1683" s="35"/>
      <c r="P1683" s="33"/>
      <c r="Q1683" s="33"/>
      <c r="R1683" s="33"/>
      <c r="S1683" s="33"/>
      <c r="T1683" s="33"/>
      <c r="U1683" s="33"/>
      <c r="V1683" s="33"/>
      <c r="W1683" s="33"/>
      <c r="X1683" s="33"/>
      <c r="Y1683" s="33"/>
      <c r="Z1683" s="33"/>
      <c r="AA1683" s="33"/>
      <c r="AB1683" s="34"/>
      <c r="AC1683" s="33"/>
      <c r="AD1683" s="33"/>
      <c r="AE1683" s="33"/>
    </row>
    <row r="1684" spans="1:31" x14ac:dyDescent="0.3">
      <c r="A1684" s="35"/>
      <c r="B1684" s="33"/>
      <c r="C1684" s="35"/>
      <c r="D1684" s="35"/>
      <c r="E1684" s="33"/>
      <c r="F1684" s="33"/>
      <c r="G1684" s="33"/>
      <c r="H1684" s="33"/>
      <c r="I1684" s="36"/>
      <c r="J1684" s="33"/>
      <c r="K1684" s="37"/>
      <c r="L1684" s="37"/>
      <c r="M1684" s="33"/>
      <c r="N1684" s="39"/>
      <c r="O1684" s="40"/>
      <c r="P1684" s="33"/>
      <c r="Q1684" s="33"/>
      <c r="R1684" s="33"/>
      <c r="S1684" s="33"/>
      <c r="T1684" s="33"/>
      <c r="U1684" s="33"/>
      <c r="V1684" s="33"/>
      <c r="W1684" s="33"/>
      <c r="X1684" s="33"/>
      <c r="Y1684" s="33"/>
      <c r="Z1684" s="33"/>
      <c r="AA1684" s="33"/>
      <c r="AB1684" s="34"/>
      <c r="AC1684" s="33"/>
      <c r="AD1684" s="33"/>
      <c r="AE1684" s="33"/>
    </row>
    <row r="1685" spans="1:31" x14ac:dyDescent="0.3">
      <c r="A1685" s="35"/>
      <c r="B1685" s="33"/>
      <c r="C1685" s="35"/>
      <c r="D1685" s="35"/>
      <c r="E1685" s="33"/>
      <c r="F1685" s="33"/>
      <c r="G1685" s="33"/>
      <c r="H1685" s="33"/>
      <c r="I1685" s="36"/>
      <c r="J1685" s="33"/>
      <c r="K1685" s="37"/>
      <c r="L1685" s="38"/>
      <c r="M1685" s="33"/>
      <c r="N1685" s="39"/>
      <c r="O1685" s="35"/>
      <c r="P1685" s="33"/>
      <c r="Q1685" s="33"/>
      <c r="R1685" s="33"/>
      <c r="S1685" s="33"/>
      <c r="T1685" s="33"/>
      <c r="U1685" s="33"/>
      <c r="V1685" s="33"/>
      <c r="W1685" s="33"/>
      <c r="X1685" s="33"/>
      <c r="Y1685" s="33"/>
      <c r="Z1685" s="33"/>
      <c r="AA1685" s="33"/>
      <c r="AB1685" s="34"/>
      <c r="AC1685" s="33"/>
      <c r="AD1685" s="33"/>
      <c r="AE1685" s="33"/>
    </row>
    <row r="1686" spans="1:31" x14ac:dyDescent="0.3">
      <c r="A1686" s="35"/>
      <c r="B1686" s="33"/>
      <c r="C1686" s="35"/>
      <c r="D1686" s="35"/>
      <c r="E1686" s="33"/>
      <c r="F1686" s="33"/>
      <c r="G1686" s="33"/>
      <c r="H1686" s="33"/>
      <c r="I1686" s="36"/>
      <c r="J1686" s="33"/>
      <c r="K1686" s="37"/>
      <c r="L1686" s="37"/>
      <c r="M1686" s="33"/>
      <c r="N1686" s="39"/>
      <c r="O1686" s="40"/>
      <c r="P1686" s="33"/>
      <c r="Q1686" s="33"/>
      <c r="R1686" s="33"/>
      <c r="S1686" s="33"/>
      <c r="T1686" s="33"/>
      <c r="U1686" s="33"/>
      <c r="V1686" s="33"/>
      <c r="W1686" s="33"/>
      <c r="X1686" s="33"/>
      <c r="Y1686" s="33"/>
      <c r="Z1686" s="33"/>
      <c r="AA1686" s="33"/>
      <c r="AB1686" s="34"/>
      <c r="AC1686" s="33"/>
      <c r="AD1686" s="33"/>
      <c r="AE1686" s="33"/>
    </row>
    <row r="1687" spans="1:31" x14ac:dyDescent="0.3">
      <c r="A1687" s="35"/>
      <c r="B1687" s="33"/>
      <c r="C1687" s="35"/>
      <c r="D1687" s="35"/>
      <c r="E1687" s="33"/>
      <c r="F1687" s="33"/>
      <c r="G1687" s="33"/>
      <c r="H1687" s="33"/>
      <c r="I1687" s="36"/>
      <c r="J1687" s="33"/>
      <c r="K1687" s="37"/>
      <c r="L1687" s="37"/>
      <c r="M1687" s="33"/>
      <c r="N1687" s="39"/>
      <c r="O1687" s="40"/>
      <c r="P1687" s="33"/>
      <c r="Q1687" s="33"/>
      <c r="R1687" s="33"/>
      <c r="S1687" s="33"/>
      <c r="T1687" s="33"/>
      <c r="U1687" s="33"/>
      <c r="V1687" s="33"/>
      <c r="W1687" s="33"/>
      <c r="X1687" s="33"/>
      <c r="Y1687" s="33"/>
      <c r="Z1687" s="33"/>
      <c r="AA1687" s="33"/>
      <c r="AB1687" s="34"/>
      <c r="AC1687" s="33"/>
      <c r="AD1687" s="33"/>
      <c r="AE1687" s="33"/>
    </row>
    <row r="1688" spans="1:31" x14ac:dyDescent="0.3">
      <c r="A1688" s="35"/>
      <c r="B1688" s="33"/>
      <c r="C1688" s="35"/>
      <c r="D1688" s="35"/>
      <c r="E1688" s="33"/>
      <c r="F1688" s="33"/>
      <c r="G1688" s="33"/>
      <c r="H1688" s="33"/>
      <c r="I1688" s="36"/>
      <c r="J1688" s="33"/>
      <c r="K1688" s="37"/>
      <c r="L1688" s="38"/>
      <c r="M1688" s="33"/>
      <c r="N1688" s="39"/>
      <c r="O1688" s="35"/>
      <c r="P1688" s="33"/>
      <c r="Q1688" s="33"/>
      <c r="R1688" s="33"/>
      <c r="S1688" s="33"/>
      <c r="T1688" s="33"/>
      <c r="U1688" s="33"/>
      <c r="V1688" s="33"/>
      <c r="W1688" s="33"/>
      <c r="X1688" s="33"/>
      <c r="Y1688" s="33"/>
      <c r="Z1688" s="33"/>
      <c r="AA1688" s="33"/>
      <c r="AB1688" s="34"/>
      <c r="AC1688" s="33"/>
      <c r="AD1688" s="33"/>
      <c r="AE1688" s="33"/>
    </row>
    <row r="1689" spans="1:31" x14ac:dyDescent="0.3">
      <c r="A1689" s="35"/>
      <c r="B1689" s="33"/>
      <c r="C1689" s="35"/>
      <c r="D1689" s="35"/>
      <c r="E1689" s="33"/>
      <c r="F1689" s="33"/>
      <c r="G1689" s="33"/>
      <c r="H1689" s="33"/>
      <c r="I1689" s="36"/>
      <c r="J1689" s="33"/>
      <c r="K1689" s="37"/>
      <c r="L1689" s="38"/>
      <c r="M1689" s="33"/>
      <c r="N1689" s="39"/>
      <c r="O1689" s="35"/>
      <c r="P1689" s="33"/>
      <c r="Q1689" s="33"/>
      <c r="R1689" s="33"/>
      <c r="S1689" s="33"/>
      <c r="T1689" s="33"/>
      <c r="U1689" s="33"/>
      <c r="V1689" s="33"/>
      <c r="W1689" s="33"/>
      <c r="X1689" s="33"/>
      <c r="Y1689" s="33"/>
      <c r="Z1689" s="33"/>
      <c r="AA1689" s="33"/>
      <c r="AB1689" s="34"/>
      <c r="AC1689" s="33"/>
      <c r="AD1689" s="33"/>
      <c r="AE1689" s="33"/>
    </row>
    <row r="1690" spans="1:31" x14ac:dyDescent="0.3">
      <c r="A1690" s="35"/>
      <c r="B1690" s="33"/>
      <c r="C1690" s="35"/>
      <c r="D1690" s="35"/>
      <c r="E1690" s="33"/>
      <c r="F1690" s="33"/>
      <c r="G1690" s="33"/>
      <c r="H1690" s="33"/>
      <c r="I1690" s="36"/>
      <c r="J1690" s="33"/>
      <c r="K1690" s="37"/>
      <c r="L1690" s="38"/>
      <c r="M1690" s="33"/>
      <c r="N1690" s="39"/>
      <c r="O1690" s="35"/>
      <c r="P1690" s="33"/>
      <c r="Q1690" s="33"/>
      <c r="R1690" s="33"/>
      <c r="S1690" s="33"/>
      <c r="T1690" s="33"/>
      <c r="U1690" s="33"/>
      <c r="V1690" s="33"/>
      <c r="W1690" s="33"/>
      <c r="X1690" s="33"/>
      <c r="Y1690" s="33"/>
      <c r="Z1690" s="33"/>
      <c r="AA1690" s="33"/>
      <c r="AB1690" s="34"/>
      <c r="AC1690" s="33"/>
      <c r="AD1690" s="33"/>
      <c r="AE1690" s="33"/>
    </row>
    <row r="1691" spans="1:31" x14ac:dyDescent="0.3">
      <c r="A1691" s="35"/>
      <c r="B1691" s="33"/>
      <c r="C1691" s="35"/>
      <c r="D1691" s="35"/>
      <c r="E1691" s="33"/>
      <c r="F1691" s="33"/>
      <c r="G1691" s="33"/>
      <c r="H1691" s="33"/>
      <c r="I1691" s="36"/>
      <c r="J1691" s="33"/>
      <c r="K1691" s="37"/>
      <c r="L1691" s="38"/>
      <c r="M1691" s="33"/>
      <c r="N1691" s="39"/>
      <c r="O1691" s="35"/>
      <c r="P1691" s="33"/>
      <c r="Q1691" s="33"/>
      <c r="R1691" s="33"/>
      <c r="S1691" s="33"/>
      <c r="T1691" s="33"/>
      <c r="U1691" s="33"/>
      <c r="V1691" s="33"/>
      <c r="W1691" s="33"/>
      <c r="X1691" s="33"/>
      <c r="Y1691" s="33"/>
      <c r="Z1691" s="33"/>
      <c r="AA1691" s="33"/>
      <c r="AB1691" s="34"/>
      <c r="AC1691" s="33"/>
      <c r="AD1691" s="33"/>
      <c r="AE1691" s="33"/>
    </row>
    <row r="1692" spans="1:31" x14ac:dyDescent="0.3">
      <c r="A1692" s="35"/>
      <c r="B1692" s="33"/>
      <c r="C1692" s="35"/>
      <c r="D1692" s="35"/>
      <c r="E1692" s="33"/>
      <c r="F1692" s="33"/>
      <c r="G1692" s="33"/>
      <c r="H1692" s="33"/>
      <c r="I1692" s="36"/>
      <c r="J1692" s="33"/>
      <c r="K1692" s="37"/>
      <c r="L1692" s="38"/>
      <c r="M1692" s="33"/>
      <c r="N1692" s="39"/>
      <c r="O1692" s="35"/>
      <c r="P1692" s="33"/>
      <c r="Q1692" s="33"/>
      <c r="R1692" s="33"/>
      <c r="S1692" s="33"/>
      <c r="T1692" s="33"/>
      <c r="U1692" s="33"/>
      <c r="V1692" s="33"/>
      <c r="W1692" s="33"/>
      <c r="X1692" s="33"/>
      <c r="Y1692" s="33"/>
      <c r="Z1692" s="33"/>
      <c r="AA1692" s="33"/>
      <c r="AB1692" s="34"/>
      <c r="AC1692" s="33"/>
      <c r="AD1692" s="33"/>
      <c r="AE1692" s="33"/>
    </row>
    <row r="1693" spans="1:31" x14ac:dyDescent="0.3">
      <c r="A1693" s="35"/>
      <c r="B1693" s="33"/>
      <c r="C1693" s="35"/>
      <c r="D1693" s="35"/>
      <c r="E1693" s="33"/>
      <c r="F1693" s="33"/>
      <c r="G1693" s="33"/>
      <c r="H1693" s="33"/>
      <c r="I1693" s="36"/>
      <c r="J1693" s="33"/>
      <c r="K1693" s="37"/>
      <c r="L1693" s="38"/>
      <c r="M1693" s="33"/>
      <c r="N1693" s="39"/>
      <c r="O1693" s="35"/>
      <c r="P1693" s="33"/>
      <c r="Q1693" s="33"/>
      <c r="R1693" s="33"/>
      <c r="S1693" s="33"/>
      <c r="T1693" s="33"/>
      <c r="U1693" s="33"/>
      <c r="V1693" s="33"/>
      <c r="W1693" s="33"/>
      <c r="X1693" s="33"/>
      <c r="Y1693" s="33"/>
      <c r="Z1693" s="33"/>
      <c r="AA1693" s="33"/>
      <c r="AB1693" s="34"/>
      <c r="AC1693" s="33"/>
      <c r="AD1693" s="33"/>
      <c r="AE1693" s="33"/>
    </row>
    <row r="1694" spans="1:31" x14ac:dyDescent="0.3">
      <c r="A1694" s="35"/>
      <c r="B1694" s="33"/>
      <c r="C1694" s="35"/>
      <c r="D1694" s="35"/>
      <c r="E1694" s="33"/>
      <c r="F1694" s="33"/>
      <c r="G1694" s="33"/>
      <c r="H1694" s="33"/>
      <c r="I1694" s="36"/>
      <c r="J1694" s="33"/>
      <c r="K1694" s="37"/>
      <c r="L1694" s="38"/>
      <c r="M1694" s="33"/>
      <c r="N1694" s="39"/>
      <c r="O1694" s="35"/>
      <c r="P1694" s="33"/>
      <c r="Q1694" s="33"/>
      <c r="R1694" s="33"/>
      <c r="S1694" s="33"/>
      <c r="T1694" s="33"/>
      <c r="U1694" s="33"/>
      <c r="V1694" s="33"/>
      <c r="W1694" s="33"/>
      <c r="X1694" s="33"/>
      <c r="Y1694" s="33"/>
      <c r="Z1694" s="33"/>
      <c r="AA1694" s="33"/>
      <c r="AB1694" s="34"/>
      <c r="AC1694" s="33"/>
      <c r="AD1694" s="33"/>
      <c r="AE1694" s="33"/>
    </row>
    <row r="1695" spans="1:31" x14ac:dyDescent="0.3">
      <c r="A1695" s="35"/>
      <c r="B1695" s="33"/>
      <c r="C1695" s="35"/>
      <c r="D1695" s="35"/>
      <c r="E1695" s="33"/>
      <c r="F1695" s="33"/>
      <c r="G1695" s="33"/>
      <c r="H1695" s="33"/>
      <c r="I1695" s="36"/>
      <c r="J1695" s="33"/>
      <c r="K1695" s="37"/>
      <c r="L1695" s="38"/>
      <c r="M1695" s="33"/>
      <c r="N1695" s="39"/>
      <c r="O1695" s="35"/>
      <c r="P1695" s="33"/>
      <c r="Q1695" s="33"/>
      <c r="R1695" s="33"/>
      <c r="S1695" s="33"/>
      <c r="T1695" s="33"/>
      <c r="U1695" s="33"/>
      <c r="V1695" s="33"/>
      <c r="W1695" s="33"/>
      <c r="X1695" s="33"/>
      <c r="Y1695" s="33"/>
      <c r="Z1695" s="33"/>
      <c r="AA1695" s="33"/>
      <c r="AB1695" s="34"/>
      <c r="AC1695" s="33"/>
      <c r="AD1695" s="33"/>
      <c r="AE1695" s="33"/>
    </row>
    <row r="1696" spans="1:31" x14ac:dyDescent="0.3">
      <c r="A1696" s="35"/>
      <c r="B1696" s="33"/>
      <c r="C1696" s="35"/>
      <c r="D1696" s="35"/>
      <c r="E1696" s="33"/>
      <c r="F1696" s="33"/>
      <c r="G1696" s="33"/>
      <c r="H1696" s="33"/>
      <c r="I1696" s="36"/>
      <c r="J1696" s="33"/>
      <c r="K1696" s="37"/>
      <c r="L1696" s="38"/>
      <c r="M1696" s="33"/>
      <c r="N1696" s="39"/>
      <c r="O1696" s="35"/>
      <c r="P1696" s="33"/>
      <c r="Q1696" s="33"/>
      <c r="R1696" s="33"/>
      <c r="S1696" s="33"/>
      <c r="T1696" s="33"/>
      <c r="U1696" s="33"/>
      <c r="V1696" s="33"/>
      <c r="W1696" s="33"/>
      <c r="X1696" s="33"/>
      <c r="Y1696" s="33"/>
      <c r="Z1696" s="33"/>
      <c r="AA1696" s="33"/>
      <c r="AB1696" s="34"/>
      <c r="AC1696" s="33"/>
      <c r="AD1696" s="33"/>
      <c r="AE1696" s="33"/>
    </row>
    <row r="1697" spans="1:31" x14ac:dyDescent="0.3">
      <c r="A1697" s="35"/>
      <c r="B1697" s="33"/>
      <c r="C1697" s="35"/>
      <c r="D1697" s="35"/>
      <c r="E1697" s="33"/>
      <c r="F1697" s="33"/>
      <c r="G1697" s="33"/>
      <c r="H1697" s="33"/>
      <c r="I1697" s="36"/>
      <c r="J1697" s="33"/>
      <c r="K1697" s="37"/>
      <c r="L1697" s="38"/>
      <c r="M1697" s="33"/>
      <c r="N1697" s="39"/>
      <c r="O1697" s="35"/>
      <c r="P1697" s="33"/>
      <c r="Q1697" s="33"/>
      <c r="R1697" s="33"/>
      <c r="S1697" s="33"/>
      <c r="T1697" s="33"/>
      <c r="U1697" s="33"/>
      <c r="V1697" s="33"/>
      <c r="W1697" s="33"/>
      <c r="X1697" s="33"/>
      <c r="Y1697" s="33"/>
      <c r="Z1697" s="33"/>
      <c r="AA1697" s="33"/>
      <c r="AB1697" s="34"/>
      <c r="AC1697" s="33"/>
      <c r="AD1697" s="33"/>
      <c r="AE1697" s="33"/>
    </row>
    <row r="1698" spans="1:31" x14ac:dyDescent="0.3">
      <c r="A1698" s="35"/>
      <c r="B1698" s="33"/>
      <c r="C1698" s="35"/>
      <c r="D1698" s="35"/>
      <c r="E1698" s="33"/>
      <c r="F1698" s="33"/>
      <c r="G1698" s="33"/>
      <c r="H1698" s="33"/>
      <c r="I1698" s="36"/>
      <c r="J1698" s="33"/>
      <c r="K1698" s="37"/>
      <c r="L1698" s="38"/>
      <c r="M1698" s="33"/>
      <c r="N1698" s="39"/>
      <c r="O1698" s="35"/>
      <c r="P1698" s="33"/>
      <c r="Q1698" s="33"/>
      <c r="R1698" s="33"/>
      <c r="S1698" s="33"/>
      <c r="T1698" s="33"/>
      <c r="U1698" s="33"/>
      <c r="V1698" s="33"/>
      <c r="W1698" s="33"/>
      <c r="X1698" s="33"/>
      <c r="Y1698" s="33"/>
      <c r="Z1698" s="33"/>
      <c r="AA1698" s="33"/>
      <c r="AB1698" s="34"/>
      <c r="AC1698" s="33"/>
      <c r="AD1698" s="33"/>
      <c r="AE1698" s="33"/>
    </row>
    <row r="1699" spans="1:31" x14ac:dyDescent="0.3">
      <c r="A1699" s="35"/>
      <c r="B1699" s="33"/>
      <c r="C1699" s="35"/>
      <c r="D1699" s="35"/>
      <c r="E1699" s="33"/>
      <c r="F1699" s="33"/>
      <c r="G1699" s="33"/>
      <c r="H1699" s="33"/>
      <c r="I1699" s="36"/>
      <c r="J1699" s="33"/>
      <c r="K1699" s="37"/>
      <c r="L1699" s="38"/>
      <c r="M1699" s="33"/>
      <c r="N1699" s="39"/>
      <c r="O1699" s="35"/>
      <c r="P1699" s="33"/>
      <c r="Q1699" s="33"/>
      <c r="R1699" s="33"/>
      <c r="S1699" s="33"/>
      <c r="T1699" s="33"/>
      <c r="U1699" s="33"/>
      <c r="V1699" s="33"/>
      <c r="W1699" s="33"/>
      <c r="X1699" s="33"/>
      <c r="Y1699" s="33"/>
      <c r="Z1699" s="33"/>
      <c r="AA1699" s="33"/>
      <c r="AB1699" s="34"/>
      <c r="AC1699" s="33"/>
      <c r="AD1699" s="33"/>
      <c r="AE1699" s="33"/>
    </row>
    <row r="1700" spans="1:31" x14ac:dyDescent="0.3">
      <c r="A1700" s="35"/>
      <c r="B1700" s="33"/>
      <c r="C1700" s="35"/>
      <c r="D1700" s="35"/>
      <c r="E1700" s="33"/>
      <c r="F1700" s="33"/>
      <c r="G1700" s="33"/>
      <c r="H1700" s="33"/>
      <c r="I1700" s="36"/>
      <c r="J1700" s="33"/>
      <c r="K1700" s="37"/>
      <c r="L1700" s="38"/>
      <c r="M1700" s="33"/>
      <c r="N1700" s="39"/>
      <c r="O1700" s="35"/>
      <c r="P1700" s="33"/>
      <c r="Q1700" s="33"/>
      <c r="R1700" s="33"/>
      <c r="S1700" s="33"/>
      <c r="T1700" s="33"/>
      <c r="U1700" s="33"/>
      <c r="V1700" s="33"/>
      <c r="W1700" s="33"/>
      <c r="X1700" s="33"/>
      <c r="Y1700" s="33"/>
      <c r="Z1700" s="33"/>
      <c r="AA1700" s="33"/>
      <c r="AB1700" s="34"/>
      <c r="AC1700" s="33"/>
      <c r="AD1700" s="33"/>
      <c r="AE1700" s="33"/>
    </row>
    <row r="1701" spans="1:31" x14ac:dyDescent="0.3">
      <c r="A1701" s="35"/>
      <c r="B1701" s="33"/>
      <c r="C1701" s="35"/>
      <c r="D1701" s="35"/>
      <c r="E1701" s="33"/>
      <c r="F1701" s="33"/>
      <c r="G1701" s="33"/>
      <c r="H1701" s="33"/>
      <c r="I1701" s="36"/>
      <c r="J1701" s="33"/>
      <c r="K1701" s="37"/>
      <c r="L1701" s="38"/>
      <c r="M1701" s="33"/>
      <c r="N1701" s="39"/>
      <c r="O1701" s="35"/>
      <c r="P1701" s="33"/>
      <c r="Q1701" s="33"/>
      <c r="R1701" s="33"/>
      <c r="S1701" s="33"/>
      <c r="T1701" s="33"/>
      <c r="U1701" s="33"/>
      <c r="V1701" s="33"/>
      <c r="W1701" s="33"/>
      <c r="X1701" s="33"/>
      <c r="Y1701" s="33"/>
      <c r="Z1701" s="33"/>
      <c r="AA1701" s="33"/>
      <c r="AB1701" s="34"/>
      <c r="AC1701" s="33"/>
      <c r="AD1701" s="33"/>
      <c r="AE1701" s="33"/>
    </row>
    <row r="1702" spans="1:31" x14ac:dyDescent="0.3">
      <c r="A1702" s="35"/>
      <c r="B1702" s="33"/>
      <c r="C1702" s="35"/>
      <c r="D1702" s="35"/>
      <c r="E1702" s="33"/>
      <c r="F1702" s="33"/>
      <c r="G1702" s="33"/>
      <c r="H1702" s="33"/>
      <c r="I1702" s="36"/>
      <c r="J1702" s="33"/>
      <c r="K1702" s="37"/>
      <c r="L1702" s="38"/>
      <c r="M1702" s="33"/>
      <c r="N1702" s="39"/>
      <c r="O1702" s="35"/>
      <c r="P1702" s="33"/>
      <c r="Q1702" s="33"/>
      <c r="R1702" s="33"/>
      <c r="S1702" s="33"/>
      <c r="T1702" s="33"/>
      <c r="U1702" s="33"/>
      <c r="V1702" s="33"/>
      <c r="W1702" s="33"/>
      <c r="X1702" s="33"/>
      <c r="Y1702" s="33"/>
      <c r="Z1702" s="33"/>
      <c r="AA1702" s="33"/>
      <c r="AB1702" s="34"/>
      <c r="AC1702" s="33"/>
      <c r="AD1702" s="33"/>
      <c r="AE1702" s="33"/>
    </row>
    <row r="1703" spans="1:31" x14ac:dyDescent="0.3">
      <c r="A1703" s="35"/>
      <c r="B1703" s="33"/>
      <c r="C1703" s="35"/>
      <c r="D1703" s="35"/>
      <c r="E1703" s="33"/>
      <c r="F1703" s="33"/>
      <c r="G1703" s="33"/>
      <c r="H1703" s="33"/>
      <c r="I1703" s="36"/>
      <c r="J1703" s="33"/>
      <c r="K1703" s="37"/>
      <c r="L1703" s="38"/>
      <c r="M1703" s="33"/>
      <c r="N1703" s="39"/>
      <c r="O1703" s="35"/>
      <c r="P1703" s="33"/>
      <c r="Q1703" s="33"/>
      <c r="R1703" s="33"/>
      <c r="S1703" s="33"/>
      <c r="T1703" s="33"/>
      <c r="U1703" s="33"/>
      <c r="V1703" s="33"/>
      <c r="W1703" s="33"/>
      <c r="X1703" s="33"/>
      <c r="Y1703" s="33"/>
      <c r="Z1703" s="33"/>
      <c r="AA1703" s="33"/>
      <c r="AB1703" s="34"/>
      <c r="AC1703" s="33"/>
      <c r="AD1703" s="33"/>
      <c r="AE1703" s="33"/>
    </row>
    <row r="1704" spans="1:31" x14ac:dyDescent="0.3">
      <c r="A1704" s="35"/>
      <c r="B1704" s="33"/>
      <c r="C1704" s="35"/>
      <c r="D1704" s="35"/>
      <c r="E1704" s="33"/>
      <c r="F1704" s="33"/>
      <c r="G1704" s="33"/>
      <c r="H1704" s="33"/>
      <c r="I1704" s="36"/>
      <c r="J1704" s="33"/>
      <c r="K1704" s="37"/>
      <c r="L1704" s="38"/>
      <c r="M1704" s="33"/>
      <c r="N1704" s="39"/>
      <c r="O1704" s="35"/>
      <c r="P1704" s="33"/>
      <c r="Q1704" s="33"/>
      <c r="R1704" s="33"/>
      <c r="S1704" s="33"/>
      <c r="T1704" s="33"/>
      <c r="U1704" s="33"/>
      <c r="V1704" s="33"/>
      <c r="W1704" s="33"/>
      <c r="X1704" s="33"/>
      <c r="Y1704" s="33"/>
      <c r="Z1704" s="33"/>
      <c r="AA1704" s="33"/>
      <c r="AB1704" s="34"/>
      <c r="AC1704" s="33"/>
      <c r="AD1704" s="33"/>
      <c r="AE1704" s="33"/>
    </row>
    <row r="1705" spans="1:31" x14ac:dyDescent="0.3">
      <c r="A1705" s="35"/>
      <c r="B1705" s="33"/>
      <c r="C1705" s="35"/>
      <c r="D1705" s="35"/>
      <c r="E1705" s="33"/>
      <c r="F1705" s="33"/>
      <c r="G1705" s="33"/>
      <c r="H1705" s="33"/>
      <c r="I1705" s="36"/>
      <c r="J1705" s="33"/>
      <c r="K1705" s="37"/>
      <c r="L1705" s="38"/>
      <c r="M1705" s="33"/>
      <c r="N1705" s="39"/>
      <c r="O1705" s="35"/>
      <c r="P1705" s="33"/>
      <c r="Q1705" s="33"/>
      <c r="R1705" s="33"/>
      <c r="S1705" s="33"/>
      <c r="T1705" s="33"/>
      <c r="U1705" s="33"/>
      <c r="V1705" s="33"/>
      <c r="W1705" s="33"/>
      <c r="X1705" s="33"/>
      <c r="Y1705" s="33"/>
      <c r="Z1705" s="33"/>
      <c r="AA1705" s="33"/>
      <c r="AB1705" s="34"/>
      <c r="AC1705" s="33"/>
      <c r="AD1705" s="33"/>
      <c r="AE1705" s="33"/>
    </row>
    <row r="1706" spans="1:31" x14ac:dyDescent="0.3">
      <c r="A1706" s="35"/>
      <c r="B1706" s="33"/>
      <c r="C1706" s="35"/>
      <c r="D1706" s="35"/>
      <c r="E1706" s="33"/>
      <c r="F1706" s="33"/>
      <c r="G1706" s="33"/>
      <c r="H1706" s="33"/>
      <c r="I1706" s="36"/>
      <c r="J1706" s="33"/>
      <c r="K1706" s="37"/>
      <c r="L1706" s="38"/>
      <c r="M1706" s="33"/>
      <c r="N1706" s="39"/>
      <c r="O1706" s="35"/>
      <c r="P1706" s="33"/>
      <c r="Q1706" s="33"/>
      <c r="R1706" s="33"/>
      <c r="S1706" s="33"/>
      <c r="T1706" s="33"/>
      <c r="U1706" s="33"/>
      <c r="V1706" s="33"/>
      <c r="W1706" s="33"/>
      <c r="X1706" s="33"/>
      <c r="Y1706" s="33"/>
      <c r="Z1706" s="33"/>
      <c r="AA1706" s="33"/>
      <c r="AB1706" s="34"/>
      <c r="AC1706" s="33"/>
      <c r="AD1706" s="33"/>
      <c r="AE1706" s="33"/>
    </row>
    <row r="1707" spans="1:31" x14ac:dyDescent="0.3">
      <c r="A1707" s="35"/>
      <c r="B1707" s="33"/>
      <c r="C1707" s="35"/>
      <c r="D1707" s="35"/>
      <c r="E1707" s="33"/>
      <c r="F1707" s="33"/>
      <c r="G1707" s="33"/>
      <c r="H1707" s="33"/>
      <c r="I1707" s="36"/>
      <c r="J1707" s="33"/>
      <c r="K1707" s="37"/>
      <c r="L1707" s="37"/>
      <c r="M1707" s="33"/>
      <c r="N1707" s="39"/>
      <c r="O1707" s="40"/>
      <c r="P1707" s="33"/>
      <c r="Q1707" s="33"/>
      <c r="R1707" s="33"/>
      <c r="S1707" s="33"/>
      <c r="T1707" s="33"/>
      <c r="U1707" s="33"/>
      <c r="V1707" s="33"/>
      <c r="W1707" s="33"/>
      <c r="X1707" s="33"/>
      <c r="Y1707" s="33"/>
      <c r="Z1707" s="33"/>
      <c r="AA1707" s="33"/>
      <c r="AB1707" s="34"/>
      <c r="AC1707" s="33"/>
      <c r="AD1707" s="33"/>
      <c r="AE1707" s="33"/>
    </row>
    <row r="1708" spans="1:31" x14ac:dyDescent="0.3">
      <c r="A1708" s="35"/>
      <c r="B1708" s="33"/>
      <c r="C1708" s="35"/>
      <c r="D1708" s="35"/>
      <c r="E1708" s="33"/>
      <c r="F1708" s="33"/>
      <c r="G1708" s="33"/>
      <c r="H1708" s="33"/>
      <c r="I1708" s="36"/>
      <c r="J1708" s="33"/>
      <c r="K1708" s="37"/>
      <c r="L1708" s="38"/>
      <c r="M1708" s="33"/>
      <c r="N1708" s="39"/>
      <c r="O1708" s="35"/>
      <c r="P1708" s="33"/>
      <c r="Q1708" s="33"/>
      <c r="R1708" s="33"/>
      <c r="S1708" s="33"/>
      <c r="T1708" s="33"/>
      <c r="U1708" s="33"/>
      <c r="V1708" s="33"/>
      <c r="W1708" s="33"/>
      <c r="X1708" s="33"/>
      <c r="Y1708" s="33"/>
      <c r="Z1708" s="33"/>
      <c r="AA1708" s="33"/>
      <c r="AB1708" s="34"/>
      <c r="AC1708" s="33"/>
      <c r="AD1708" s="33"/>
      <c r="AE1708" s="33"/>
    </row>
    <row r="1709" spans="1:31" x14ac:dyDescent="0.3">
      <c r="A1709" s="35"/>
      <c r="B1709" s="33"/>
      <c r="C1709" s="35"/>
      <c r="D1709" s="35"/>
      <c r="E1709" s="33"/>
      <c r="F1709" s="33"/>
      <c r="G1709" s="33"/>
      <c r="H1709" s="33"/>
      <c r="I1709" s="36"/>
      <c r="J1709" s="33"/>
      <c r="K1709" s="37"/>
      <c r="L1709" s="38"/>
      <c r="M1709" s="33"/>
      <c r="N1709" s="39"/>
      <c r="O1709" s="35"/>
      <c r="P1709" s="33"/>
      <c r="Q1709" s="33"/>
      <c r="R1709" s="33"/>
      <c r="S1709" s="33"/>
      <c r="T1709" s="33"/>
      <c r="U1709" s="33"/>
      <c r="V1709" s="33"/>
      <c r="W1709" s="33"/>
      <c r="X1709" s="33"/>
      <c r="Y1709" s="33"/>
      <c r="Z1709" s="33"/>
      <c r="AA1709" s="33"/>
      <c r="AB1709" s="34"/>
      <c r="AC1709" s="33"/>
      <c r="AD1709" s="33"/>
      <c r="AE1709" s="33"/>
    </row>
    <row r="1710" spans="1:31" x14ac:dyDescent="0.3">
      <c r="A1710" s="35"/>
      <c r="B1710" s="33"/>
      <c r="C1710" s="35"/>
      <c r="D1710" s="35"/>
      <c r="E1710" s="33"/>
      <c r="F1710" s="33"/>
      <c r="G1710" s="33"/>
      <c r="H1710" s="33"/>
      <c r="I1710" s="36"/>
      <c r="J1710" s="33"/>
      <c r="K1710" s="37"/>
      <c r="L1710" s="37"/>
      <c r="M1710" s="33"/>
      <c r="N1710" s="39"/>
      <c r="O1710" s="40"/>
      <c r="P1710" s="33"/>
      <c r="Q1710" s="33"/>
      <c r="R1710" s="33"/>
      <c r="S1710" s="33"/>
      <c r="T1710" s="33"/>
      <c r="U1710" s="33"/>
      <c r="V1710" s="33"/>
      <c r="W1710" s="33"/>
      <c r="X1710" s="33"/>
      <c r="Y1710" s="33"/>
      <c r="Z1710" s="33"/>
      <c r="AA1710" s="33"/>
      <c r="AB1710" s="34"/>
      <c r="AC1710" s="33"/>
      <c r="AD1710" s="33"/>
      <c r="AE1710" s="33"/>
    </row>
    <row r="1711" spans="1:31" x14ac:dyDescent="0.3">
      <c r="A1711" s="35"/>
      <c r="B1711" s="33"/>
      <c r="C1711" s="35"/>
      <c r="D1711" s="35"/>
      <c r="E1711" s="33"/>
      <c r="F1711" s="33"/>
      <c r="G1711" s="33"/>
      <c r="H1711" s="33"/>
      <c r="I1711" s="36"/>
      <c r="J1711" s="33"/>
      <c r="K1711" s="37"/>
      <c r="L1711" s="38"/>
      <c r="M1711" s="33"/>
      <c r="N1711" s="39"/>
      <c r="O1711" s="35"/>
      <c r="P1711" s="33"/>
      <c r="Q1711" s="33"/>
      <c r="R1711" s="33"/>
      <c r="S1711" s="33"/>
      <c r="T1711" s="33"/>
      <c r="U1711" s="33"/>
      <c r="V1711" s="33"/>
      <c r="W1711" s="33"/>
      <c r="X1711" s="33"/>
      <c r="Y1711" s="33"/>
      <c r="Z1711" s="33"/>
      <c r="AA1711" s="33"/>
      <c r="AB1711" s="34"/>
      <c r="AC1711" s="33"/>
      <c r="AD1711" s="33"/>
      <c r="AE1711" s="33"/>
    </row>
    <row r="1712" spans="1:31" x14ac:dyDescent="0.3">
      <c r="A1712" s="35"/>
      <c r="B1712" s="33"/>
      <c r="C1712" s="35"/>
      <c r="D1712" s="35"/>
      <c r="E1712" s="33"/>
      <c r="F1712" s="33"/>
      <c r="G1712" s="33"/>
      <c r="H1712" s="33"/>
      <c r="I1712" s="36"/>
      <c r="J1712" s="33"/>
      <c r="K1712" s="37"/>
      <c r="L1712" s="38"/>
      <c r="M1712" s="33"/>
      <c r="N1712" s="39"/>
      <c r="O1712" s="35"/>
      <c r="P1712" s="33"/>
      <c r="Q1712" s="33"/>
      <c r="R1712" s="33"/>
      <c r="S1712" s="33"/>
      <c r="T1712" s="33"/>
      <c r="U1712" s="33"/>
      <c r="V1712" s="33"/>
      <c r="W1712" s="33"/>
      <c r="X1712" s="33"/>
      <c r="Y1712" s="33"/>
      <c r="Z1712" s="33"/>
      <c r="AA1712" s="33"/>
      <c r="AB1712" s="34"/>
      <c r="AC1712" s="33"/>
      <c r="AD1712" s="33"/>
      <c r="AE1712" s="33"/>
    </row>
    <row r="1713" spans="1:31" x14ac:dyDescent="0.3">
      <c r="A1713" s="35"/>
      <c r="B1713" s="33"/>
      <c r="C1713" s="35"/>
      <c r="D1713" s="35"/>
      <c r="E1713" s="33"/>
      <c r="F1713" s="33"/>
      <c r="G1713" s="33"/>
      <c r="H1713" s="33"/>
      <c r="I1713" s="36"/>
      <c r="J1713" s="33"/>
      <c r="K1713" s="37"/>
      <c r="L1713" s="38"/>
      <c r="M1713" s="33"/>
      <c r="N1713" s="39"/>
      <c r="O1713" s="35"/>
      <c r="P1713" s="33"/>
      <c r="Q1713" s="33"/>
      <c r="R1713" s="33"/>
      <c r="S1713" s="33"/>
      <c r="T1713" s="33"/>
      <c r="U1713" s="33"/>
      <c r="V1713" s="33"/>
      <c r="W1713" s="33"/>
      <c r="X1713" s="33"/>
      <c r="Y1713" s="33"/>
      <c r="Z1713" s="33"/>
      <c r="AA1713" s="33"/>
      <c r="AB1713" s="34"/>
      <c r="AC1713" s="33"/>
      <c r="AD1713" s="33"/>
      <c r="AE1713" s="33"/>
    </row>
    <row r="1714" spans="1:31" x14ac:dyDescent="0.3">
      <c r="A1714" s="35"/>
      <c r="B1714" s="33"/>
      <c r="C1714" s="35"/>
      <c r="D1714" s="35"/>
      <c r="E1714" s="33"/>
      <c r="F1714" s="33"/>
      <c r="G1714" s="33"/>
      <c r="H1714" s="33"/>
      <c r="I1714" s="36"/>
      <c r="J1714" s="33"/>
      <c r="K1714" s="37"/>
      <c r="L1714" s="38"/>
      <c r="M1714" s="33"/>
      <c r="N1714" s="39"/>
      <c r="O1714" s="35"/>
      <c r="P1714" s="33"/>
      <c r="Q1714" s="33"/>
      <c r="R1714" s="33"/>
      <c r="S1714" s="33"/>
      <c r="T1714" s="33"/>
      <c r="U1714" s="33"/>
      <c r="V1714" s="33"/>
      <c r="W1714" s="33"/>
      <c r="X1714" s="33"/>
      <c r="Y1714" s="33"/>
      <c r="Z1714" s="33"/>
      <c r="AA1714" s="33"/>
      <c r="AB1714" s="34"/>
      <c r="AC1714" s="33"/>
      <c r="AD1714" s="33"/>
      <c r="AE1714" s="33"/>
    </row>
    <row r="1715" spans="1:31" x14ac:dyDescent="0.3">
      <c r="A1715" s="35"/>
      <c r="B1715" s="33"/>
      <c r="C1715" s="35"/>
      <c r="D1715" s="35"/>
      <c r="E1715" s="33"/>
      <c r="F1715" s="33"/>
      <c r="G1715" s="33"/>
      <c r="H1715" s="33"/>
      <c r="I1715" s="36"/>
      <c r="J1715" s="33"/>
      <c r="K1715" s="37"/>
      <c r="L1715" s="37"/>
      <c r="M1715" s="33"/>
      <c r="N1715" s="39"/>
      <c r="O1715" s="40"/>
      <c r="P1715" s="33"/>
      <c r="Q1715" s="33"/>
      <c r="R1715" s="33"/>
      <c r="S1715" s="33"/>
      <c r="T1715" s="33"/>
      <c r="U1715" s="33"/>
      <c r="V1715" s="33"/>
      <c r="W1715" s="33"/>
      <c r="X1715" s="33"/>
      <c r="Y1715" s="33"/>
      <c r="Z1715" s="33"/>
      <c r="AA1715" s="33"/>
      <c r="AB1715" s="34"/>
      <c r="AC1715" s="33"/>
      <c r="AD1715" s="33"/>
      <c r="AE1715" s="33"/>
    </row>
    <row r="1716" spans="1:31" x14ac:dyDescent="0.3">
      <c r="A1716" s="35"/>
      <c r="B1716" s="33"/>
      <c r="C1716" s="35"/>
      <c r="D1716" s="35"/>
      <c r="E1716" s="33"/>
      <c r="F1716" s="33"/>
      <c r="G1716" s="33"/>
      <c r="H1716" s="33"/>
      <c r="I1716" s="36"/>
      <c r="J1716" s="33"/>
      <c r="K1716" s="37"/>
      <c r="L1716" s="37"/>
      <c r="M1716" s="33"/>
      <c r="N1716" s="39"/>
      <c r="O1716" s="40"/>
      <c r="P1716" s="33"/>
      <c r="Q1716" s="33"/>
      <c r="R1716" s="33"/>
      <c r="S1716" s="33"/>
      <c r="T1716" s="33"/>
      <c r="U1716" s="33"/>
      <c r="V1716" s="33"/>
      <c r="W1716" s="33"/>
      <c r="X1716" s="33"/>
      <c r="Y1716" s="33"/>
      <c r="Z1716" s="33"/>
      <c r="AA1716" s="33"/>
      <c r="AB1716" s="34"/>
      <c r="AC1716" s="33"/>
      <c r="AD1716" s="33"/>
      <c r="AE1716" s="33"/>
    </row>
    <row r="1717" spans="1:31" x14ac:dyDescent="0.3">
      <c r="A1717" s="35"/>
      <c r="B1717" s="33"/>
      <c r="C1717" s="35"/>
      <c r="D1717" s="35"/>
      <c r="E1717" s="33"/>
      <c r="F1717" s="33"/>
      <c r="G1717" s="33"/>
      <c r="H1717" s="33"/>
      <c r="I1717" s="36"/>
      <c r="J1717" s="33"/>
      <c r="K1717" s="37"/>
      <c r="L1717" s="38"/>
      <c r="M1717" s="33"/>
      <c r="N1717" s="39"/>
      <c r="O1717" s="35"/>
      <c r="P1717" s="33"/>
      <c r="Q1717" s="33"/>
      <c r="R1717" s="33"/>
      <c r="S1717" s="33"/>
      <c r="T1717" s="33"/>
      <c r="U1717" s="33"/>
      <c r="V1717" s="33"/>
      <c r="W1717" s="33"/>
      <c r="X1717" s="33"/>
      <c r="Y1717" s="33"/>
      <c r="Z1717" s="33"/>
      <c r="AA1717" s="33"/>
      <c r="AB1717" s="34"/>
      <c r="AC1717" s="33"/>
      <c r="AD1717" s="33"/>
      <c r="AE1717" s="33"/>
    </row>
    <row r="1718" spans="1:31" x14ac:dyDescent="0.3">
      <c r="A1718" s="35"/>
      <c r="B1718" s="33"/>
      <c r="C1718" s="35"/>
      <c r="D1718" s="35"/>
      <c r="E1718" s="33"/>
      <c r="F1718" s="33"/>
      <c r="G1718" s="33"/>
      <c r="H1718" s="33"/>
      <c r="I1718" s="36"/>
      <c r="J1718" s="33"/>
      <c r="K1718" s="37"/>
      <c r="L1718" s="37"/>
      <c r="M1718" s="33"/>
      <c r="N1718" s="39"/>
      <c r="O1718" s="40"/>
      <c r="P1718" s="33"/>
      <c r="Q1718" s="33"/>
      <c r="R1718" s="33"/>
      <c r="S1718" s="33"/>
      <c r="T1718" s="33"/>
      <c r="U1718" s="33"/>
      <c r="V1718" s="33"/>
      <c r="W1718" s="33"/>
      <c r="X1718" s="33"/>
      <c r="Y1718" s="33"/>
      <c r="Z1718" s="33"/>
      <c r="AA1718" s="33"/>
      <c r="AB1718" s="34"/>
      <c r="AC1718" s="33"/>
      <c r="AD1718" s="33"/>
      <c r="AE1718" s="33"/>
    </row>
    <row r="1719" spans="1:31" x14ac:dyDescent="0.3">
      <c r="A1719" s="35"/>
      <c r="B1719" s="33"/>
      <c r="C1719" s="35"/>
      <c r="D1719" s="35"/>
      <c r="E1719" s="33"/>
      <c r="F1719" s="33"/>
      <c r="G1719" s="33"/>
      <c r="H1719" s="33"/>
      <c r="I1719" s="36"/>
      <c r="J1719" s="33"/>
      <c r="K1719" s="37"/>
      <c r="L1719" s="38"/>
      <c r="M1719" s="33"/>
      <c r="N1719" s="39"/>
      <c r="O1719" s="35"/>
      <c r="P1719" s="33"/>
      <c r="Q1719" s="33"/>
      <c r="R1719" s="33"/>
      <c r="S1719" s="33"/>
      <c r="T1719" s="33"/>
      <c r="U1719" s="33"/>
      <c r="V1719" s="33"/>
      <c r="W1719" s="33"/>
      <c r="X1719" s="33"/>
      <c r="Y1719" s="33"/>
      <c r="Z1719" s="33"/>
      <c r="AA1719" s="33"/>
      <c r="AB1719" s="34"/>
      <c r="AC1719" s="33"/>
      <c r="AD1719" s="33"/>
      <c r="AE1719" s="33"/>
    </row>
    <row r="1720" spans="1:31" x14ac:dyDescent="0.3">
      <c r="A1720" s="35"/>
      <c r="B1720" s="33"/>
      <c r="C1720" s="35"/>
      <c r="D1720" s="35"/>
      <c r="E1720" s="33"/>
      <c r="F1720" s="33"/>
      <c r="G1720" s="33"/>
      <c r="H1720" s="33"/>
      <c r="I1720" s="36"/>
      <c r="J1720" s="33"/>
      <c r="K1720" s="37"/>
      <c r="L1720" s="38"/>
      <c r="M1720" s="33"/>
      <c r="N1720" s="39"/>
      <c r="O1720" s="35"/>
      <c r="P1720" s="33"/>
      <c r="Q1720" s="33"/>
      <c r="R1720" s="33"/>
      <c r="S1720" s="33"/>
      <c r="T1720" s="33"/>
      <c r="U1720" s="33"/>
      <c r="V1720" s="33"/>
      <c r="W1720" s="33"/>
      <c r="X1720" s="33"/>
      <c r="Y1720" s="33"/>
      <c r="Z1720" s="33"/>
      <c r="AA1720" s="33"/>
      <c r="AB1720" s="34"/>
      <c r="AC1720" s="33"/>
      <c r="AD1720" s="33"/>
      <c r="AE1720" s="33"/>
    </row>
    <row r="1721" spans="1:31" x14ac:dyDescent="0.3">
      <c r="A1721" s="35"/>
      <c r="B1721" s="33"/>
      <c r="C1721" s="35"/>
      <c r="D1721" s="35"/>
      <c r="E1721" s="33"/>
      <c r="F1721" s="33"/>
      <c r="G1721" s="33"/>
      <c r="H1721" s="33"/>
      <c r="I1721" s="36"/>
      <c r="J1721" s="33"/>
      <c r="K1721" s="37"/>
      <c r="L1721" s="38"/>
      <c r="M1721" s="33"/>
      <c r="N1721" s="39"/>
      <c r="O1721" s="35"/>
      <c r="P1721" s="33"/>
      <c r="Q1721" s="33"/>
      <c r="R1721" s="33"/>
      <c r="S1721" s="33"/>
      <c r="T1721" s="33"/>
      <c r="U1721" s="33"/>
      <c r="V1721" s="33"/>
      <c r="W1721" s="33"/>
      <c r="X1721" s="33"/>
      <c r="Y1721" s="33"/>
      <c r="Z1721" s="33"/>
      <c r="AA1721" s="33"/>
      <c r="AB1721" s="34"/>
      <c r="AC1721" s="33"/>
      <c r="AD1721" s="33"/>
      <c r="AE1721" s="33"/>
    </row>
    <row r="1722" spans="1:31" x14ac:dyDescent="0.3">
      <c r="A1722" s="35"/>
      <c r="B1722" s="33"/>
      <c r="C1722" s="35"/>
      <c r="D1722" s="35"/>
      <c r="E1722" s="33"/>
      <c r="F1722" s="33"/>
      <c r="G1722" s="33"/>
      <c r="H1722" s="33"/>
      <c r="I1722" s="36"/>
      <c r="J1722" s="33"/>
      <c r="K1722" s="37"/>
      <c r="L1722" s="38"/>
      <c r="M1722" s="33"/>
      <c r="N1722" s="39"/>
      <c r="O1722" s="35"/>
      <c r="P1722" s="33"/>
      <c r="Q1722" s="33"/>
      <c r="R1722" s="33"/>
      <c r="S1722" s="33"/>
      <c r="T1722" s="33"/>
      <c r="U1722" s="33"/>
      <c r="V1722" s="33"/>
      <c r="W1722" s="33"/>
      <c r="X1722" s="33"/>
      <c r="Y1722" s="33"/>
      <c r="Z1722" s="33"/>
      <c r="AA1722" s="33"/>
      <c r="AB1722" s="34"/>
      <c r="AC1722" s="33"/>
      <c r="AD1722" s="33"/>
      <c r="AE1722" s="33"/>
    </row>
    <row r="1723" spans="1:31" x14ac:dyDescent="0.3">
      <c r="A1723" s="35"/>
      <c r="B1723" s="33"/>
      <c r="C1723" s="35"/>
      <c r="D1723" s="35"/>
      <c r="E1723" s="33"/>
      <c r="F1723" s="33"/>
      <c r="G1723" s="33"/>
      <c r="H1723" s="33"/>
      <c r="I1723" s="36"/>
      <c r="J1723" s="33"/>
      <c r="K1723" s="37"/>
      <c r="L1723" s="38"/>
      <c r="M1723" s="33"/>
      <c r="N1723" s="39"/>
      <c r="O1723" s="35"/>
      <c r="P1723" s="33"/>
      <c r="Q1723" s="33"/>
      <c r="R1723" s="33"/>
      <c r="S1723" s="33"/>
      <c r="T1723" s="33"/>
      <c r="U1723" s="33"/>
      <c r="V1723" s="33"/>
      <c r="W1723" s="33"/>
      <c r="X1723" s="33"/>
      <c r="Y1723" s="33"/>
      <c r="Z1723" s="33"/>
      <c r="AA1723" s="33"/>
      <c r="AB1723" s="34"/>
      <c r="AC1723" s="33"/>
      <c r="AD1723" s="33"/>
      <c r="AE1723" s="33"/>
    </row>
    <row r="1724" spans="1:31" x14ac:dyDescent="0.3">
      <c r="A1724" s="35"/>
      <c r="B1724" s="33"/>
      <c r="C1724" s="35"/>
      <c r="D1724" s="35"/>
      <c r="E1724" s="33"/>
      <c r="F1724" s="33"/>
      <c r="G1724" s="33"/>
      <c r="H1724" s="33"/>
      <c r="I1724" s="36"/>
      <c r="J1724" s="33"/>
      <c r="K1724" s="37"/>
      <c r="L1724" s="38"/>
      <c r="M1724" s="33"/>
      <c r="N1724" s="39"/>
      <c r="O1724" s="35"/>
      <c r="P1724" s="33"/>
      <c r="Q1724" s="33"/>
      <c r="R1724" s="33"/>
      <c r="S1724" s="33"/>
      <c r="T1724" s="33"/>
      <c r="U1724" s="33"/>
      <c r="V1724" s="33"/>
      <c r="W1724" s="33"/>
      <c r="X1724" s="33"/>
      <c r="Y1724" s="33"/>
      <c r="Z1724" s="33"/>
      <c r="AA1724" s="33"/>
      <c r="AB1724" s="34"/>
      <c r="AC1724" s="33"/>
      <c r="AD1724" s="33"/>
      <c r="AE1724" s="33"/>
    </row>
    <row r="1725" spans="1:31" x14ac:dyDescent="0.3">
      <c r="A1725" s="35"/>
      <c r="B1725" s="33"/>
      <c r="C1725" s="35"/>
      <c r="D1725" s="35"/>
      <c r="E1725" s="33"/>
      <c r="F1725" s="33"/>
      <c r="G1725" s="33"/>
      <c r="H1725" s="33"/>
      <c r="I1725" s="36"/>
      <c r="J1725" s="33"/>
      <c r="K1725" s="37"/>
      <c r="L1725" s="38"/>
      <c r="M1725" s="33"/>
      <c r="N1725" s="39"/>
      <c r="O1725" s="35"/>
      <c r="P1725" s="33"/>
      <c r="Q1725" s="33"/>
      <c r="R1725" s="33"/>
      <c r="S1725" s="33"/>
      <c r="T1725" s="33"/>
      <c r="U1725" s="33"/>
      <c r="V1725" s="33"/>
      <c r="W1725" s="33"/>
      <c r="X1725" s="33"/>
      <c r="Y1725" s="33"/>
      <c r="Z1725" s="33"/>
      <c r="AA1725" s="33"/>
      <c r="AB1725" s="34"/>
      <c r="AC1725" s="33"/>
      <c r="AD1725" s="33"/>
      <c r="AE1725" s="33"/>
    </row>
    <row r="1726" spans="1:31" x14ac:dyDescent="0.3">
      <c r="A1726" s="35"/>
      <c r="B1726" s="33"/>
      <c r="C1726" s="35"/>
      <c r="D1726" s="35"/>
      <c r="E1726" s="33"/>
      <c r="F1726" s="33"/>
      <c r="G1726" s="33"/>
      <c r="H1726" s="33"/>
      <c r="I1726" s="36"/>
      <c r="J1726" s="33"/>
      <c r="K1726" s="37"/>
      <c r="L1726" s="38"/>
      <c r="M1726" s="33"/>
      <c r="N1726" s="39"/>
      <c r="O1726" s="35"/>
      <c r="P1726" s="33"/>
      <c r="Q1726" s="33"/>
      <c r="R1726" s="33"/>
      <c r="S1726" s="33"/>
      <c r="T1726" s="33"/>
      <c r="U1726" s="33"/>
      <c r="V1726" s="33"/>
      <c r="W1726" s="33"/>
      <c r="X1726" s="33"/>
      <c r="Y1726" s="33"/>
      <c r="Z1726" s="33"/>
      <c r="AA1726" s="33"/>
      <c r="AB1726" s="34"/>
      <c r="AC1726" s="33"/>
      <c r="AD1726" s="33"/>
      <c r="AE1726" s="33"/>
    </row>
    <row r="1727" spans="1:31" x14ac:dyDescent="0.3">
      <c r="A1727" s="35"/>
      <c r="B1727" s="33"/>
      <c r="C1727" s="35"/>
      <c r="D1727" s="35"/>
      <c r="E1727" s="33"/>
      <c r="F1727" s="33"/>
      <c r="G1727" s="33"/>
      <c r="H1727" s="33"/>
      <c r="I1727" s="36"/>
      <c r="J1727" s="33"/>
      <c r="K1727" s="37"/>
      <c r="L1727" s="38"/>
      <c r="M1727" s="33"/>
      <c r="N1727" s="39"/>
      <c r="O1727" s="35"/>
      <c r="P1727" s="33"/>
      <c r="Q1727" s="33"/>
      <c r="R1727" s="33"/>
      <c r="S1727" s="33"/>
      <c r="T1727" s="33"/>
      <c r="U1727" s="33"/>
      <c r="V1727" s="33"/>
      <c r="W1727" s="33"/>
      <c r="X1727" s="33"/>
      <c r="Y1727" s="33"/>
      <c r="Z1727" s="33"/>
      <c r="AA1727" s="33"/>
      <c r="AB1727" s="34"/>
      <c r="AC1727" s="33"/>
      <c r="AD1727" s="33"/>
      <c r="AE1727" s="33"/>
    </row>
    <row r="1728" spans="1:31" x14ac:dyDescent="0.3">
      <c r="A1728" s="35"/>
      <c r="B1728" s="33"/>
      <c r="C1728" s="35"/>
      <c r="D1728" s="35"/>
      <c r="E1728" s="33"/>
      <c r="F1728" s="33"/>
      <c r="G1728" s="33"/>
      <c r="H1728" s="33"/>
      <c r="I1728" s="36"/>
      <c r="J1728" s="33"/>
      <c r="K1728" s="37"/>
      <c r="L1728" s="38"/>
      <c r="M1728" s="33"/>
      <c r="N1728" s="39"/>
      <c r="O1728" s="35"/>
      <c r="P1728" s="33"/>
      <c r="Q1728" s="33"/>
      <c r="R1728" s="33"/>
      <c r="S1728" s="33"/>
      <c r="T1728" s="33"/>
      <c r="U1728" s="33"/>
      <c r="V1728" s="33"/>
      <c r="W1728" s="33"/>
      <c r="X1728" s="33"/>
      <c r="Y1728" s="33"/>
      <c r="Z1728" s="33"/>
      <c r="AA1728" s="33"/>
      <c r="AB1728" s="34"/>
      <c r="AC1728" s="33"/>
      <c r="AD1728" s="33"/>
      <c r="AE1728" s="33"/>
    </row>
    <row r="1729" spans="1:31" x14ac:dyDescent="0.3">
      <c r="A1729" s="35"/>
      <c r="B1729" s="33"/>
      <c r="C1729" s="35"/>
      <c r="D1729" s="35"/>
      <c r="E1729" s="33"/>
      <c r="F1729" s="33"/>
      <c r="G1729" s="33"/>
      <c r="H1729" s="33"/>
      <c r="I1729" s="36"/>
      <c r="J1729" s="33"/>
      <c r="K1729" s="37"/>
      <c r="L1729" s="38"/>
      <c r="M1729" s="33"/>
      <c r="N1729" s="39"/>
      <c r="O1729" s="35"/>
      <c r="P1729" s="33"/>
      <c r="Q1729" s="33"/>
      <c r="R1729" s="33"/>
      <c r="S1729" s="33"/>
      <c r="T1729" s="33"/>
      <c r="U1729" s="33"/>
      <c r="V1729" s="33"/>
      <c r="W1729" s="33"/>
      <c r="X1729" s="33"/>
      <c r="Y1729" s="33"/>
      <c r="Z1729" s="33"/>
      <c r="AA1729" s="33"/>
      <c r="AB1729" s="34"/>
      <c r="AC1729" s="33"/>
      <c r="AD1729" s="33"/>
      <c r="AE1729" s="33"/>
    </row>
    <row r="1730" spans="1:31" x14ac:dyDescent="0.3">
      <c r="A1730" s="35"/>
      <c r="B1730" s="33"/>
      <c r="C1730" s="35"/>
      <c r="D1730" s="35"/>
      <c r="E1730" s="33"/>
      <c r="F1730" s="33"/>
      <c r="G1730" s="33"/>
      <c r="H1730" s="33"/>
      <c r="I1730" s="36"/>
      <c r="J1730" s="33"/>
      <c r="K1730" s="37"/>
      <c r="L1730" s="38"/>
      <c r="M1730" s="33"/>
      <c r="N1730" s="39"/>
      <c r="O1730" s="35"/>
      <c r="P1730" s="33"/>
      <c r="Q1730" s="33"/>
      <c r="R1730" s="33"/>
      <c r="S1730" s="33"/>
      <c r="T1730" s="33"/>
      <c r="U1730" s="33"/>
      <c r="V1730" s="33"/>
      <c r="W1730" s="33"/>
      <c r="X1730" s="33"/>
      <c r="Y1730" s="33"/>
      <c r="Z1730" s="33"/>
      <c r="AA1730" s="33"/>
      <c r="AB1730" s="34"/>
      <c r="AC1730" s="33"/>
      <c r="AD1730" s="33"/>
      <c r="AE1730" s="33"/>
    </row>
    <row r="1731" spans="1:31" x14ac:dyDescent="0.3">
      <c r="A1731" s="35"/>
      <c r="B1731" s="33"/>
      <c r="C1731" s="35"/>
      <c r="D1731" s="35"/>
      <c r="E1731" s="33"/>
      <c r="F1731" s="33"/>
      <c r="G1731" s="33"/>
      <c r="H1731" s="33"/>
      <c r="I1731" s="36"/>
      <c r="J1731" s="33"/>
      <c r="K1731" s="37"/>
      <c r="L1731" s="38"/>
      <c r="M1731" s="33"/>
      <c r="N1731" s="39"/>
      <c r="O1731" s="35"/>
      <c r="P1731" s="33"/>
      <c r="Q1731" s="33"/>
      <c r="R1731" s="33"/>
      <c r="S1731" s="33"/>
      <c r="T1731" s="33"/>
      <c r="U1731" s="33"/>
      <c r="V1731" s="33"/>
      <c r="W1731" s="33"/>
      <c r="X1731" s="33"/>
      <c r="Y1731" s="33"/>
      <c r="Z1731" s="33"/>
      <c r="AA1731" s="33"/>
      <c r="AB1731" s="34"/>
      <c r="AC1731" s="33"/>
      <c r="AD1731" s="33"/>
      <c r="AE1731" s="33"/>
    </row>
    <row r="1732" spans="1:31" x14ac:dyDescent="0.3">
      <c r="A1732" s="35"/>
      <c r="B1732" s="33"/>
      <c r="C1732" s="35"/>
      <c r="D1732" s="35"/>
      <c r="E1732" s="33"/>
      <c r="F1732" s="33"/>
      <c r="G1732" s="33"/>
      <c r="H1732" s="33"/>
      <c r="I1732" s="36"/>
      <c r="J1732" s="33"/>
      <c r="K1732" s="37"/>
      <c r="L1732" s="37"/>
      <c r="M1732" s="33"/>
      <c r="N1732" s="39"/>
      <c r="O1732" s="35"/>
      <c r="P1732" s="33"/>
      <c r="Q1732" s="33"/>
      <c r="R1732" s="33"/>
      <c r="S1732" s="33"/>
      <c r="T1732" s="33"/>
      <c r="U1732" s="33"/>
      <c r="V1732" s="33"/>
      <c r="W1732" s="33"/>
      <c r="X1732" s="33"/>
      <c r="Y1732" s="33"/>
      <c r="Z1732" s="33"/>
      <c r="AA1732" s="33"/>
      <c r="AB1732" s="34"/>
      <c r="AC1732" s="33"/>
      <c r="AD1732" s="33"/>
      <c r="AE1732" s="33"/>
    </row>
    <row r="1733" spans="1:31" x14ac:dyDescent="0.3">
      <c r="A1733" s="35"/>
      <c r="B1733" s="33"/>
      <c r="C1733" s="35"/>
      <c r="D1733" s="35"/>
      <c r="E1733" s="33"/>
      <c r="F1733" s="33"/>
      <c r="G1733" s="33"/>
      <c r="H1733" s="33"/>
      <c r="I1733" s="36"/>
      <c r="J1733" s="33"/>
      <c r="K1733" s="37"/>
      <c r="L1733" s="38"/>
      <c r="M1733" s="33"/>
      <c r="N1733" s="39"/>
      <c r="O1733" s="35"/>
      <c r="P1733" s="33"/>
      <c r="Q1733" s="33"/>
      <c r="R1733" s="33"/>
      <c r="S1733" s="33"/>
      <c r="T1733" s="33"/>
      <c r="U1733" s="33"/>
      <c r="V1733" s="33"/>
      <c r="W1733" s="33"/>
      <c r="X1733" s="33"/>
      <c r="Y1733" s="33"/>
      <c r="Z1733" s="33"/>
      <c r="AA1733" s="33"/>
      <c r="AB1733" s="34"/>
      <c r="AC1733" s="33"/>
      <c r="AD1733" s="33"/>
      <c r="AE1733" s="33"/>
    </row>
    <row r="1734" spans="1:31" x14ac:dyDescent="0.3">
      <c r="A1734" s="35"/>
      <c r="B1734" s="33"/>
      <c r="C1734" s="35"/>
      <c r="D1734" s="35"/>
      <c r="E1734" s="33"/>
      <c r="F1734" s="33"/>
      <c r="G1734" s="33"/>
      <c r="H1734" s="33"/>
      <c r="I1734" s="36"/>
      <c r="J1734" s="33"/>
      <c r="K1734" s="37"/>
      <c r="L1734" s="37"/>
      <c r="M1734" s="33"/>
      <c r="N1734" s="39"/>
      <c r="O1734" s="35"/>
      <c r="P1734" s="33"/>
      <c r="Q1734" s="33"/>
      <c r="R1734" s="33"/>
      <c r="S1734" s="33"/>
      <c r="T1734" s="33"/>
      <c r="U1734" s="33"/>
      <c r="V1734" s="33"/>
      <c r="W1734" s="33"/>
      <c r="X1734" s="33"/>
      <c r="Y1734" s="33"/>
      <c r="Z1734" s="33"/>
      <c r="AA1734" s="33"/>
      <c r="AB1734" s="34"/>
      <c r="AC1734" s="33"/>
      <c r="AD1734" s="33"/>
      <c r="AE1734" s="33"/>
    </row>
    <row r="1735" spans="1:31" x14ac:dyDescent="0.3">
      <c r="A1735" s="35"/>
      <c r="B1735" s="33"/>
      <c r="C1735" s="35"/>
      <c r="D1735" s="35"/>
      <c r="E1735" s="33"/>
      <c r="F1735" s="33"/>
      <c r="G1735" s="33"/>
      <c r="H1735" s="33"/>
      <c r="I1735" s="36"/>
      <c r="J1735" s="33"/>
      <c r="K1735" s="37"/>
      <c r="L1735" s="38"/>
      <c r="M1735" s="33"/>
      <c r="N1735" s="39"/>
      <c r="O1735" s="35"/>
      <c r="P1735" s="33"/>
      <c r="Q1735" s="33"/>
      <c r="R1735" s="33"/>
      <c r="S1735" s="33"/>
      <c r="T1735" s="33"/>
      <c r="U1735" s="33"/>
      <c r="V1735" s="33"/>
      <c r="W1735" s="33"/>
      <c r="X1735" s="33"/>
      <c r="Y1735" s="33"/>
      <c r="Z1735" s="33"/>
      <c r="AA1735" s="33"/>
      <c r="AB1735" s="34"/>
      <c r="AC1735" s="33"/>
      <c r="AD1735" s="33"/>
      <c r="AE1735" s="33"/>
    </row>
    <row r="1736" spans="1:31" x14ac:dyDescent="0.3">
      <c r="A1736" s="35"/>
      <c r="B1736" s="33"/>
      <c r="C1736" s="35"/>
      <c r="D1736" s="35"/>
      <c r="E1736" s="33"/>
      <c r="F1736" s="33"/>
      <c r="G1736" s="33"/>
      <c r="H1736" s="33"/>
      <c r="I1736" s="36"/>
      <c r="J1736" s="33"/>
      <c r="K1736" s="37"/>
      <c r="L1736" s="37"/>
      <c r="M1736" s="33"/>
      <c r="N1736" s="39"/>
      <c r="O1736" s="35"/>
      <c r="P1736" s="33"/>
      <c r="Q1736" s="33"/>
      <c r="R1736" s="33"/>
      <c r="S1736" s="33"/>
      <c r="T1736" s="33"/>
      <c r="U1736" s="33"/>
      <c r="V1736" s="33"/>
      <c r="W1736" s="33"/>
      <c r="X1736" s="33"/>
      <c r="Y1736" s="33"/>
      <c r="Z1736" s="33"/>
      <c r="AA1736" s="33"/>
      <c r="AB1736" s="34"/>
      <c r="AC1736" s="33"/>
      <c r="AD1736" s="33"/>
      <c r="AE1736" s="33"/>
    </row>
    <row r="1737" spans="1:31" x14ac:dyDescent="0.3">
      <c r="A1737" s="35"/>
      <c r="B1737" s="33"/>
      <c r="C1737" s="35"/>
      <c r="D1737" s="35"/>
      <c r="E1737" s="33"/>
      <c r="F1737" s="33"/>
      <c r="G1737" s="33"/>
      <c r="H1737" s="33"/>
      <c r="I1737" s="36"/>
      <c r="J1737" s="33"/>
      <c r="K1737" s="37"/>
      <c r="L1737" s="38"/>
      <c r="M1737" s="33"/>
      <c r="N1737" s="39"/>
      <c r="O1737" s="35"/>
      <c r="P1737" s="33"/>
      <c r="Q1737" s="33"/>
      <c r="R1737" s="33"/>
      <c r="S1737" s="33"/>
      <c r="T1737" s="33"/>
      <c r="U1737" s="33"/>
      <c r="V1737" s="33"/>
      <c r="W1737" s="33"/>
      <c r="X1737" s="33"/>
      <c r="Y1737" s="33"/>
      <c r="Z1737" s="33"/>
      <c r="AA1737" s="33"/>
      <c r="AB1737" s="34"/>
      <c r="AC1737" s="33"/>
      <c r="AD1737" s="33"/>
      <c r="AE1737" s="33"/>
    </row>
    <row r="1738" spans="1:31" x14ac:dyDescent="0.3">
      <c r="A1738" s="35"/>
      <c r="B1738" s="33"/>
      <c r="C1738" s="35"/>
      <c r="D1738" s="35"/>
      <c r="E1738" s="33"/>
      <c r="F1738" s="33"/>
      <c r="G1738" s="33"/>
      <c r="H1738" s="33"/>
      <c r="I1738" s="36"/>
      <c r="J1738" s="33"/>
      <c r="K1738" s="37"/>
      <c r="L1738" s="38"/>
      <c r="M1738" s="33"/>
      <c r="N1738" s="39"/>
      <c r="O1738" s="35"/>
      <c r="P1738" s="33"/>
      <c r="Q1738" s="33"/>
      <c r="R1738" s="33"/>
      <c r="S1738" s="33"/>
      <c r="T1738" s="33"/>
      <c r="U1738" s="33"/>
      <c r="V1738" s="33"/>
      <c r="W1738" s="33"/>
      <c r="X1738" s="33"/>
      <c r="Y1738" s="33"/>
      <c r="Z1738" s="33"/>
      <c r="AA1738" s="33"/>
      <c r="AB1738" s="34"/>
      <c r="AC1738" s="33"/>
      <c r="AD1738" s="33"/>
      <c r="AE1738" s="33"/>
    </row>
    <row r="1739" spans="1:31" x14ac:dyDescent="0.3">
      <c r="A1739" s="35"/>
      <c r="B1739" s="33"/>
      <c r="C1739" s="35"/>
      <c r="D1739" s="35"/>
      <c r="E1739" s="33"/>
      <c r="F1739" s="33"/>
      <c r="G1739" s="33"/>
      <c r="H1739" s="33"/>
      <c r="I1739" s="36"/>
      <c r="J1739" s="33"/>
      <c r="K1739" s="37"/>
      <c r="L1739" s="38"/>
      <c r="M1739" s="33"/>
      <c r="N1739" s="39"/>
      <c r="O1739" s="35"/>
      <c r="P1739" s="33"/>
      <c r="Q1739" s="33"/>
      <c r="R1739" s="33"/>
      <c r="S1739" s="33"/>
      <c r="T1739" s="33"/>
      <c r="U1739" s="33"/>
      <c r="V1739" s="33"/>
      <c r="W1739" s="33"/>
      <c r="X1739" s="33"/>
      <c r="Y1739" s="33"/>
      <c r="Z1739" s="33"/>
      <c r="AA1739" s="33"/>
      <c r="AB1739" s="34"/>
      <c r="AC1739" s="33"/>
      <c r="AD1739" s="33"/>
      <c r="AE1739" s="33"/>
    </row>
    <row r="1740" spans="1:31" x14ac:dyDescent="0.3">
      <c r="A1740" s="35"/>
      <c r="B1740" s="33"/>
      <c r="C1740" s="35"/>
      <c r="D1740" s="35"/>
      <c r="E1740" s="33"/>
      <c r="F1740" s="33"/>
      <c r="G1740" s="33"/>
      <c r="H1740" s="33"/>
      <c r="I1740" s="36"/>
      <c r="J1740" s="33"/>
      <c r="K1740" s="37"/>
      <c r="L1740" s="37"/>
      <c r="M1740" s="33"/>
      <c r="N1740" s="39"/>
      <c r="O1740" s="35"/>
      <c r="P1740" s="33"/>
      <c r="Q1740" s="33"/>
      <c r="R1740" s="33"/>
      <c r="S1740" s="33"/>
      <c r="T1740" s="33"/>
      <c r="U1740" s="33"/>
      <c r="V1740" s="33"/>
      <c r="W1740" s="33"/>
      <c r="X1740" s="33"/>
      <c r="Y1740" s="33"/>
      <c r="Z1740" s="33"/>
      <c r="AA1740" s="33"/>
      <c r="AB1740" s="34"/>
      <c r="AC1740" s="33"/>
      <c r="AD1740" s="33"/>
      <c r="AE1740" s="33"/>
    </row>
    <row r="1741" spans="1:31" x14ac:dyDescent="0.3">
      <c r="A1741" s="35"/>
      <c r="B1741" s="33"/>
      <c r="C1741" s="35"/>
      <c r="D1741" s="35"/>
      <c r="E1741" s="33"/>
      <c r="F1741" s="33"/>
      <c r="G1741" s="33"/>
      <c r="H1741" s="33"/>
      <c r="I1741" s="36"/>
      <c r="J1741" s="33"/>
      <c r="K1741" s="37"/>
      <c r="L1741" s="38"/>
      <c r="M1741" s="33"/>
      <c r="N1741" s="39"/>
      <c r="O1741" s="35"/>
      <c r="P1741" s="33"/>
      <c r="Q1741" s="33"/>
      <c r="R1741" s="33"/>
      <c r="S1741" s="33"/>
      <c r="T1741" s="33"/>
      <c r="U1741" s="33"/>
      <c r="V1741" s="33"/>
      <c r="W1741" s="33"/>
      <c r="X1741" s="33"/>
      <c r="Y1741" s="33"/>
      <c r="Z1741" s="33"/>
      <c r="AA1741" s="33"/>
      <c r="AB1741" s="34"/>
      <c r="AC1741" s="33"/>
      <c r="AD1741" s="33"/>
      <c r="AE1741" s="33"/>
    </row>
    <row r="1742" spans="1:31" x14ac:dyDescent="0.3">
      <c r="A1742" s="35"/>
      <c r="B1742" s="33"/>
      <c r="C1742" s="35"/>
      <c r="D1742" s="35"/>
      <c r="E1742" s="33"/>
      <c r="F1742" s="33"/>
      <c r="G1742" s="33"/>
      <c r="H1742" s="33"/>
      <c r="I1742" s="36"/>
      <c r="J1742" s="33"/>
      <c r="K1742" s="37"/>
      <c r="L1742" s="37"/>
      <c r="M1742" s="33"/>
      <c r="N1742" s="39"/>
      <c r="O1742" s="35"/>
      <c r="P1742" s="33"/>
      <c r="Q1742" s="33"/>
      <c r="R1742" s="33"/>
      <c r="S1742" s="33"/>
      <c r="T1742" s="33"/>
      <c r="U1742" s="33"/>
      <c r="V1742" s="33"/>
      <c r="W1742" s="33"/>
      <c r="X1742" s="33"/>
      <c r="Y1742" s="33"/>
      <c r="Z1742" s="33"/>
      <c r="AA1742" s="33"/>
      <c r="AB1742" s="34"/>
      <c r="AC1742" s="33"/>
      <c r="AD1742" s="33"/>
      <c r="AE1742" s="33"/>
    </row>
    <row r="1743" spans="1:31" x14ac:dyDescent="0.3">
      <c r="A1743" s="35"/>
      <c r="B1743" s="33"/>
      <c r="C1743" s="35"/>
      <c r="D1743" s="35"/>
      <c r="E1743" s="33"/>
      <c r="F1743" s="33"/>
      <c r="G1743" s="33"/>
      <c r="H1743" s="33"/>
      <c r="I1743" s="36"/>
      <c r="J1743" s="33"/>
      <c r="K1743" s="37"/>
      <c r="L1743" s="38"/>
      <c r="M1743" s="33"/>
      <c r="N1743" s="39"/>
      <c r="O1743" s="35"/>
      <c r="P1743" s="33"/>
      <c r="Q1743" s="33"/>
      <c r="R1743" s="33"/>
      <c r="S1743" s="33"/>
      <c r="T1743" s="33"/>
      <c r="U1743" s="33"/>
      <c r="V1743" s="33"/>
      <c r="W1743" s="33"/>
      <c r="X1743" s="33"/>
      <c r="Y1743" s="33"/>
      <c r="Z1743" s="33"/>
      <c r="AA1743" s="33"/>
      <c r="AB1743" s="34"/>
      <c r="AC1743" s="33"/>
      <c r="AD1743" s="33"/>
      <c r="AE1743" s="33"/>
    </row>
    <row r="1744" spans="1:31" x14ac:dyDescent="0.3">
      <c r="A1744" s="35"/>
      <c r="B1744" s="33"/>
      <c r="C1744" s="35"/>
      <c r="D1744" s="35"/>
      <c r="E1744" s="33"/>
      <c r="F1744" s="33"/>
      <c r="G1744" s="33"/>
      <c r="H1744" s="33"/>
      <c r="I1744" s="36"/>
      <c r="J1744" s="33"/>
      <c r="K1744" s="37"/>
      <c r="L1744" s="38"/>
      <c r="M1744" s="33"/>
      <c r="N1744" s="39"/>
      <c r="O1744" s="35"/>
      <c r="P1744" s="33"/>
      <c r="Q1744" s="33"/>
      <c r="R1744" s="33"/>
      <c r="S1744" s="33"/>
      <c r="T1744" s="33"/>
      <c r="U1744" s="33"/>
      <c r="V1744" s="33"/>
      <c r="W1744" s="33"/>
      <c r="X1744" s="33"/>
      <c r="Y1744" s="33"/>
      <c r="Z1744" s="33"/>
      <c r="AA1744" s="33"/>
      <c r="AB1744" s="34"/>
      <c r="AC1744" s="33"/>
      <c r="AD1744" s="33"/>
      <c r="AE1744" s="33"/>
    </row>
    <row r="1745" spans="1:31" x14ac:dyDescent="0.3">
      <c r="A1745" s="35"/>
      <c r="B1745" s="33"/>
      <c r="C1745" s="35"/>
      <c r="D1745" s="35"/>
      <c r="E1745" s="33"/>
      <c r="F1745" s="33"/>
      <c r="G1745" s="33"/>
      <c r="H1745" s="33"/>
      <c r="I1745" s="36"/>
      <c r="J1745" s="33"/>
      <c r="K1745" s="37"/>
      <c r="L1745" s="38"/>
      <c r="M1745" s="33"/>
      <c r="N1745" s="39"/>
      <c r="O1745" s="35"/>
      <c r="P1745" s="33"/>
      <c r="Q1745" s="33"/>
      <c r="R1745" s="33"/>
      <c r="S1745" s="33"/>
      <c r="T1745" s="33"/>
      <c r="U1745" s="33"/>
      <c r="V1745" s="33"/>
      <c r="W1745" s="33"/>
      <c r="X1745" s="33"/>
      <c r="Y1745" s="33"/>
      <c r="Z1745" s="33"/>
      <c r="AA1745" s="33"/>
      <c r="AB1745" s="34"/>
      <c r="AC1745" s="33"/>
      <c r="AD1745" s="33"/>
      <c r="AE1745" s="33"/>
    </row>
    <row r="1746" spans="1:31" x14ac:dyDescent="0.3">
      <c r="A1746" s="35"/>
      <c r="B1746" s="33"/>
      <c r="C1746" s="35"/>
      <c r="D1746" s="35"/>
      <c r="E1746" s="33"/>
      <c r="F1746" s="33"/>
      <c r="G1746" s="33"/>
      <c r="H1746" s="33"/>
      <c r="I1746" s="36"/>
      <c r="J1746" s="33"/>
      <c r="K1746" s="37"/>
      <c r="L1746" s="38"/>
      <c r="M1746" s="33"/>
      <c r="N1746" s="39"/>
      <c r="O1746" s="35"/>
      <c r="P1746" s="33"/>
      <c r="Q1746" s="33"/>
      <c r="R1746" s="33"/>
      <c r="S1746" s="33"/>
      <c r="T1746" s="33"/>
      <c r="U1746" s="33"/>
      <c r="V1746" s="33"/>
      <c r="W1746" s="33"/>
      <c r="X1746" s="33"/>
      <c r="Y1746" s="33"/>
      <c r="Z1746" s="33"/>
      <c r="AA1746" s="33"/>
      <c r="AB1746" s="34"/>
      <c r="AC1746" s="33"/>
      <c r="AD1746" s="33"/>
      <c r="AE1746" s="33"/>
    </row>
    <row r="1747" spans="1:31" x14ac:dyDescent="0.3">
      <c r="A1747" s="35"/>
      <c r="B1747" s="33"/>
      <c r="C1747" s="35"/>
      <c r="D1747" s="35"/>
      <c r="E1747" s="33"/>
      <c r="F1747" s="33"/>
      <c r="G1747" s="33"/>
      <c r="H1747" s="33"/>
      <c r="I1747" s="36"/>
      <c r="J1747" s="33"/>
      <c r="K1747" s="37"/>
      <c r="L1747" s="38"/>
      <c r="M1747" s="33"/>
      <c r="N1747" s="39"/>
      <c r="O1747" s="35"/>
      <c r="P1747" s="33"/>
      <c r="Q1747" s="33"/>
      <c r="R1747" s="33"/>
      <c r="S1747" s="33"/>
      <c r="T1747" s="33"/>
      <c r="U1747" s="33"/>
      <c r="V1747" s="33"/>
      <c r="W1747" s="33"/>
      <c r="X1747" s="33"/>
      <c r="Y1747" s="33"/>
      <c r="Z1747" s="33"/>
      <c r="AA1747" s="33"/>
      <c r="AB1747" s="34"/>
      <c r="AC1747" s="33"/>
      <c r="AD1747" s="33"/>
      <c r="AE1747" s="33"/>
    </row>
    <row r="1748" spans="1:31" x14ac:dyDescent="0.3">
      <c r="A1748" s="35"/>
      <c r="B1748" s="33"/>
      <c r="C1748" s="35"/>
      <c r="D1748" s="35"/>
      <c r="E1748" s="33"/>
      <c r="F1748" s="33"/>
      <c r="G1748" s="33"/>
      <c r="H1748" s="33"/>
      <c r="I1748" s="36"/>
      <c r="J1748" s="33"/>
      <c r="K1748" s="37"/>
      <c r="L1748" s="38"/>
      <c r="M1748" s="33"/>
      <c r="N1748" s="39"/>
      <c r="O1748" s="35"/>
      <c r="P1748" s="33"/>
      <c r="Q1748" s="33"/>
      <c r="R1748" s="33"/>
      <c r="S1748" s="33"/>
      <c r="T1748" s="33"/>
      <c r="U1748" s="33"/>
      <c r="V1748" s="33"/>
      <c r="W1748" s="33"/>
      <c r="X1748" s="33"/>
      <c r="Y1748" s="33"/>
      <c r="Z1748" s="33"/>
      <c r="AA1748" s="33"/>
      <c r="AB1748" s="34"/>
      <c r="AC1748" s="33"/>
      <c r="AD1748" s="33"/>
      <c r="AE1748" s="33"/>
    </row>
    <row r="1749" spans="1:31" x14ac:dyDescent="0.3">
      <c r="A1749" s="35"/>
      <c r="B1749" s="33"/>
      <c r="C1749" s="35"/>
      <c r="D1749" s="35"/>
      <c r="E1749" s="33"/>
      <c r="F1749" s="33"/>
      <c r="G1749" s="33"/>
      <c r="H1749" s="33"/>
      <c r="I1749" s="36"/>
      <c r="J1749" s="33"/>
      <c r="K1749" s="37"/>
      <c r="L1749" s="37"/>
      <c r="M1749" s="33"/>
      <c r="N1749" s="39"/>
      <c r="O1749" s="35"/>
      <c r="P1749" s="33"/>
      <c r="Q1749" s="33"/>
      <c r="R1749" s="33"/>
      <c r="S1749" s="33"/>
      <c r="T1749" s="33"/>
      <c r="U1749" s="33"/>
      <c r="V1749" s="33"/>
      <c r="W1749" s="33"/>
      <c r="X1749" s="33"/>
      <c r="Y1749" s="33"/>
      <c r="Z1749" s="33"/>
      <c r="AA1749" s="33"/>
      <c r="AB1749" s="34"/>
      <c r="AC1749" s="33"/>
      <c r="AD1749" s="33"/>
      <c r="AE1749" s="33"/>
    </row>
    <row r="1750" spans="1:31" x14ac:dyDescent="0.3">
      <c r="A1750" s="35"/>
      <c r="B1750" s="33"/>
      <c r="C1750" s="35"/>
      <c r="D1750" s="35"/>
      <c r="E1750" s="33"/>
      <c r="F1750" s="33"/>
      <c r="G1750" s="33"/>
      <c r="H1750" s="33"/>
      <c r="I1750" s="36"/>
      <c r="J1750" s="33"/>
      <c r="K1750" s="37"/>
      <c r="L1750" s="38"/>
      <c r="M1750" s="33"/>
      <c r="N1750" s="39"/>
      <c r="O1750" s="35"/>
      <c r="P1750" s="33"/>
      <c r="Q1750" s="33"/>
      <c r="R1750" s="33"/>
      <c r="S1750" s="33"/>
      <c r="T1750" s="33"/>
      <c r="U1750" s="33"/>
      <c r="V1750" s="33"/>
      <c r="W1750" s="33"/>
      <c r="X1750" s="33"/>
      <c r="Y1750" s="33"/>
      <c r="Z1750" s="33"/>
      <c r="AA1750" s="33"/>
      <c r="AB1750" s="34"/>
      <c r="AC1750" s="33"/>
      <c r="AD1750" s="33"/>
      <c r="AE1750" s="33"/>
    </row>
    <row r="1751" spans="1:31" x14ac:dyDescent="0.3">
      <c r="A1751" s="35"/>
      <c r="B1751" s="33"/>
      <c r="C1751" s="35"/>
      <c r="D1751" s="35"/>
      <c r="E1751" s="33"/>
      <c r="F1751" s="33"/>
      <c r="G1751" s="33"/>
      <c r="H1751" s="33"/>
      <c r="I1751" s="36"/>
      <c r="J1751" s="33"/>
      <c r="K1751" s="37"/>
      <c r="L1751" s="38"/>
      <c r="M1751" s="33"/>
      <c r="N1751" s="39"/>
      <c r="O1751" s="35"/>
      <c r="P1751" s="33"/>
      <c r="Q1751" s="33"/>
      <c r="R1751" s="33"/>
      <c r="S1751" s="33"/>
      <c r="T1751" s="33"/>
      <c r="U1751" s="33"/>
      <c r="V1751" s="33"/>
      <c r="W1751" s="33"/>
      <c r="X1751" s="33"/>
      <c r="Y1751" s="33"/>
      <c r="Z1751" s="33"/>
      <c r="AA1751" s="33"/>
      <c r="AB1751" s="34"/>
      <c r="AC1751" s="33"/>
      <c r="AD1751" s="33"/>
      <c r="AE1751" s="33"/>
    </row>
    <row r="1752" spans="1:31" x14ac:dyDescent="0.3">
      <c r="A1752" s="35"/>
      <c r="B1752" s="33"/>
      <c r="C1752" s="35"/>
      <c r="D1752" s="35"/>
      <c r="E1752" s="33"/>
      <c r="F1752" s="33"/>
      <c r="G1752" s="33"/>
      <c r="H1752" s="33"/>
      <c r="I1752" s="36"/>
      <c r="J1752" s="33"/>
      <c r="K1752" s="37"/>
      <c r="L1752" s="38"/>
      <c r="M1752" s="33"/>
      <c r="N1752" s="39"/>
      <c r="O1752" s="35"/>
      <c r="P1752" s="33"/>
      <c r="Q1752" s="33"/>
      <c r="R1752" s="33"/>
      <c r="S1752" s="33"/>
      <c r="T1752" s="33"/>
      <c r="U1752" s="33"/>
      <c r="V1752" s="33"/>
      <c r="W1752" s="33"/>
      <c r="X1752" s="33"/>
      <c r="Y1752" s="33"/>
      <c r="Z1752" s="33"/>
      <c r="AA1752" s="33"/>
      <c r="AB1752" s="34"/>
      <c r="AC1752" s="33"/>
      <c r="AD1752" s="33"/>
      <c r="AE1752" s="33"/>
    </row>
    <row r="1753" spans="1:31" x14ac:dyDescent="0.3">
      <c r="A1753" s="35"/>
      <c r="B1753" s="33"/>
      <c r="C1753" s="35"/>
      <c r="D1753" s="35"/>
      <c r="E1753" s="33"/>
      <c r="F1753" s="33"/>
      <c r="G1753" s="33"/>
      <c r="H1753" s="33"/>
      <c r="I1753" s="36"/>
      <c r="J1753" s="33"/>
      <c r="K1753" s="37"/>
      <c r="L1753" s="38"/>
      <c r="M1753" s="33"/>
      <c r="N1753" s="39"/>
      <c r="O1753" s="35"/>
      <c r="P1753" s="33"/>
      <c r="Q1753" s="33"/>
      <c r="R1753" s="33"/>
      <c r="S1753" s="33"/>
      <c r="T1753" s="33"/>
      <c r="U1753" s="33"/>
      <c r="V1753" s="33"/>
      <c r="W1753" s="33"/>
      <c r="X1753" s="33"/>
      <c r="Y1753" s="33"/>
      <c r="Z1753" s="33"/>
      <c r="AA1753" s="33"/>
      <c r="AB1753" s="34"/>
      <c r="AC1753" s="33"/>
      <c r="AD1753" s="33"/>
      <c r="AE1753" s="33"/>
    </row>
    <row r="1754" spans="1:31" x14ac:dyDescent="0.3">
      <c r="A1754" s="35"/>
      <c r="B1754" s="33"/>
      <c r="C1754" s="35"/>
      <c r="D1754" s="35"/>
      <c r="E1754" s="33"/>
      <c r="F1754" s="33"/>
      <c r="G1754" s="33"/>
      <c r="H1754" s="33"/>
      <c r="I1754" s="36"/>
      <c r="J1754" s="33"/>
      <c r="K1754" s="37"/>
      <c r="L1754" s="38"/>
      <c r="M1754" s="33"/>
      <c r="N1754" s="39"/>
      <c r="O1754" s="35"/>
      <c r="P1754" s="33"/>
      <c r="Q1754" s="33"/>
      <c r="R1754" s="33"/>
      <c r="S1754" s="33"/>
      <c r="T1754" s="33"/>
      <c r="U1754" s="33"/>
      <c r="V1754" s="33"/>
      <c r="W1754" s="33"/>
      <c r="X1754" s="33"/>
      <c r="Y1754" s="33"/>
      <c r="Z1754" s="33"/>
      <c r="AA1754" s="33"/>
      <c r="AB1754" s="34"/>
      <c r="AC1754" s="33"/>
      <c r="AD1754" s="33"/>
      <c r="AE1754" s="33"/>
    </row>
    <row r="1755" spans="1:31" x14ac:dyDescent="0.3">
      <c r="A1755" s="35"/>
      <c r="B1755" s="33"/>
      <c r="C1755" s="35"/>
      <c r="D1755" s="35"/>
      <c r="E1755" s="33"/>
      <c r="F1755" s="33"/>
      <c r="G1755" s="33"/>
      <c r="H1755" s="33"/>
      <c r="I1755" s="36"/>
      <c r="J1755" s="33"/>
      <c r="K1755" s="37"/>
      <c r="L1755" s="38"/>
      <c r="M1755" s="33"/>
      <c r="N1755" s="39"/>
      <c r="O1755" s="35"/>
      <c r="P1755" s="33"/>
      <c r="Q1755" s="33"/>
      <c r="R1755" s="33"/>
      <c r="S1755" s="33"/>
      <c r="T1755" s="33"/>
      <c r="U1755" s="33"/>
      <c r="V1755" s="33"/>
      <c r="W1755" s="33"/>
      <c r="X1755" s="33"/>
      <c r="Y1755" s="33"/>
      <c r="Z1755" s="33"/>
      <c r="AA1755" s="33"/>
      <c r="AB1755" s="34"/>
      <c r="AC1755" s="33"/>
      <c r="AD1755" s="33"/>
      <c r="AE1755" s="33"/>
    </row>
    <row r="1756" spans="1:31" x14ac:dyDescent="0.3">
      <c r="A1756" s="35"/>
      <c r="B1756" s="33"/>
      <c r="C1756" s="35"/>
      <c r="D1756" s="35"/>
      <c r="E1756" s="33"/>
      <c r="F1756" s="33"/>
      <c r="G1756" s="33"/>
      <c r="H1756" s="33"/>
      <c r="I1756" s="36"/>
      <c r="J1756" s="33"/>
      <c r="K1756" s="37"/>
      <c r="L1756" s="38"/>
      <c r="M1756" s="33"/>
      <c r="N1756" s="39"/>
      <c r="O1756" s="35"/>
      <c r="P1756" s="33"/>
      <c r="Q1756" s="33"/>
      <c r="R1756" s="33"/>
      <c r="S1756" s="33"/>
      <c r="T1756" s="33"/>
      <c r="U1756" s="33"/>
      <c r="V1756" s="33"/>
      <c r="W1756" s="33"/>
      <c r="X1756" s="33"/>
      <c r="Y1756" s="33"/>
      <c r="Z1756" s="33"/>
      <c r="AA1756" s="33"/>
      <c r="AB1756" s="34"/>
      <c r="AC1756" s="33"/>
      <c r="AD1756" s="33"/>
      <c r="AE1756" s="33"/>
    </row>
    <row r="1757" spans="1:31" x14ac:dyDescent="0.3">
      <c r="A1757" s="35"/>
      <c r="B1757" s="33"/>
      <c r="C1757" s="35"/>
      <c r="D1757" s="35"/>
      <c r="E1757" s="33"/>
      <c r="F1757" s="33"/>
      <c r="G1757" s="33"/>
      <c r="H1757" s="33"/>
      <c r="I1757" s="36"/>
      <c r="J1757" s="33"/>
      <c r="K1757" s="37"/>
      <c r="L1757" s="38"/>
      <c r="M1757" s="33"/>
      <c r="N1757" s="39"/>
      <c r="O1757" s="35"/>
      <c r="P1757" s="33"/>
      <c r="Q1757" s="33"/>
      <c r="R1757" s="33"/>
      <c r="S1757" s="33"/>
      <c r="T1757" s="33"/>
      <c r="U1757" s="33"/>
      <c r="V1757" s="33"/>
      <c r="W1757" s="33"/>
      <c r="X1757" s="33"/>
      <c r="Y1757" s="33"/>
      <c r="Z1757" s="33"/>
      <c r="AA1757" s="33"/>
      <c r="AB1757" s="34"/>
      <c r="AC1757" s="33"/>
      <c r="AD1757" s="33"/>
      <c r="AE1757" s="33"/>
    </row>
    <row r="1758" spans="1:31" x14ac:dyDescent="0.3">
      <c r="A1758" s="35"/>
      <c r="B1758" s="33"/>
      <c r="C1758" s="35"/>
      <c r="D1758" s="35"/>
      <c r="E1758" s="33"/>
      <c r="F1758" s="33"/>
      <c r="G1758" s="33"/>
      <c r="H1758" s="33"/>
      <c r="I1758" s="36"/>
      <c r="J1758" s="33"/>
      <c r="K1758" s="37"/>
      <c r="L1758" s="37"/>
      <c r="M1758" s="33"/>
      <c r="N1758" s="39"/>
      <c r="O1758" s="35"/>
      <c r="P1758" s="33"/>
      <c r="Q1758" s="33"/>
      <c r="R1758" s="33"/>
      <c r="S1758" s="33"/>
      <c r="T1758" s="33"/>
      <c r="U1758" s="33"/>
      <c r="V1758" s="33"/>
      <c r="W1758" s="33"/>
      <c r="X1758" s="33"/>
      <c r="Y1758" s="33"/>
      <c r="Z1758" s="33"/>
      <c r="AA1758" s="33"/>
      <c r="AB1758" s="34"/>
      <c r="AC1758" s="33"/>
      <c r="AD1758" s="33"/>
      <c r="AE1758" s="33"/>
    </row>
    <row r="1759" spans="1:31" x14ac:dyDescent="0.3">
      <c r="A1759" s="35"/>
      <c r="B1759" s="33"/>
      <c r="C1759" s="35"/>
      <c r="D1759" s="35"/>
      <c r="E1759" s="33"/>
      <c r="F1759" s="33"/>
      <c r="G1759" s="33"/>
      <c r="H1759" s="33"/>
      <c r="I1759" s="36"/>
      <c r="J1759" s="33"/>
      <c r="K1759" s="37"/>
      <c r="L1759" s="38"/>
      <c r="M1759" s="33"/>
      <c r="N1759" s="39"/>
      <c r="O1759" s="35"/>
      <c r="P1759" s="33"/>
      <c r="Q1759" s="33"/>
      <c r="R1759" s="33"/>
      <c r="S1759" s="33"/>
      <c r="T1759" s="33"/>
      <c r="U1759" s="33"/>
      <c r="V1759" s="33"/>
      <c r="W1759" s="33"/>
      <c r="X1759" s="33"/>
      <c r="Y1759" s="33"/>
      <c r="Z1759" s="33"/>
      <c r="AA1759" s="33"/>
      <c r="AB1759" s="34"/>
      <c r="AC1759" s="33"/>
      <c r="AD1759" s="33"/>
      <c r="AE1759" s="33"/>
    </row>
    <row r="1760" spans="1:31" x14ac:dyDescent="0.3">
      <c r="A1760" s="35"/>
      <c r="B1760" s="33"/>
      <c r="C1760" s="35"/>
      <c r="D1760" s="35"/>
      <c r="E1760" s="33"/>
      <c r="F1760" s="33"/>
      <c r="G1760" s="33"/>
      <c r="H1760" s="33"/>
      <c r="I1760" s="36"/>
      <c r="J1760" s="33"/>
      <c r="K1760" s="37"/>
      <c r="L1760" s="38"/>
      <c r="M1760" s="33"/>
      <c r="N1760" s="39"/>
      <c r="O1760" s="35"/>
      <c r="P1760" s="33"/>
      <c r="Q1760" s="33"/>
      <c r="R1760" s="33"/>
      <c r="S1760" s="33"/>
      <c r="T1760" s="33"/>
      <c r="U1760" s="33"/>
      <c r="V1760" s="33"/>
      <c r="W1760" s="33"/>
      <c r="X1760" s="33"/>
      <c r="Y1760" s="33"/>
      <c r="Z1760" s="33"/>
      <c r="AA1760" s="33"/>
      <c r="AB1760" s="34"/>
      <c r="AC1760" s="33"/>
      <c r="AD1760" s="33"/>
      <c r="AE1760" s="33"/>
    </row>
    <row r="1761" spans="1:31" x14ac:dyDescent="0.3">
      <c r="A1761" s="35"/>
      <c r="B1761" s="33"/>
      <c r="C1761" s="35"/>
      <c r="D1761" s="35"/>
      <c r="E1761" s="33"/>
      <c r="F1761" s="33"/>
      <c r="G1761" s="33"/>
      <c r="H1761" s="33"/>
      <c r="I1761" s="36"/>
      <c r="J1761" s="33"/>
      <c r="K1761" s="37"/>
      <c r="L1761" s="38"/>
      <c r="M1761" s="33"/>
      <c r="N1761" s="39"/>
      <c r="O1761" s="35"/>
      <c r="P1761" s="33"/>
      <c r="Q1761" s="33"/>
      <c r="R1761" s="33"/>
      <c r="S1761" s="33"/>
      <c r="T1761" s="33"/>
      <c r="U1761" s="33"/>
      <c r="V1761" s="33"/>
      <c r="W1761" s="33"/>
      <c r="X1761" s="33"/>
      <c r="Y1761" s="33"/>
      <c r="Z1761" s="33"/>
      <c r="AA1761" s="33"/>
      <c r="AB1761" s="34"/>
      <c r="AC1761" s="33"/>
      <c r="AD1761" s="33"/>
      <c r="AE1761" s="33"/>
    </row>
    <row r="1762" spans="1:31" x14ac:dyDescent="0.3">
      <c r="A1762" s="35"/>
      <c r="B1762" s="33"/>
      <c r="C1762" s="35"/>
      <c r="D1762" s="35"/>
      <c r="E1762" s="33"/>
      <c r="F1762" s="33"/>
      <c r="G1762" s="33"/>
      <c r="H1762" s="33"/>
      <c r="I1762" s="36"/>
      <c r="J1762" s="33"/>
      <c r="K1762" s="37"/>
      <c r="L1762" s="37"/>
      <c r="M1762" s="33"/>
      <c r="N1762" s="39"/>
      <c r="O1762" s="35"/>
      <c r="P1762" s="33"/>
      <c r="Q1762" s="33"/>
      <c r="R1762" s="33"/>
      <c r="S1762" s="33"/>
      <c r="T1762" s="33"/>
      <c r="U1762" s="33"/>
      <c r="V1762" s="33"/>
      <c r="W1762" s="33"/>
      <c r="X1762" s="33"/>
      <c r="Y1762" s="33"/>
      <c r="Z1762" s="33"/>
      <c r="AA1762" s="33"/>
      <c r="AB1762" s="34"/>
      <c r="AC1762" s="33"/>
      <c r="AD1762" s="33"/>
      <c r="AE1762" s="33"/>
    </row>
    <row r="1763" spans="1:31" x14ac:dyDescent="0.3">
      <c r="A1763" s="35"/>
      <c r="B1763" s="33"/>
      <c r="C1763" s="35"/>
      <c r="D1763" s="35"/>
      <c r="E1763" s="33"/>
      <c r="F1763" s="33"/>
      <c r="G1763" s="33"/>
      <c r="H1763" s="33"/>
      <c r="I1763" s="36"/>
      <c r="J1763" s="33"/>
      <c r="K1763" s="37"/>
      <c r="L1763" s="38"/>
      <c r="M1763" s="33"/>
      <c r="N1763" s="39"/>
      <c r="O1763" s="35"/>
      <c r="P1763" s="33"/>
      <c r="Q1763" s="33"/>
      <c r="R1763" s="33"/>
      <c r="S1763" s="33"/>
      <c r="T1763" s="33"/>
      <c r="U1763" s="33"/>
      <c r="V1763" s="33"/>
      <c r="W1763" s="33"/>
      <c r="X1763" s="33"/>
      <c r="Y1763" s="33"/>
      <c r="Z1763" s="33"/>
      <c r="AA1763" s="33"/>
      <c r="AB1763" s="34"/>
      <c r="AC1763" s="33"/>
      <c r="AD1763" s="33"/>
      <c r="AE1763" s="33"/>
    </row>
    <row r="1764" spans="1:31" x14ac:dyDescent="0.3">
      <c r="A1764" s="35"/>
      <c r="B1764" s="33"/>
      <c r="C1764" s="35"/>
      <c r="D1764" s="35"/>
      <c r="E1764" s="33"/>
      <c r="F1764" s="33"/>
      <c r="G1764" s="33"/>
      <c r="H1764" s="33"/>
      <c r="I1764" s="36"/>
      <c r="J1764" s="33"/>
      <c r="K1764" s="37"/>
      <c r="L1764" s="38"/>
      <c r="M1764" s="33"/>
      <c r="N1764" s="39"/>
      <c r="O1764" s="35"/>
      <c r="P1764" s="33"/>
      <c r="Q1764" s="33"/>
      <c r="R1764" s="33"/>
      <c r="S1764" s="33"/>
      <c r="T1764" s="33"/>
      <c r="U1764" s="33"/>
      <c r="V1764" s="33"/>
      <c r="W1764" s="33"/>
      <c r="X1764" s="33"/>
      <c r="Y1764" s="33"/>
      <c r="Z1764" s="33"/>
      <c r="AA1764" s="33"/>
      <c r="AB1764" s="34"/>
      <c r="AC1764" s="33"/>
      <c r="AD1764" s="33"/>
      <c r="AE1764" s="33"/>
    </row>
    <row r="1765" spans="1:31" x14ac:dyDescent="0.3">
      <c r="A1765" s="35"/>
      <c r="B1765" s="33"/>
      <c r="C1765" s="35"/>
      <c r="D1765" s="35"/>
      <c r="E1765" s="33"/>
      <c r="F1765" s="33"/>
      <c r="G1765" s="33"/>
      <c r="H1765" s="33"/>
      <c r="I1765" s="36"/>
      <c r="J1765" s="33"/>
      <c r="K1765" s="37"/>
      <c r="L1765" s="37"/>
      <c r="M1765" s="33"/>
      <c r="N1765" s="39"/>
      <c r="O1765" s="35"/>
      <c r="P1765" s="33"/>
      <c r="Q1765" s="33"/>
      <c r="R1765" s="33"/>
      <c r="S1765" s="33"/>
      <c r="T1765" s="33"/>
      <c r="U1765" s="33"/>
      <c r="V1765" s="33"/>
      <c r="W1765" s="33"/>
      <c r="X1765" s="33"/>
      <c r="Y1765" s="33"/>
      <c r="Z1765" s="33"/>
      <c r="AA1765" s="33"/>
      <c r="AB1765" s="34"/>
      <c r="AC1765" s="33"/>
      <c r="AD1765" s="33"/>
      <c r="AE1765" s="33"/>
    </row>
    <row r="1766" spans="1:31" x14ac:dyDescent="0.3">
      <c r="A1766" s="35"/>
      <c r="B1766" s="33"/>
      <c r="C1766" s="35"/>
      <c r="D1766" s="35"/>
      <c r="E1766" s="33"/>
      <c r="F1766" s="33"/>
      <c r="G1766" s="33"/>
      <c r="H1766" s="33"/>
      <c r="I1766" s="36"/>
      <c r="J1766" s="33"/>
      <c r="K1766" s="37"/>
      <c r="L1766" s="38"/>
      <c r="M1766" s="33"/>
      <c r="N1766" s="39"/>
      <c r="O1766" s="35"/>
      <c r="P1766" s="33"/>
      <c r="Q1766" s="33"/>
      <c r="R1766" s="33"/>
      <c r="S1766" s="33"/>
      <c r="T1766" s="33"/>
      <c r="U1766" s="33"/>
      <c r="V1766" s="33"/>
      <c r="W1766" s="33"/>
      <c r="X1766" s="33"/>
      <c r="Y1766" s="33"/>
      <c r="Z1766" s="33"/>
      <c r="AA1766" s="33"/>
      <c r="AB1766" s="34"/>
      <c r="AC1766" s="33"/>
      <c r="AD1766" s="33"/>
      <c r="AE1766" s="33"/>
    </row>
    <row r="1767" spans="1:31" x14ac:dyDescent="0.3">
      <c r="A1767" s="35"/>
      <c r="B1767" s="33"/>
      <c r="C1767" s="35"/>
      <c r="D1767" s="35"/>
      <c r="E1767" s="33"/>
      <c r="F1767" s="33"/>
      <c r="G1767" s="33"/>
      <c r="H1767" s="33"/>
      <c r="I1767" s="36"/>
      <c r="J1767" s="33"/>
      <c r="K1767" s="37"/>
      <c r="L1767" s="38"/>
      <c r="M1767" s="33"/>
      <c r="N1767" s="39"/>
      <c r="O1767" s="35"/>
      <c r="P1767" s="33"/>
      <c r="Q1767" s="33"/>
      <c r="R1767" s="33"/>
      <c r="S1767" s="33"/>
      <c r="T1767" s="33"/>
      <c r="U1767" s="33"/>
      <c r="V1767" s="33"/>
      <c r="W1767" s="33"/>
      <c r="X1767" s="33"/>
      <c r="Y1767" s="33"/>
      <c r="Z1767" s="33"/>
      <c r="AA1767" s="33"/>
      <c r="AB1767" s="34"/>
      <c r="AC1767" s="33"/>
      <c r="AD1767" s="33"/>
      <c r="AE1767" s="33"/>
    </row>
    <row r="1768" spans="1:31" x14ac:dyDescent="0.3">
      <c r="A1768" s="35"/>
      <c r="B1768" s="33"/>
      <c r="C1768" s="35"/>
      <c r="D1768" s="35"/>
      <c r="E1768" s="33"/>
      <c r="F1768" s="33"/>
      <c r="G1768" s="33"/>
      <c r="H1768" s="33"/>
      <c r="I1768" s="36"/>
      <c r="J1768" s="33"/>
      <c r="K1768" s="37"/>
      <c r="L1768" s="37"/>
      <c r="M1768" s="33"/>
      <c r="N1768" s="39"/>
      <c r="O1768" s="35"/>
      <c r="P1768" s="33"/>
      <c r="Q1768" s="33"/>
      <c r="R1768" s="33"/>
      <c r="S1768" s="33"/>
      <c r="T1768" s="33"/>
      <c r="U1768" s="33"/>
      <c r="V1768" s="33"/>
      <c r="W1768" s="33"/>
      <c r="X1768" s="33"/>
      <c r="Y1768" s="33"/>
      <c r="Z1768" s="33"/>
      <c r="AA1768" s="33"/>
      <c r="AB1768" s="34"/>
      <c r="AC1768" s="33"/>
      <c r="AD1768" s="33"/>
      <c r="AE1768" s="33"/>
    </row>
    <row r="1769" spans="1:31" x14ac:dyDescent="0.3">
      <c r="A1769" s="35"/>
      <c r="B1769" s="33"/>
      <c r="C1769" s="35"/>
      <c r="D1769" s="35"/>
      <c r="E1769" s="33"/>
      <c r="F1769" s="33"/>
      <c r="G1769" s="33"/>
      <c r="H1769" s="33"/>
      <c r="I1769" s="36"/>
      <c r="J1769" s="33"/>
      <c r="K1769" s="37"/>
      <c r="L1769" s="38"/>
      <c r="M1769" s="33"/>
      <c r="N1769" s="39"/>
      <c r="O1769" s="35"/>
      <c r="P1769" s="33"/>
      <c r="Q1769" s="33"/>
      <c r="R1769" s="33"/>
      <c r="S1769" s="33"/>
      <c r="T1769" s="33"/>
      <c r="U1769" s="33"/>
      <c r="V1769" s="33"/>
      <c r="W1769" s="33"/>
      <c r="X1769" s="33"/>
      <c r="Y1769" s="33"/>
      <c r="Z1769" s="33"/>
      <c r="AA1769" s="33"/>
      <c r="AB1769" s="34"/>
      <c r="AC1769" s="33"/>
      <c r="AD1769" s="33"/>
      <c r="AE1769" s="33"/>
    </row>
    <row r="1770" spans="1:31" x14ac:dyDescent="0.3">
      <c r="A1770" s="35"/>
      <c r="B1770" s="33"/>
      <c r="C1770" s="35"/>
      <c r="D1770" s="35"/>
      <c r="E1770" s="33"/>
      <c r="F1770" s="33"/>
      <c r="G1770" s="33"/>
      <c r="H1770" s="33"/>
      <c r="I1770" s="36"/>
      <c r="J1770" s="33"/>
      <c r="K1770" s="37"/>
      <c r="L1770" s="38"/>
      <c r="M1770" s="33"/>
      <c r="N1770" s="39"/>
      <c r="O1770" s="35"/>
      <c r="P1770" s="33"/>
      <c r="Q1770" s="33"/>
      <c r="R1770" s="33"/>
      <c r="S1770" s="33"/>
      <c r="T1770" s="33"/>
      <c r="U1770" s="33"/>
      <c r="V1770" s="33"/>
      <c r="W1770" s="33"/>
      <c r="X1770" s="33"/>
      <c r="Y1770" s="33"/>
      <c r="Z1770" s="33"/>
      <c r="AA1770" s="33"/>
      <c r="AB1770" s="34"/>
      <c r="AC1770" s="33"/>
      <c r="AD1770" s="33"/>
      <c r="AE1770" s="33"/>
    </row>
    <row r="1771" spans="1:31" x14ac:dyDescent="0.3">
      <c r="A1771" s="35"/>
      <c r="B1771" s="33"/>
      <c r="C1771" s="35"/>
      <c r="D1771" s="35"/>
      <c r="E1771" s="33"/>
      <c r="F1771" s="33"/>
      <c r="G1771" s="33"/>
      <c r="H1771" s="33"/>
      <c r="I1771" s="36"/>
      <c r="J1771" s="33"/>
      <c r="K1771" s="37"/>
      <c r="L1771" s="38"/>
      <c r="M1771" s="33"/>
      <c r="N1771" s="39"/>
      <c r="O1771" s="35"/>
      <c r="P1771" s="33"/>
      <c r="Q1771" s="33"/>
      <c r="R1771" s="33"/>
      <c r="S1771" s="33"/>
      <c r="T1771" s="33"/>
      <c r="U1771" s="33"/>
      <c r="V1771" s="33"/>
      <c r="W1771" s="33"/>
      <c r="X1771" s="33"/>
      <c r="Y1771" s="33"/>
      <c r="Z1771" s="33"/>
      <c r="AA1771" s="33"/>
      <c r="AB1771" s="34"/>
      <c r="AC1771" s="33"/>
      <c r="AD1771" s="33"/>
      <c r="AE1771" s="33"/>
    </row>
    <row r="1772" spans="1:31" x14ac:dyDescent="0.3">
      <c r="A1772" s="35"/>
      <c r="B1772" s="33"/>
      <c r="C1772" s="35"/>
      <c r="D1772" s="35"/>
      <c r="E1772" s="33"/>
      <c r="F1772" s="33"/>
      <c r="G1772" s="33"/>
      <c r="H1772" s="33"/>
      <c r="I1772" s="36"/>
      <c r="J1772" s="33"/>
      <c r="K1772" s="37"/>
      <c r="L1772" s="38"/>
      <c r="M1772" s="33"/>
      <c r="N1772" s="39"/>
      <c r="O1772" s="35"/>
      <c r="P1772" s="33"/>
      <c r="Q1772" s="33"/>
      <c r="R1772" s="33"/>
      <c r="S1772" s="33"/>
      <c r="T1772" s="33"/>
      <c r="U1772" s="33"/>
      <c r="V1772" s="33"/>
      <c r="W1772" s="33"/>
      <c r="X1772" s="33"/>
      <c r="Y1772" s="33"/>
      <c r="Z1772" s="33"/>
      <c r="AA1772" s="33"/>
      <c r="AB1772" s="34"/>
      <c r="AC1772" s="33"/>
      <c r="AD1772" s="33"/>
      <c r="AE1772" s="33"/>
    </row>
    <row r="1773" spans="1:31" x14ac:dyDescent="0.3">
      <c r="A1773" s="35"/>
      <c r="B1773" s="33"/>
      <c r="C1773" s="35"/>
      <c r="D1773" s="35"/>
      <c r="E1773" s="33"/>
      <c r="F1773" s="33"/>
      <c r="G1773" s="33"/>
      <c r="H1773" s="33"/>
      <c r="I1773" s="36"/>
      <c r="J1773" s="33"/>
      <c r="K1773" s="37"/>
      <c r="L1773" s="38"/>
      <c r="M1773" s="33"/>
      <c r="N1773" s="39"/>
      <c r="O1773" s="35"/>
      <c r="P1773" s="33"/>
      <c r="Q1773" s="33"/>
      <c r="R1773" s="33"/>
      <c r="S1773" s="33"/>
      <c r="T1773" s="33"/>
      <c r="U1773" s="33"/>
      <c r="V1773" s="33"/>
      <c r="W1773" s="33"/>
      <c r="X1773" s="33"/>
      <c r="Y1773" s="33"/>
      <c r="Z1773" s="33"/>
      <c r="AA1773" s="33"/>
      <c r="AB1773" s="34"/>
      <c r="AC1773" s="33"/>
      <c r="AD1773" s="33"/>
      <c r="AE1773" s="33"/>
    </row>
    <row r="1774" spans="1:31" x14ac:dyDescent="0.3">
      <c r="A1774" s="35"/>
      <c r="B1774" s="33"/>
      <c r="C1774" s="35"/>
      <c r="D1774" s="35"/>
      <c r="E1774" s="33"/>
      <c r="F1774" s="33"/>
      <c r="G1774" s="33"/>
      <c r="H1774" s="33"/>
      <c r="I1774" s="36"/>
      <c r="J1774" s="33"/>
      <c r="K1774" s="37"/>
      <c r="L1774" s="38"/>
      <c r="M1774" s="33"/>
      <c r="N1774" s="39"/>
      <c r="O1774" s="35"/>
      <c r="P1774" s="33"/>
      <c r="Q1774" s="33"/>
      <c r="R1774" s="33"/>
      <c r="S1774" s="33"/>
      <c r="T1774" s="33"/>
      <c r="U1774" s="33"/>
      <c r="V1774" s="33"/>
      <c r="W1774" s="33"/>
      <c r="X1774" s="33"/>
      <c r="Y1774" s="33"/>
      <c r="Z1774" s="33"/>
      <c r="AA1774" s="33"/>
      <c r="AB1774" s="34"/>
      <c r="AC1774" s="33"/>
      <c r="AD1774" s="33"/>
      <c r="AE1774" s="33"/>
    </row>
  </sheetData>
  <conditionalFormatting sqref="A2:A1774">
    <cfRule type="uniqu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B85C-C4C0-48BE-8334-4DFF4E54F7C2}">
  <dimension ref="A1:AE3496"/>
  <sheetViews>
    <sheetView workbookViewId="0">
      <selection activeCell="C3501" sqref="C3501"/>
    </sheetView>
  </sheetViews>
  <sheetFormatPr defaultRowHeight="14.4" x14ac:dyDescent="0.3"/>
  <cols>
    <col min="2" max="2" width="16.88671875" bestFit="1" customWidth="1"/>
    <col min="3" max="3" width="50.5546875" bestFit="1" customWidth="1"/>
    <col min="4" max="4" width="11.44140625" bestFit="1" customWidth="1"/>
    <col min="5" max="5" width="6.6640625" bestFit="1" customWidth="1"/>
    <col min="13" max="13" width="13.109375" bestFit="1" customWidth="1"/>
    <col min="14" max="15" width="10.6640625" bestFit="1" customWidth="1"/>
    <col min="18" max="18" width="13.109375" bestFit="1" customWidth="1"/>
    <col min="28" max="28" width="10.5546875" bestFit="1" customWidth="1"/>
    <col min="29" max="29" width="9.109375" bestFit="1" customWidth="1"/>
    <col min="30" max="30" width="10.33203125" bestFit="1" customWidth="1"/>
  </cols>
  <sheetData>
    <row r="1" spans="1:31" x14ac:dyDescent="0.3">
      <c r="A1" t="s">
        <v>557</v>
      </c>
      <c r="B1" t="s">
        <v>558</v>
      </c>
      <c r="C1" t="s">
        <v>559</v>
      </c>
      <c r="D1" t="s">
        <v>0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16</v>
      </c>
      <c r="Z1" t="s">
        <v>17</v>
      </c>
      <c r="AA1" t="s">
        <v>25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</v>
      </c>
      <c r="B2" s="33" t="s">
        <v>3649</v>
      </c>
      <c r="C2" s="33" t="s">
        <v>3650</v>
      </c>
      <c r="D2" s="46" t="s">
        <v>1836</v>
      </c>
      <c r="E2">
        <v>112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 s="66" t="s">
        <v>5877</v>
      </c>
      <c r="N2" s="47">
        <v>42277</v>
      </c>
      <c r="O2" s="47">
        <v>42277</v>
      </c>
      <c r="P2">
        <v>0</v>
      </c>
      <c r="Q2">
        <v>0</v>
      </c>
      <c r="R2" s="48" t="s">
        <v>5877</v>
      </c>
      <c r="S2">
        <v>1</v>
      </c>
      <c r="T2">
        <v>1</v>
      </c>
      <c r="U2" t="s">
        <v>597</v>
      </c>
      <c r="V2" t="s">
        <v>597</v>
      </c>
      <c r="W2">
        <v>0</v>
      </c>
      <c r="X2">
        <v>0</v>
      </c>
      <c r="Y2">
        <v>1</v>
      </c>
      <c r="Z2">
        <v>0</v>
      </c>
      <c r="AA2">
        <v>1</v>
      </c>
      <c r="AB2" s="1">
        <v>45875</v>
      </c>
      <c r="AC2">
        <v>1</v>
      </c>
    </row>
    <row r="3" spans="1:31" x14ac:dyDescent="0.3">
      <c r="A3">
        <v>2</v>
      </c>
      <c r="B3" s="33" t="s">
        <v>3651</v>
      </c>
      <c r="C3" s="33" t="s">
        <v>3650</v>
      </c>
      <c r="D3" s="46" t="s">
        <v>1836</v>
      </c>
      <c r="E3">
        <v>125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 s="67">
        <v>300</v>
      </c>
      <c r="N3" s="47">
        <v>42277</v>
      </c>
      <c r="O3" s="47">
        <v>42277</v>
      </c>
      <c r="P3">
        <v>0</v>
      </c>
      <c r="Q3">
        <v>0</v>
      </c>
      <c r="R3" s="48">
        <v>300</v>
      </c>
      <c r="S3">
        <v>1</v>
      </c>
      <c r="T3">
        <v>1</v>
      </c>
      <c r="U3" t="s">
        <v>597</v>
      </c>
      <c r="V3" t="s">
        <v>597</v>
      </c>
      <c r="W3">
        <v>0</v>
      </c>
      <c r="X3">
        <v>0</v>
      </c>
      <c r="Y3">
        <v>1</v>
      </c>
      <c r="Z3">
        <v>0</v>
      </c>
      <c r="AA3">
        <v>1</v>
      </c>
      <c r="AB3" s="1">
        <v>45875</v>
      </c>
      <c r="AC3">
        <v>1</v>
      </c>
    </row>
    <row r="4" spans="1:31" x14ac:dyDescent="0.3">
      <c r="A4">
        <v>3</v>
      </c>
      <c r="B4" s="46" t="s">
        <v>3652</v>
      </c>
      <c r="C4" s="33" t="s">
        <v>3653</v>
      </c>
      <c r="D4" s="46" t="s">
        <v>1840</v>
      </c>
      <c r="E4">
        <v>112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 s="66" t="s">
        <v>5878</v>
      </c>
      <c r="N4" s="47">
        <v>44545</v>
      </c>
      <c r="O4" s="47">
        <v>44545</v>
      </c>
      <c r="P4">
        <v>0</v>
      </c>
      <c r="Q4">
        <v>0</v>
      </c>
      <c r="R4" s="48" t="s">
        <v>5878</v>
      </c>
      <c r="S4">
        <v>1</v>
      </c>
      <c r="T4">
        <v>1</v>
      </c>
      <c r="U4" t="s">
        <v>597</v>
      </c>
      <c r="V4" t="s">
        <v>597</v>
      </c>
      <c r="W4">
        <v>0</v>
      </c>
      <c r="X4">
        <v>0</v>
      </c>
      <c r="Y4">
        <v>1</v>
      </c>
      <c r="Z4">
        <v>0</v>
      </c>
      <c r="AA4">
        <v>1</v>
      </c>
      <c r="AB4" s="1">
        <v>45875</v>
      </c>
      <c r="AC4">
        <v>1</v>
      </c>
    </row>
    <row r="5" spans="1:31" x14ac:dyDescent="0.3">
      <c r="A5">
        <v>4</v>
      </c>
      <c r="B5" s="46" t="s">
        <v>3654</v>
      </c>
      <c r="C5" s="33" t="s">
        <v>3653</v>
      </c>
      <c r="D5" s="46" t="s">
        <v>1840</v>
      </c>
      <c r="E5">
        <v>125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 s="67">
        <v>100</v>
      </c>
      <c r="N5" s="47">
        <v>44545</v>
      </c>
      <c r="O5" s="47">
        <v>44545</v>
      </c>
      <c r="P5">
        <v>0</v>
      </c>
      <c r="Q5">
        <v>0</v>
      </c>
      <c r="R5" s="48">
        <v>100</v>
      </c>
      <c r="S5">
        <v>1</v>
      </c>
      <c r="T5">
        <v>1</v>
      </c>
      <c r="U5" t="s">
        <v>597</v>
      </c>
      <c r="V5" t="s">
        <v>597</v>
      </c>
      <c r="W5">
        <v>0</v>
      </c>
      <c r="X5">
        <v>0</v>
      </c>
      <c r="Y5">
        <v>1</v>
      </c>
      <c r="Z5">
        <v>0</v>
      </c>
      <c r="AA5">
        <v>1</v>
      </c>
      <c r="AB5" s="1">
        <v>45875</v>
      </c>
      <c r="AC5">
        <v>1</v>
      </c>
    </row>
    <row r="6" spans="1:31" x14ac:dyDescent="0.3">
      <c r="A6">
        <v>5</v>
      </c>
      <c r="B6" s="46" t="s">
        <v>3655</v>
      </c>
      <c r="C6" s="33" t="s">
        <v>3656</v>
      </c>
      <c r="D6" s="46" t="s">
        <v>1841</v>
      </c>
      <c r="E6">
        <v>112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 s="67" t="s">
        <v>5879</v>
      </c>
      <c r="N6" s="47">
        <v>44546</v>
      </c>
      <c r="O6" s="47">
        <v>44546</v>
      </c>
      <c r="P6">
        <v>0</v>
      </c>
      <c r="Q6">
        <v>0</v>
      </c>
      <c r="R6" s="48" t="s">
        <v>5879</v>
      </c>
      <c r="S6">
        <v>1</v>
      </c>
      <c r="T6">
        <v>1</v>
      </c>
      <c r="U6" t="s">
        <v>597</v>
      </c>
      <c r="V6" t="s">
        <v>597</v>
      </c>
      <c r="W6">
        <v>0</v>
      </c>
      <c r="X6">
        <v>0</v>
      </c>
      <c r="Y6">
        <v>1</v>
      </c>
      <c r="Z6">
        <v>0</v>
      </c>
      <c r="AA6">
        <v>1</v>
      </c>
      <c r="AB6" s="1">
        <v>45875</v>
      </c>
      <c r="AC6">
        <v>1</v>
      </c>
    </row>
    <row r="7" spans="1:31" x14ac:dyDescent="0.3">
      <c r="A7">
        <v>6</v>
      </c>
      <c r="B7" s="46" t="s">
        <v>3657</v>
      </c>
      <c r="C7" s="33" t="s">
        <v>3656</v>
      </c>
      <c r="D7" s="46" t="s">
        <v>1841</v>
      </c>
      <c r="E7">
        <v>125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 s="66">
        <v>300</v>
      </c>
      <c r="N7" s="47">
        <v>44546</v>
      </c>
      <c r="O7" s="47">
        <v>44546</v>
      </c>
      <c r="P7">
        <v>0</v>
      </c>
      <c r="Q7">
        <v>0</v>
      </c>
      <c r="R7" s="48">
        <v>300</v>
      </c>
      <c r="S7">
        <v>1</v>
      </c>
      <c r="T7">
        <v>1</v>
      </c>
      <c r="U7" t="s">
        <v>597</v>
      </c>
      <c r="V7" t="s">
        <v>597</v>
      </c>
      <c r="W7">
        <v>0</v>
      </c>
      <c r="X7">
        <v>0</v>
      </c>
      <c r="Y7">
        <v>1</v>
      </c>
      <c r="Z7">
        <v>0</v>
      </c>
      <c r="AA7">
        <v>1</v>
      </c>
      <c r="AB7" s="1">
        <v>45875</v>
      </c>
      <c r="AC7">
        <v>1</v>
      </c>
    </row>
    <row r="8" spans="1:31" x14ac:dyDescent="0.3">
      <c r="A8">
        <v>7</v>
      </c>
      <c r="B8" s="46" t="s">
        <v>3658</v>
      </c>
      <c r="C8" s="33" t="s">
        <v>3659</v>
      </c>
      <c r="D8" s="46" t="s">
        <v>1842</v>
      </c>
      <c r="E8">
        <v>112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 s="67" t="s">
        <v>5878</v>
      </c>
      <c r="N8" s="47">
        <v>44545</v>
      </c>
      <c r="O8" s="47">
        <v>44545</v>
      </c>
      <c r="P8">
        <v>0</v>
      </c>
      <c r="Q8">
        <v>0</v>
      </c>
      <c r="R8" s="48" t="s">
        <v>5878</v>
      </c>
      <c r="S8">
        <v>1</v>
      </c>
      <c r="T8">
        <v>1</v>
      </c>
      <c r="U8" t="s">
        <v>597</v>
      </c>
      <c r="V8" t="s">
        <v>597</v>
      </c>
      <c r="W8">
        <v>0</v>
      </c>
      <c r="X8">
        <v>0</v>
      </c>
      <c r="Y8">
        <v>1</v>
      </c>
      <c r="Z8">
        <v>0</v>
      </c>
      <c r="AA8">
        <v>1</v>
      </c>
      <c r="AB8" s="1">
        <v>45875</v>
      </c>
      <c r="AC8">
        <v>1</v>
      </c>
    </row>
    <row r="9" spans="1:31" x14ac:dyDescent="0.3">
      <c r="A9">
        <v>8</v>
      </c>
      <c r="B9" s="46" t="s">
        <v>3660</v>
      </c>
      <c r="C9" s="33" t="s">
        <v>3659</v>
      </c>
      <c r="D9" s="46" t="s">
        <v>1842</v>
      </c>
      <c r="E9">
        <v>125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 s="67">
        <v>100</v>
      </c>
      <c r="N9" s="47">
        <v>44545</v>
      </c>
      <c r="O9" s="47">
        <v>44545</v>
      </c>
      <c r="P9">
        <v>0</v>
      </c>
      <c r="Q9">
        <v>0</v>
      </c>
      <c r="R9" s="48">
        <v>100</v>
      </c>
      <c r="S9">
        <v>1</v>
      </c>
      <c r="T9">
        <v>1</v>
      </c>
      <c r="U9" t="s">
        <v>597</v>
      </c>
      <c r="V9" t="s">
        <v>597</v>
      </c>
      <c r="W9">
        <v>0</v>
      </c>
      <c r="X9">
        <v>0</v>
      </c>
      <c r="Y9">
        <v>1</v>
      </c>
      <c r="Z9">
        <v>0</v>
      </c>
      <c r="AA9">
        <v>1</v>
      </c>
      <c r="AB9" s="1">
        <v>45875</v>
      </c>
      <c r="AC9">
        <v>1</v>
      </c>
    </row>
    <row r="10" spans="1:31" x14ac:dyDescent="0.3">
      <c r="A10">
        <v>9</v>
      </c>
      <c r="B10" s="46" t="s">
        <v>3661</v>
      </c>
      <c r="C10" s="33" t="s">
        <v>3662</v>
      </c>
      <c r="D10" s="46" t="s">
        <v>1843</v>
      </c>
      <c r="E10">
        <v>112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 s="66" t="s">
        <v>5880</v>
      </c>
      <c r="N10" s="47">
        <v>44546</v>
      </c>
      <c r="O10" s="47">
        <v>44546</v>
      </c>
      <c r="P10">
        <v>0</v>
      </c>
      <c r="Q10">
        <v>0</v>
      </c>
      <c r="R10" s="48" t="s">
        <v>5880</v>
      </c>
      <c r="S10">
        <v>1</v>
      </c>
      <c r="T10">
        <v>1</v>
      </c>
      <c r="U10" t="s">
        <v>597</v>
      </c>
      <c r="V10" t="s">
        <v>597</v>
      </c>
      <c r="W10">
        <v>0</v>
      </c>
      <c r="X10">
        <v>0</v>
      </c>
      <c r="Y10">
        <v>1</v>
      </c>
      <c r="Z10">
        <v>0</v>
      </c>
      <c r="AA10">
        <v>1</v>
      </c>
      <c r="AB10" s="1">
        <v>45875</v>
      </c>
      <c r="AC10">
        <v>1</v>
      </c>
    </row>
    <row r="11" spans="1:31" x14ac:dyDescent="0.3">
      <c r="A11">
        <v>10</v>
      </c>
      <c r="B11" s="46" t="s">
        <v>3663</v>
      </c>
      <c r="C11" s="33" t="s">
        <v>3662</v>
      </c>
      <c r="D11" s="46" t="s">
        <v>1843</v>
      </c>
      <c r="E11">
        <v>125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 s="66">
        <v>300</v>
      </c>
      <c r="N11" s="47">
        <v>44546</v>
      </c>
      <c r="O11" s="47">
        <v>44546</v>
      </c>
      <c r="P11">
        <v>0</v>
      </c>
      <c r="Q11">
        <v>0</v>
      </c>
      <c r="R11" s="48">
        <v>300</v>
      </c>
      <c r="S11">
        <v>1</v>
      </c>
      <c r="T11">
        <v>1</v>
      </c>
      <c r="U11" t="s">
        <v>597</v>
      </c>
      <c r="V11" t="s">
        <v>597</v>
      </c>
      <c r="W11">
        <v>0</v>
      </c>
      <c r="X11">
        <v>0</v>
      </c>
      <c r="Y11">
        <v>1</v>
      </c>
      <c r="Z11">
        <v>0</v>
      </c>
      <c r="AA11">
        <v>1</v>
      </c>
      <c r="AB11" s="1">
        <v>45875</v>
      </c>
      <c r="AC11">
        <v>1</v>
      </c>
    </row>
    <row r="12" spans="1:31" x14ac:dyDescent="0.3">
      <c r="A12">
        <v>11</v>
      </c>
      <c r="B12" s="46" t="s">
        <v>3664</v>
      </c>
      <c r="C12" s="33" t="s">
        <v>3665</v>
      </c>
      <c r="D12" s="46" t="s">
        <v>1844</v>
      </c>
      <c r="E12">
        <v>112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 s="67" t="s">
        <v>5881</v>
      </c>
      <c r="N12" s="47">
        <v>44628</v>
      </c>
      <c r="O12" s="47">
        <v>44628</v>
      </c>
      <c r="P12">
        <v>0</v>
      </c>
      <c r="Q12">
        <v>0</v>
      </c>
      <c r="R12" s="48" t="s">
        <v>5881</v>
      </c>
      <c r="S12">
        <v>1</v>
      </c>
      <c r="T12">
        <v>1</v>
      </c>
      <c r="U12" t="s">
        <v>597</v>
      </c>
      <c r="V12" t="s">
        <v>597</v>
      </c>
      <c r="W12">
        <v>0</v>
      </c>
      <c r="X12">
        <v>0</v>
      </c>
      <c r="Y12">
        <v>1</v>
      </c>
      <c r="Z12">
        <v>0</v>
      </c>
      <c r="AA12">
        <v>1</v>
      </c>
      <c r="AB12" s="1">
        <v>45875</v>
      </c>
      <c r="AC12">
        <v>1</v>
      </c>
    </row>
    <row r="13" spans="1:31" x14ac:dyDescent="0.3">
      <c r="A13">
        <v>12</v>
      </c>
      <c r="B13" s="46" t="s">
        <v>3666</v>
      </c>
      <c r="C13" s="33" t="s">
        <v>3665</v>
      </c>
      <c r="D13" s="46" t="s">
        <v>1844</v>
      </c>
      <c r="E13">
        <v>125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 s="66">
        <v>300</v>
      </c>
      <c r="N13" s="47">
        <v>44628</v>
      </c>
      <c r="O13" s="47">
        <v>44628</v>
      </c>
      <c r="P13">
        <v>0</v>
      </c>
      <c r="Q13">
        <v>0</v>
      </c>
      <c r="R13" s="48">
        <v>300</v>
      </c>
      <c r="S13">
        <v>1</v>
      </c>
      <c r="T13">
        <v>1</v>
      </c>
      <c r="U13" t="s">
        <v>597</v>
      </c>
      <c r="V13" t="s">
        <v>597</v>
      </c>
      <c r="W13">
        <v>0</v>
      </c>
      <c r="X13">
        <v>0</v>
      </c>
      <c r="Y13">
        <v>1</v>
      </c>
      <c r="Z13">
        <v>0</v>
      </c>
      <c r="AA13">
        <v>1</v>
      </c>
      <c r="AB13" s="1">
        <v>45875</v>
      </c>
      <c r="AC13">
        <v>1</v>
      </c>
    </row>
    <row r="14" spans="1:31" x14ac:dyDescent="0.3">
      <c r="A14">
        <v>13</v>
      </c>
      <c r="B14" s="46" t="s">
        <v>3667</v>
      </c>
      <c r="C14" s="33" t="s">
        <v>3668</v>
      </c>
      <c r="D14" s="46" t="s">
        <v>1845</v>
      </c>
      <c r="E14">
        <v>112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 s="67" t="s">
        <v>5882</v>
      </c>
      <c r="N14" s="47">
        <v>41044</v>
      </c>
      <c r="O14" s="47">
        <v>41044</v>
      </c>
      <c r="P14">
        <v>0</v>
      </c>
      <c r="Q14">
        <v>0</v>
      </c>
      <c r="R14" s="48" t="s">
        <v>5882</v>
      </c>
      <c r="S14">
        <v>1</v>
      </c>
      <c r="T14">
        <v>1</v>
      </c>
      <c r="U14" t="s">
        <v>597</v>
      </c>
      <c r="V14" t="s">
        <v>597</v>
      </c>
      <c r="W14">
        <v>0</v>
      </c>
      <c r="X14">
        <v>0</v>
      </c>
      <c r="Y14">
        <v>1</v>
      </c>
      <c r="Z14">
        <v>0</v>
      </c>
      <c r="AA14">
        <v>1</v>
      </c>
      <c r="AB14" s="1">
        <v>45875</v>
      </c>
      <c r="AC14">
        <v>1</v>
      </c>
    </row>
    <row r="15" spans="1:31" x14ac:dyDescent="0.3">
      <c r="A15">
        <v>14</v>
      </c>
      <c r="B15" s="46" t="s">
        <v>3669</v>
      </c>
      <c r="C15" s="33" t="s">
        <v>3668</v>
      </c>
      <c r="D15" s="46" t="s">
        <v>1845</v>
      </c>
      <c r="E15">
        <v>125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 s="67">
        <v>-200</v>
      </c>
      <c r="N15" s="47">
        <v>41044</v>
      </c>
      <c r="O15" s="47">
        <v>41044</v>
      </c>
      <c r="P15">
        <v>0</v>
      </c>
      <c r="Q15">
        <v>0</v>
      </c>
      <c r="R15" s="48">
        <v>-200</v>
      </c>
      <c r="S15">
        <v>1</v>
      </c>
      <c r="T15">
        <v>1</v>
      </c>
      <c r="U15" t="s">
        <v>597</v>
      </c>
      <c r="V15" t="s">
        <v>597</v>
      </c>
      <c r="W15">
        <v>0</v>
      </c>
      <c r="X15">
        <v>0</v>
      </c>
      <c r="Y15">
        <v>1</v>
      </c>
      <c r="Z15">
        <v>0</v>
      </c>
      <c r="AA15">
        <v>1</v>
      </c>
      <c r="AB15" s="1">
        <v>45875</v>
      </c>
      <c r="AC15">
        <v>1</v>
      </c>
    </row>
    <row r="16" spans="1:31" x14ac:dyDescent="0.3">
      <c r="A16">
        <v>15</v>
      </c>
      <c r="B16" s="46" t="s">
        <v>3670</v>
      </c>
      <c r="C16" s="33" t="s">
        <v>3671</v>
      </c>
      <c r="D16" s="46" t="s">
        <v>1846</v>
      </c>
      <c r="E16">
        <v>112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 s="66" t="s">
        <v>5883</v>
      </c>
      <c r="N16" s="47">
        <v>44634</v>
      </c>
      <c r="O16" s="47">
        <v>44634</v>
      </c>
      <c r="P16">
        <v>0</v>
      </c>
      <c r="Q16">
        <v>0</v>
      </c>
      <c r="R16" s="48" t="s">
        <v>5883</v>
      </c>
      <c r="S16">
        <v>1</v>
      </c>
      <c r="T16">
        <v>1</v>
      </c>
      <c r="U16" t="s">
        <v>597</v>
      </c>
      <c r="V16" t="s">
        <v>597</v>
      </c>
      <c r="W16">
        <v>0</v>
      </c>
      <c r="X16">
        <v>0</v>
      </c>
      <c r="Y16">
        <v>1</v>
      </c>
      <c r="Z16">
        <v>0</v>
      </c>
      <c r="AA16">
        <v>1</v>
      </c>
      <c r="AB16" s="1">
        <v>45875</v>
      </c>
      <c r="AC16">
        <v>1</v>
      </c>
    </row>
    <row r="17" spans="1:29" x14ac:dyDescent="0.3">
      <c r="A17">
        <v>16</v>
      </c>
      <c r="B17" s="46" t="s">
        <v>3672</v>
      </c>
      <c r="C17" s="33" t="s">
        <v>3671</v>
      </c>
      <c r="D17" s="46" t="s">
        <v>1846</v>
      </c>
      <c r="E17">
        <v>125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 s="67">
        <v>100</v>
      </c>
      <c r="N17" s="47">
        <v>44634</v>
      </c>
      <c r="O17" s="47">
        <v>44634</v>
      </c>
      <c r="P17">
        <v>0</v>
      </c>
      <c r="Q17">
        <v>0</v>
      </c>
      <c r="R17" s="48">
        <v>100</v>
      </c>
      <c r="S17">
        <v>1</v>
      </c>
      <c r="T17">
        <v>1</v>
      </c>
      <c r="U17" t="s">
        <v>597</v>
      </c>
      <c r="V17" t="s">
        <v>597</v>
      </c>
      <c r="W17">
        <v>0</v>
      </c>
      <c r="X17">
        <v>0</v>
      </c>
      <c r="Y17">
        <v>1</v>
      </c>
      <c r="Z17">
        <v>0</v>
      </c>
      <c r="AA17">
        <v>1</v>
      </c>
      <c r="AB17" s="1">
        <v>45875</v>
      </c>
      <c r="AC17">
        <v>1</v>
      </c>
    </row>
    <row r="18" spans="1:29" x14ac:dyDescent="0.3">
      <c r="A18">
        <v>17</v>
      </c>
      <c r="B18" s="46" t="s">
        <v>3673</v>
      </c>
      <c r="C18" s="33" t="s">
        <v>3674</v>
      </c>
      <c r="D18" s="46" t="s">
        <v>1847</v>
      </c>
      <c r="E18">
        <v>112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 s="67" t="s">
        <v>5884</v>
      </c>
      <c r="N18" s="47">
        <v>45436</v>
      </c>
      <c r="O18" s="47">
        <v>45436</v>
      </c>
      <c r="P18">
        <v>0</v>
      </c>
      <c r="Q18">
        <v>0</v>
      </c>
      <c r="R18" s="48" t="s">
        <v>5884</v>
      </c>
      <c r="S18">
        <v>1</v>
      </c>
      <c r="T18">
        <v>1</v>
      </c>
      <c r="U18" t="s">
        <v>597</v>
      </c>
      <c r="V18" t="s">
        <v>597</v>
      </c>
      <c r="W18">
        <v>0</v>
      </c>
      <c r="X18">
        <v>0</v>
      </c>
      <c r="Y18">
        <v>1</v>
      </c>
      <c r="Z18">
        <v>0</v>
      </c>
      <c r="AA18">
        <v>1</v>
      </c>
      <c r="AB18" s="1">
        <v>45875</v>
      </c>
      <c r="AC18">
        <v>1</v>
      </c>
    </row>
    <row r="19" spans="1:29" x14ac:dyDescent="0.3">
      <c r="A19">
        <v>18</v>
      </c>
      <c r="B19" s="46" t="s">
        <v>3675</v>
      </c>
      <c r="C19" s="33" t="s">
        <v>3674</v>
      </c>
      <c r="D19" s="46" t="s">
        <v>1847</v>
      </c>
      <c r="E19">
        <v>125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 s="67">
        <v>1500</v>
      </c>
      <c r="N19" s="47">
        <v>45436</v>
      </c>
      <c r="O19" s="47">
        <v>45436</v>
      </c>
      <c r="P19">
        <v>0</v>
      </c>
      <c r="Q19">
        <v>0</v>
      </c>
      <c r="R19" s="48">
        <v>1500</v>
      </c>
      <c r="S19">
        <v>1</v>
      </c>
      <c r="T19">
        <v>1</v>
      </c>
      <c r="U19" t="s">
        <v>597</v>
      </c>
      <c r="V19" t="s">
        <v>597</v>
      </c>
      <c r="W19">
        <v>0</v>
      </c>
      <c r="X19">
        <v>0</v>
      </c>
      <c r="Y19">
        <v>1</v>
      </c>
      <c r="Z19">
        <v>0</v>
      </c>
      <c r="AA19">
        <v>1</v>
      </c>
      <c r="AB19" s="1">
        <v>45875</v>
      </c>
      <c r="AC19">
        <v>1</v>
      </c>
    </row>
    <row r="20" spans="1:29" x14ac:dyDescent="0.3">
      <c r="A20">
        <v>19</v>
      </c>
      <c r="B20" s="46" t="s">
        <v>3676</v>
      </c>
      <c r="C20" s="33" t="s">
        <v>3677</v>
      </c>
      <c r="D20" s="46" t="s">
        <v>1848</v>
      </c>
      <c r="E20">
        <v>112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 s="66" t="s">
        <v>5885</v>
      </c>
      <c r="N20" s="47">
        <v>44449</v>
      </c>
      <c r="O20" s="47">
        <v>44449</v>
      </c>
      <c r="P20">
        <v>0</v>
      </c>
      <c r="Q20">
        <v>0</v>
      </c>
      <c r="R20" s="48" t="s">
        <v>5885</v>
      </c>
      <c r="S20">
        <v>1</v>
      </c>
      <c r="T20">
        <v>1</v>
      </c>
      <c r="U20" t="s">
        <v>597</v>
      </c>
      <c r="V20" t="s">
        <v>597</v>
      </c>
      <c r="W20">
        <v>0</v>
      </c>
      <c r="X20">
        <v>0</v>
      </c>
      <c r="Y20">
        <v>1</v>
      </c>
      <c r="Z20">
        <v>0</v>
      </c>
      <c r="AA20">
        <v>1</v>
      </c>
      <c r="AB20" s="1">
        <v>45875</v>
      </c>
      <c r="AC20">
        <v>1</v>
      </c>
    </row>
    <row r="21" spans="1:29" x14ac:dyDescent="0.3">
      <c r="A21">
        <v>20</v>
      </c>
      <c r="B21" s="46" t="s">
        <v>3678</v>
      </c>
      <c r="C21" s="33" t="s">
        <v>3677</v>
      </c>
      <c r="D21" s="46" t="s">
        <v>1848</v>
      </c>
      <c r="E21">
        <v>125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 s="67">
        <v>0</v>
      </c>
      <c r="N21" s="47">
        <v>44449</v>
      </c>
      <c r="O21" s="47">
        <v>44449</v>
      </c>
      <c r="P21">
        <v>0</v>
      </c>
      <c r="Q21">
        <v>0</v>
      </c>
      <c r="R21" s="48">
        <v>0</v>
      </c>
      <c r="S21">
        <v>1</v>
      </c>
      <c r="T21">
        <v>1</v>
      </c>
      <c r="U21" t="s">
        <v>597</v>
      </c>
      <c r="V21" t="s">
        <v>597</v>
      </c>
      <c r="W21">
        <v>0</v>
      </c>
      <c r="X21">
        <v>0</v>
      </c>
      <c r="Y21">
        <v>1</v>
      </c>
      <c r="Z21">
        <v>0</v>
      </c>
      <c r="AA21">
        <v>1</v>
      </c>
      <c r="AB21" s="1">
        <v>45875</v>
      </c>
      <c r="AC21">
        <v>1</v>
      </c>
    </row>
    <row r="22" spans="1:29" x14ac:dyDescent="0.3">
      <c r="A22">
        <v>21</v>
      </c>
      <c r="B22" s="46" t="s">
        <v>1849</v>
      </c>
      <c r="C22" s="33" t="s">
        <v>3679</v>
      </c>
      <c r="D22" s="46" t="s">
        <v>1849</v>
      </c>
      <c r="E22">
        <v>110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 s="67" t="s">
        <v>5886</v>
      </c>
      <c r="N22" s="47">
        <v>39318</v>
      </c>
      <c r="O22" s="47">
        <v>39318</v>
      </c>
      <c r="P22">
        <v>0</v>
      </c>
      <c r="Q22">
        <v>0</v>
      </c>
      <c r="R22" s="48" t="s">
        <v>5886</v>
      </c>
      <c r="S22">
        <v>1</v>
      </c>
      <c r="T22">
        <v>1</v>
      </c>
      <c r="U22" t="s">
        <v>597</v>
      </c>
      <c r="V22" t="s">
        <v>597</v>
      </c>
      <c r="W22">
        <v>0</v>
      </c>
      <c r="X22">
        <v>0</v>
      </c>
      <c r="Y22">
        <v>1</v>
      </c>
      <c r="Z22">
        <v>0</v>
      </c>
      <c r="AA22">
        <v>1</v>
      </c>
      <c r="AB22" s="1">
        <v>45875</v>
      </c>
      <c r="AC22">
        <v>1</v>
      </c>
    </row>
    <row r="23" spans="1:29" x14ac:dyDescent="0.3">
      <c r="A23">
        <v>22</v>
      </c>
      <c r="B23" s="46" t="s">
        <v>3680</v>
      </c>
      <c r="C23" s="33" t="s">
        <v>3681</v>
      </c>
      <c r="D23" s="46" t="s">
        <v>1850</v>
      </c>
      <c r="E23">
        <v>112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 s="67" t="s">
        <v>5887</v>
      </c>
      <c r="N23" s="47">
        <v>42486</v>
      </c>
      <c r="O23" s="47">
        <v>42486</v>
      </c>
      <c r="P23">
        <v>0</v>
      </c>
      <c r="Q23">
        <v>0</v>
      </c>
      <c r="R23" s="48" t="s">
        <v>5887</v>
      </c>
      <c r="S23">
        <v>1</v>
      </c>
      <c r="T23">
        <v>1</v>
      </c>
      <c r="U23" t="s">
        <v>597</v>
      </c>
      <c r="V23" t="s">
        <v>597</v>
      </c>
      <c r="W23">
        <v>0</v>
      </c>
      <c r="X23">
        <v>0</v>
      </c>
      <c r="Y23">
        <v>1</v>
      </c>
      <c r="Z23">
        <v>0</v>
      </c>
      <c r="AA23">
        <v>1</v>
      </c>
      <c r="AB23" s="1">
        <v>45875</v>
      </c>
      <c r="AC23">
        <v>1</v>
      </c>
    </row>
    <row r="24" spans="1:29" x14ac:dyDescent="0.3">
      <c r="A24">
        <v>23</v>
      </c>
      <c r="B24" s="46" t="s">
        <v>3682</v>
      </c>
      <c r="C24" s="33" t="s">
        <v>3681</v>
      </c>
      <c r="D24" s="46" t="s">
        <v>1850</v>
      </c>
      <c r="E24">
        <v>125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 s="67">
        <v>300</v>
      </c>
      <c r="N24" s="47">
        <v>42486</v>
      </c>
      <c r="O24" s="47">
        <v>42486</v>
      </c>
      <c r="P24">
        <v>0</v>
      </c>
      <c r="Q24">
        <v>0</v>
      </c>
      <c r="R24" s="48">
        <v>300</v>
      </c>
      <c r="S24">
        <v>1</v>
      </c>
      <c r="T24">
        <v>1</v>
      </c>
      <c r="U24" t="s">
        <v>597</v>
      </c>
      <c r="V24" t="s">
        <v>597</v>
      </c>
      <c r="W24">
        <v>0</v>
      </c>
      <c r="X24">
        <v>0</v>
      </c>
      <c r="Y24">
        <v>1</v>
      </c>
      <c r="Z24">
        <v>0</v>
      </c>
      <c r="AA24">
        <v>1</v>
      </c>
      <c r="AB24" s="1">
        <v>45875</v>
      </c>
      <c r="AC24">
        <v>1</v>
      </c>
    </row>
    <row r="25" spans="1:29" x14ac:dyDescent="0.3">
      <c r="A25">
        <v>24</v>
      </c>
      <c r="B25" s="46" t="s">
        <v>3683</v>
      </c>
      <c r="C25" s="33" t="s">
        <v>3681</v>
      </c>
      <c r="D25" s="46" t="s">
        <v>1850</v>
      </c>
      <c r="E25">
        <v>110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 s="67" t="s">
        <v>5888</v>
      </c>
      <c r="N25" s="47">
        <v>41792</v>
      </c>
      <c r="O25" s="47">
        <v>41792</v>
      </c>
      <c r="P25">
        <v>0</v>
      </c>
      <c r="Q25">
        <v>0</v>
      </c>
      <c r="R25" s="48" t="s">
        <v>5888</v>
      </c>
      <c r="S25">
        <v>1</v>
      </c>
      <c r="T25">
        <v>1</v>
      </c>
      <c r="U25" t="s">
        <v>597</v>
      </c>
      <c r="V25" t="s">
        <v>597</v>
      </c>
      <c r="W25">
        <v>0</v>
      </c>
      <c r="X25">
        <v>0</v>
      </c>
      <c r="Y25">
        <v>1</v>
      </c>
      <c r="Z25">
        <v>0</v>
      </c>
      <c r="AA25">
        <v>1</v>
      </c>
      <c r="AB25" s="1">
        <v>45875</v>
      </c>
      <c r="AC25">
        <v>1</v>
      </c>
    </row>
    <row r="26" spans="1:29" x14ac:dyDescent="0.3">
      <c r="A26">
        <v>25</v>
      </c>
      <c r="B26" s="46" t="s">
        <v>1851</v>
      </c>
      <c r="C26" s="33" t="s">
        <v>3684</v>
      </c>
      <c r="D26" s="46" t="s">
        <v>1851</v>
      </c>
      <c r="E26">
        <v>110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 s="66">
        <v>555.15</v>
      </c>
      <c r="N26" s="47">
        <v>41792</v>
      </c>
      <c r="O26" s="47">
        <v>41792</v>
      </c>
      <c r="P26">
        <v>0</v>
      </c>
      <c r="Q26">
        <v>0</v>
      </c>
      <c r="R26" s="48">
        <v>555.15</v>
      </c>
      <c r="S26">
        <v>1</v>
      </c>
      <c r="T26">
        <v>1</v>
      </c>
      <c r="U26" t="s">
        <v>597</v>
      </c>
      <c r="V26" t="s">
        <v>597</v>
      </c>
      <c r="W26">
        <v>0</v>
      </c>
      <c r="X26">
        <v>0</v>
      </c>
      <c r="Y26">
        <v>1</v>
      </c>
      <c r="Z26">
        <v>0</v>
      </c>
      <c r="AA26">
        <v>1</v>
      </c>
      <c r="AB26" s="1">
        <v>45875</v>
      </c>
      <c r="AC26">
        <v>1</v>
      </c>
    </row>
    <row r="27" spans="1:29" x14ac:dyDescent="0.3">
      <c r="A27">
        <v>26</v>
      </c>
      <c r="B27" s="46" t="s">
        <v>1852</v>
      </c>
      <c r="C27" s="33" t="s">
        <v>3685</v>
      </c>
      <c r="D27" s="46" t="s">
        <v>1852</v>
      </c>
      <c r="E27">
        <v>110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 s="66" t="s">
        <v>5889</v>
      </c>
      <c r="N27" s="47">
        <v>42803</v>
      </c>
      <c r="O27" s="47">
        <v>42803</v>
      </c>
      <c r="P27">
        <v>0</v>
      </c>
      <c r="Q27">
        <v>0</v>
      </c>
      <c r="R27" s="48" t="s">
        <v>5889</v>
      </c>
      <c r="S27">
        <v>1</v>
      </c>
      <c r="T27">
        <v>1</v>
      </c>
      <c r="U27" t="s">
        <v>597</v>
      </c>
      <c r="V27" t="s">
        <v>597</v>
      </c>
      <c r="W27">
        <v>0</v>
      </c>
      <c r="X27">
        <v>0</v>
      </c>
      <c r="Y27">
        <v>1</v>
      </c>
      <c r="Z27">
        <v>0</v>
      </c>
      <c r="AA27">
        <v>1</v>
      </c>
      <c r="AB27" s="1">
        <v>45875</v>
      </c>
      <c r="AC27">
        <v>1</v>
      </c>
    </row>
    <row r="28" spans="1:29" x14ac:dyDescent="0.3">
      <c r="A28">
        <v>27</v>
      </c>
      <c r="B28" s="46" t="s">
        <v>3686</v>
      </c>
      <c r="C28" s="33" t="s">
        <v>3687</v>
      </c>
      <c r="D28" s="46" t="s">
        <v>1853</v>
      </c>
      <c r="E28">
        <v>112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 s="66" t="s">
        <v>5890</v>
      </c>
      <c r="N28" s="47">
        <v>42041</v>
      </c>
      <c r="O28" s="47">
        <v>42041</v>
      </c>
      <c r="P28">
        <v>0</v>
      </c>
      <c r="Q28">
        <v>0</v>
      </c>
      <c r="R28" s="48" t="s">
        <v>5890</v>
      </c>
      <c r="S28">
        <v>1</v>
      </c>
      <c r="T28">
        <v>1</v>
      </c>
      <c r="U28" t="s">
        <v>597</v>
      </c>
      <c r="V28" t="s">
        <v>597</v>
      </c>
      <c r="W28">
        <v>0</v>
      </c>
      <c r="X28">
        <v>0</v>
      </c>
      <c r="Y28">
        <v>1</v>
      </c>
      <c r="Z28">
        <v>0</v>
      </c>
      <c r="AA28">
        <v>1</v>
      </c>
      <c r="AB28" s="1">
        <v>45875</v>
      </c>
      <c r="AC28">
        <v>1</v>
      </c>
    </row>
    <row r="29" spans="1:29" x14ac:dyDescent="0.3">
      <c r="A29">
        <v>28</v>
      </c>
      <c r="B29" s="46" t="s">
        <v>3688</v>
      </c>
      <c r="C29" s="33" t="s">
        <v>3687</v>
      </c>
      <c r="D29" s="46" t="s">
        <v>1853</v>
      </c>
      <c r="E29">
        <v>125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 s="67">
        <v>100</v>
      </c>
      <c r="N29" s="47">
        <v>42041</v>
      </c>
      <c r="O29" s="47">
        <v>42041</v>
      </c>
      <c r="P29">
        <v>0</v>
      </c>
      <c r="Q29">
        <v>0</v>
      </c>
      <c r="R29" s="48">
        <v>100</v>
      </c>
      <c r="S29">
        <v>1</v>
      </c>
      <c r="T29">
        <v>1</v>
      </c>
      <c r="U29" t="s">
        <v>597</v>
      </c>
      <c r="V29" t="s">
        <v>597</v>
      </c>
      <c r="W29">
        <v>0</v>
      </c>
      <c r="X29">
        <v>0</v>
      </c>
      <c r="Y29">
        <v>1</v>
      </c>
      <c r="Z29">
        <v>0</v>
      </c>
      <c r="AA29">
        <v>1</v>
      </c>
      <c r="AB29" s="1">
        <v>45875</v>
      </c>
      <c r="AC29">
        <v>1</v>
      </c>
    </row>
    <row r="30" spans="1:29" x14ac:dyDescent="0.3">
      <c r="A30">
        <v>29</v>
      </c>
      <c r="B30" s="46" t="s">
        <v>3689</v>
      </c>
      <c r="C30" s="33" t="s">
        <v>3690</v>
      </c>
      <c r="D30" s="46" t="s">
        <v>1854</v>
      </c>
      <c r="E30">
        <v>112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 s="67" t="s">
        <v>5891</v>
      </c>
      <c r="N30" s="47">
        <v>41759</v>
      </c>
      <c r="O30" s="47">
        <v>41759</v>
      </c>
      <c r="P30">
        <v>0</v>
      </c>
      <c r="Q30">
        <v>0</v>
      </c>
      <c r="R30" s="48" t="s">
        <v>5891</v>
      </c>
      <c r="S30">
        <v>1</v>
      </c>
      <c r="T30">
        <v>1</v>
      </c>
      <c r="U30" t="s">
        <v>597</v>
      </c>
      <c r="V30" t="s">
        <v>597</v>
      </c>
      <c r="W30">
        <v>0</v>
      </c>
      <c r="X30">
        <v>0</v>
      </c>
      <c r="Y30">
        <v>1</v>
      </c>
      <c r="Z30">
        <v>0</v>
      </c>
      <c r="AA30">
        <v>1</v>
      </c>
      <c r="AB30" s="1">
        <v>45875</v>
      </c>
      <c r="AC30">
        <v>1</v>
      </c>
    </row>
    <row r="31" spans="1:29" x14ac:dyDescent="0.3">
      <c r="A31">
        <v>30</v>
      </c>
      <c r="B31" s="46" t="s">
        <v>3691</v>
      </c>
      <c r="C31" s="33" t="s">
        <v>3690</v>
      </c>
      <c r="D31" s="46" t="s">
        <v>1854</v>
      </c>
      <c r="E31">
        <v>125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 s="66">
        <v>100</v>
      </c>
      <c r="N31" s="47">
        <v>41759</v>
      </c>
      <c r="O31" s="47">
        <v>41759</v>
      </c>
      <c r="P31">
        <v>0</v>
      </c>
      <c r="Q31">
        <v>0</v>
      </c>
      <c r="R31" s="48">
        <v>100</v>
      </c>
      <c r="S31">
        <v>1</v>
      </c>
      <c r="T31">
        <v>1</v>
      </c>
      <c r="U31" t="s">
        <v>597</v>
      </c>
      <c r="V31" t="s">
        <v>597</v>
      </c>
      <c r="W31">
        <v>0</v>
      </c>
      <c r="X31">
        <v>0</v>
      </c>
      <c r="Y31">
        <v>1</v>
      </c>
      <c r="Z31">
        <v>0</v>
      </c>
      <c r="AA31">
        <v>1</v>
      </c>
      <c r="AB31" s="1">
        <v>45875</v>
      </c>
      <c r="AC31">
        <v>1</v>
      </c>
    </row>
    <row r="32" spans="1:29" x14ac:dyDescent="0.3">
      <c r="A32">
        <v>31</v>
      </c>
      <c r="B32" s="46" t="s">
        <v>3692</v>
      </c>
      <c r="C32" s="33" t="s">
        <v>3693</v>
      </c>
      <c r="D32" s="46" t="s">
        <v>1855</v>
      </c>
      <c r="E32">
        <v>112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 s="66" t="s">
        <v>5892</v>
      </c>
      <c r="N32" s="47">
        <v>45034</v>
      </c>
      <c r="O32" s="47">
        <v>45034</v>
      </c>
      <c r="P32">
        <v>0</v>
      </c>
      <c r="Q32">
        <v>0</v>
      </c>
      <c r="R32" s="48" t="s">
        <v>5892</v>
      </c>
      <c r="S32">
        <v>1</v>
      </c>
      <c r="T32">
        <v>1</v>
      </c>
      <c r="U32" t="s">
        <v>597</v>
      </c>
      <c r="V32" t="s">
        <v>597</v>
      </c>
      <c r="W32">
        <v>0</v>
      </c>
      <c r="X32">
        <v>0</v>
      </c>
      <c r="Y32">
        <v>1</v>
      </c>
      <c r="Z32">
        <v>0</v>
      </c>
      <c r="AA32">
        <v>1</v>
      </c>
      <c r="AB32" s="1">
        <v>45875</v>
      </c>
      <c r="AC32">
        <v>1</v>
      </c>
    </row>
    <row r="33" spans="1:29" x14ac:dyDescent="0.3">
      <c r="A33">
        <v>32</v>
      </c>
      <c r="B33" s="46" t="s">
        <v>3694</v>
      </c>
      <c r="C33" s="33" t="s">
        <v>3693</v>
      </c>
      <c r="D33" s="46" t="s">
        <v>1855</v>
      </c>
      <c r="E33">
        <v>125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 s="66">
        <v>800</v>
      </c>
      <c r="N33" s="47">
        <v>45034</v>
      </c>
      <c r="O33" s="47">
        <v>45034</v>
      </c>
      <c r="P33">
        <v>0</v>
      </c>
      <c r="Q33">
        <v>0</v>
      </c>
      <c r="R33" s="48">
        <v>800</v>
      </c>
      <c r="S33">
        <v>1</v>
      </c>
      <c r="T33">
        <v>1</v>
      </c>
      <c r="U33" t="s">
        <v>597</v>
      </c>
      <c r="V33" t="s">
        <v>597</v>
      </c>
      <c r="W33">
        <v>0</v>
      </c>
      <c r="X33">
        <v>0</v>
      </c>
      <c r="Y33">
        <v>1</v>
      </c>
      <c r="Z33">
        <v>0</v>
      </c>
      <c r="AA33">
        <v>1</v>
      </c>
      <c r="AB33" s="1">
        <v>45875</v>
      </c>
      <c r="AC33">
        <v>1</v>
      </c>
    </row>
    <row r="34" spans="1:29" x14ac:dyDescent="0.3">
      <c r="A34">
        <v>33</v>
      </c>
      <c r="B34" s="46" t="s">
        <v>3695</v>
      </c>
      <c r="C34" s="33" t="s">
        <v>3696</v>
      </c>
      <c r="D34" s="46" t="s">
        <v>1856</v>
      </c>
      <c r="E34">
        <v>112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 s="66" t="s">
        <v>5893</v>
      </c>
      <c r="N34" s="47">
        <v>44798</v>
      </c>
      <c r="O34" s="47">
        <v>44798</v>
      </c>
      <c r="P34">
        <v>0</v>
      </c>
      <c r="Q34">
        <v>0</v>
      </c>
      <c r="R34" s="48" t="s">
        <v>5893</v>
      </c>
      <c r="S34">
        <v>1</v>
      </c>
      <c r="T34">
        <v>1</v>
      </c>
      <c r="U34" t="s">
        <v>597</v>
      </c>
      <c r="V34" t="s">
        <v>597</v>
      </c>
      <c r="W34">
        <v>0</v>
      </c>
      <c r="X34">
        <v>0</v>
      </c>
      <c r="Y34">
        <v>1</v>
      </c>
      <c r="Z34">
        <v>0</v>
      </c>
      <c r="AA34">
        <v>1</v>
      </c>
      <c r="AB34" s="1">
        <v>45875</v>
      </c>
      <c r="AC34">
        <v>1</v>
      </c>
    </row>
    <row r="35" spans="1:29" x14ac:dyDescent="0.3">
      <c r="A35">
        <v>34</v>
      </c>
      <c r="B35" s="46" t="s">
        <v>3697</v>
      </c>
      <c r="C35" s="33" t="s">
        <v>3696</v>
      </c>
      <c r="D35" s="46" t="s">
        <v>1856</v>
      </c>
      <c r="E35">
        <v>125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 s="66">
        <v>700</v>
      </c>
      <c r="N35" s="47">
        <v>44798</v>
      </c>
      <c r="O35" s="47">
        <v>44798</v>
      </c>
      <c r="P35">
        <v>0</v>
      </c>
      <c r="Q35">
        <v>0</v>
      </c>
      <c r="R35" s="48">
        <v>700</v>
      </c>
      <c r="S35">
        <v>1</v>
      </c>
      <c r="T35">
        <v>1</v>
      </c>
      <c r="U35" t="s">
        <v>597</v>
      </c>
      <c r="V35" t="s">
        <v>597</v>
      </c>
      <c r="W35">
        <v>0</v>
      </c>
      <c r="X35">
        <v>0</v>
      </c>
      <c r="Y35">
        <v>1</v>
      </c>
      <c r="Z35">
        <v>0</v>
      </c>
      <c r="AA35">
        <v>1</v>
      </c>
      <c r="AB35" s="1">
        <v>45875</v>
      </c>
      <c r="AC35">
        <v>1</v>
      </c>
    </row>
    <row r="36" spans="1:29" x14ac:dyDescent="0.3">
      <c r="A36">
        <v>35</v>
      </c>
      <c r="B36" s="46" t="s">
        <v>3698</v>
      </c>
      <c r="C36" s="33" t="s">
        <v>3699</v>
      </c>
      <c r="D36" s="46" t="s">
        <v>1857</v>
      </c>
      <c r="E36">
        <v>112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 s="67" t="s">
        <v>5894</v>
      </c>
      <c r="N36" s="47">
        <v>44729</v>
      </c>
      <c r="O36" s="47">
        <v>44729</v>
      </c>
      <c r="P36">
        <v>0</v>
      </c>
      <c r="Q36">
        <v>0</v>
      </c>
      <c r="R36" s="48" t="s">
        <v>5894</v>
      </c>
      <c r="S36">
        <v>1</v>
      </c>
      <c r="T36">
        <v>1</v>
      </c>
      <c r="U36" t="s">
        <v>597</v>
      </c>
      <c r="V36" t="s">
        <v>597</v>
      </c>
      <c r="W36">
        <v>0</v>
      </c>
      <c r="X36">
        <v>0</v>
      </c>
      <c r="Y36">
        <v>1</v>
      </c>
      <c r="Z36">
        <v>0</v>
      </c>
      <c r="AA36">
        <v>1</v>
      </c>
      <c r="AB36" s="1">
        <v>45875</v>
      </c>
      <c r="AC36">
        <v>1</v>
      </c>
    </row>
    <row r="37" spans="1:29" x14ac:dyDescent="0.3">
      <c r="A37">
        <v>36</v>
      </c>
      <c r="B37" s="46" t="s">
        <v>3700</v>
      </c>
      <c r="C37" s="33" t="s">
        <v>3699</v>
      </c>
      <c r="D37" s="46" t="s">
        <v>1857</v>
      </c>
      <c r="E37">
        <v>125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 s="66">
        <v>1000</v>
      </c>
      <c r="N37" s="47">
        <v>44729</v>
      </c>
      <c r="O37" s="47">
        <v>44729</v>
      </c>
      <c r="P37">
        <v>0</v>
      </c>
      <c r="Q37">
        <v>0</v>
      </c>
      <c r="R37" s="48">
        <v>1000</v>
      </c>
      <c r="S37">
        <v>1</v>
      </c>
      <c r="T37">
        <v>1</v>
      </c>
      <c r="U37" t="s">
        <v>597</v>
      </c>
      <c r="V37" t="s">
        <v>597</v>
      </c>
      <c r="W37">
        <v>0</v>
      </c>
      <c r="X37">
        <v>0</v>
      </c>
      <c r="Y37">
        <v>1</v>
      </c>
      <c r="Z37">
        <v>0</v>
      </c>
      <c r="AA37">
        <v>1</v>
      </c>
      <c r="AB37" s="1">
        <v>45875</v>
      </c>
      <c r="AC37">
        <v>1</v>
      </c>
    </row>
    <row r="38" spans="1:29" x14ac:dyDescent="0.3">
      <c r="A38">
        <v>37</v>
      </c>
      <c r="B38" s="46" t="s">
        <v>3701</v>
      </c>
      <c r="C38" s="33" t="s">
        <v>3702</v>
      </c>
      <c r="D38" s="46" t="s">
        <v>1858</v>
      </c>
      <c r="E38">
        <v>112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 s="66" t="s">
        <v>5895</v>
      </c>
      <c r="N38" s="47">
        <v>44754</v>
      </c>
      <c r="O38" s="47">
        <v>44754</v>
      </c>
      <c r="P38">
        <v>0</v>
      </c>
      <c r="Q38">
        <v>0</v>
      </c>
      <c r="R38" s="48" t="s">
        <v>5895</v>
      </c>
      <c r="S38">
        <v>1</v>
      </c>
      <c r="T38">
        <v>1</v>
      </c>
      <c r="U38" t="s">
        <v>597</v>
      </c>
      <c r="V38" t="s">
        <v>597</v>
      </c>
      <c r="W38">
        <v>0</v>
      </c>
      <c r="X38">
        <v>0</v>
      </c>
      <c r="Y38">
        <v>1</v>
      </c>
      <c r="Z38">
        <v>0</v>
      </c>
      <c r="AA38">
        <v>1</v>
      </c>
      <c r="AB38" s="1">
        <v>45875</v>
      </c>
      <c r="AC38">
        <v>1</v>
      </c>
    </row>
    <row r="39" spans="1:29" x14ac:dyDescent="0.3">
      <c r="A39">
        <v>38</v>
      </c>
      <c r="B39" s="46" t="s">
        <v>3703</v>
      </c>
      <c r="C39" s="33" t="s">
        <v>3702</v>
      </c>
      <c r="D39" s="46" t="s">
        <v>1858</v>
      </c>
      <c r="E39">
        <v>125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 s="67">
        <v>-200</v>
      </c>
      <c r="N39" s="47">
        <v>44754</v>
      </c>
      <c r="O39" s="47">
        <v>44754</v>
      </c>
      <c r="P39">
        <v>0</v>
      </c>
      <c r="Q39">
        <v>0</v>
      </c>
      <c r="R39" s="48">
        <v>-200</v>
      </c>
      <c r="S39">
        <v>1</v>
      </c>
      <c r="T39">
        <v>1</v>
      </c>
      <c r="U39" t="s">
        <v>597</v>
      </c>
      <c r="V39" t="s">
        <v>597</v>
      </c>
      <c r="W39">
        <v>0</v>
      </c>
      <c r="X39">
        <v>0</v>
      </c>
      <c r="Y39">
        <v>1</v>
      </c>
      <c r="Z39">
        <v>0</v>
      </c>
      <c r="AA39">
        <v>1</v>
      </c>
      <c r="AB39" s="1">
        <v>45875</v>
      </c>
      <c r="AC39">
        <v>1</v>
      </c>
    </row>
    <row r="40" spans="1:29" x14ac:dyDescent="0.3">
      <c r="A40">
        <v>39</v>
      </c>
      <c r="B40" s="46" t="s">
        <v>3704</v>
      </c>
      <c r="C40" s="33" t="s">
        <v>3705</v>
      </c>
      <c r="D40" s="46" t="s">
        <v>1859</v>
      </c>
      <c r="E40">
        <v>112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 s="67" t="s">
        <v>5896</v>
      </c>
      <c r="N40" s="47">
        <v>43402</v>
      </c>
      <c r="O40" s="47">
        <v>43402</v>
      </c>
      <c r="P40">
        <v>0</v>
      </c>
      <c r="Q40">
        <v>0</v>
      </c>
      <c r="R40" s="48" t="s">
        <v>5896</v>
      </c>
      <c r="S40">
        <v>1</v>
      </c>
      <c r="T40">
        <v>1</v>
      </c>
      <c r="U40" t="s">
        <v>597</v>
      </c>
      <c r="V40" t="s">
        <v>597</v>
      </c>
      <c r="W40">
        <v>0</v>
      </c>
      <c r="X40">
        <v>0</v>
      </c>
      <c r="Y40">
        <v>1</v>
      </c>
      <c r="Z40">
        <v>0</v>
      </c>
      <c r="AA40">
        <v>1</v>
      </c>
      <c r="AB40" s="1">
        <v>45875</v>
      </c>
      <c r="AC40">
        <v>1</v>
      </c>
    </row>
    <row r="41" spans="1:29" x14ac:dyDescent="0.3">
      <c r="A41">
        <v>40</v>
      </c>
      <c r="B41" s="46" t="s">
        <v>3706</v>
      </c>
      <c r="C41" s="33" t="s">
        <v>3705</v>
      </c>
      <c r="D41" s="46" t="s">
        <v>1859</v>
      </c>
      <c r="E41">
        <v>125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 s="66">
        <v>300</v>
      </c>
      <c r="N41" s="47">
        <v>43402</v>
      </c>
      <c r="O41" s="47">
        <v>43402</v>
      </c>
      <c r="P41">
        <v>0</v>
      </c>
      <c r="Q41">
        <v>0</v>
      </c>
      <c r="R41" s="48">
        <v>300</v>
      </c>
      <c r="S41">
        <v>1</v>
      </c>
      <c r="T41">
        <v>1</v>
      </c>
      <c r="U41" t="s">
        <v>597</v>
      </c>
      <c r="V41" t="s">
        <v>597</v>
      </c>
      <c r="W41">
        <v>0</v>
      </c>
      <c r="X41">
        <v>0</v>
      </c>
      <c r="Y41">
        <v>1</v>
      </c>
      <c r="Z41">
        <v>0</v>
      </c>
      <c r="AA41">
        <v>1</v>
      </c>
      <c r="AB41" s="1">
        <v>45875</v>
      </c>
      <c r="AC41">
        <v>1</v>
      </c>
    </row>
    <row r="42" spans="1:29" x14ac:dyDescent="0.3">
      <c r="A42">
        <v>41</v>
      </c>
      <c r="B42" s="46" t="s">
        <v>3707</v>
      </c>
      <c r="C42" s="33" t="s">
        <v>3708</v>
      </c>
      <c r="D42" s="46" t="s">
        <v>1860</v>
      </c>
      <c r="E42">
        <v>112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 s="66">
        <v>10200</v>
      </c>
      <c r="N42" s="47">
        <v>44985</v>
      </c>
      <c r="O42" s="47">
        <v>44985</v>
      </c>
      <c r="P42">
        <v>0</v>
      </c>
      <c r="Q42">
        <v>0</v>
      </c>
      <c r="R42" s="49">
        <v>10200</v>
      </c>
      <c r="S42">
        <v>1</v>
      </c>
      <c r="T42">
        <v>1</v>
      </c>
      <c r="U42" t="s">
        <v>597</v>
      </c>
      <c r="V42" t="s">
        <v>597</v>
      </c>
      <c r="W42">
        <v>0</v>
      </c>
      <c r="X42">
        <v>0</v>
      </c>
      <c r="Y42">
        <v>1</v>
      </c>
      <c r="Z42">
        <v>0</v>
      </c>
      <c r="AA42">
        <v>1</v>
      </c>
      <c r="AB42" s="1">
        <v>45875</v>
      </c>
      <c r="AC42">
        <v>1</v>
      </c>
    </row>
    <row r="43" spans="1:29" x14ac:dyDescent="0.3">
      <c r="A43">
        <v>42</v>
      </c>
      <c r="B43" s="46" t="s">
        <v>3709</v>
      </c>
      <c r="C43" s="33" t="s">
        <v>3708</v>
      </c>
      <c r="D43" s="46" t="s">
        <v>1860</v>
      </c>
      <c r="E43">
        <v>125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 s="67">
        <v>100</v>
      </c>
      <c r="N43" s="47">
        <v>44985</v>
      </c>
      <c r="O43" s="47">
        <v>44985</v>
      </c>
      <c r="P43">
        <v>0</v>
      </c>
      <c r="Q43">
        <v>0</v>
      </c>
      <c r="R43" s="48">
        <v>100</v>
      </c>
      <c r="S43">
        <v>1</v>
      </c>
      <c r="T43">
        <v>1</v>
      </c>
      <c r="U43" t="s">
        <v>597</v>
      </c>
      <c r="V43" t="s">
        <v>597</v>
      </c>
      <c r="W43">
        <v>0</v>
      </c>
      <c r="X43">
        <v>0</v>
      </c>
      <c r="Y43">
        <v>1</v>
      </c>
      <c r="Z43">
        <v>0</v>
      </c>
      <c r="AA43">
        <v>1</v>
      </c>
      <c r="AB43" s="1">
        <v>45875</v>
      </c>
      <c r="AC43">
        <v>1</v>
      </c>
    </row>
    <row r="44" spans="1:29" x14ac:dyDescent="0.3">
      <c r="A44">
        <v>43</v>
      </c>
      <c r="B44" s="46" t="s">
        <v>3710</v>
      </c>
      <c r="C44" s="33" t="s">
        <v>3711</v>
      </c>
      <c r="D44" s="46" t="s">
        <v>1861</v>
      </c>
      <c r="E44">
        <v>112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 s="66" t="s">
        <v>5892</v>
      </c>
      <c r="N44" s="47">
        <v>45428</v>
      </c>
      <c r="O44" s="47">
        <v>45428</v>
      </c>
      <c r="P44">
        <v>0</v>
      </c>
      <c r="Q44">
        <v>0</v>
      </c>
      <c r="R44" s="48" t="s">
        <v>5892</v>
      </c>
      <c r="S44">
        <v>1</v>
      </c>
      <c r="T44">
        <v>1</v>
      </c>
      <c r="U44" t="s">
        <v>597</v>
      </c>
      <c r="V44" t="s">
        <v>597</v>
      </c>
      <c r="W44">
        <v>0</v>
      </c>
      <c r="X44">
        <v>0</v>
      </c>
      <c r="Y44">
        <v>1</v>
      </c>
      <c r="Z44">
        <v>0</v>
      </c>
      <c r="AA44">
        <v>1</v>
      </c>
      <c r="AB44" s="1">
        <v>45875</v>
      </c>
      <c r="AC44">
        <v>1</v>
      </c>
    </row>
    <row r="45" spans="1:29" x14ac:dyDescent="0.3">
      <c r="A45">
        <v>44</v>
      </c>
      <c r="B45" s="46" t="s">
        <v>3712</v>
      </c>
      <c r="C45" s="33" t="s">
        <v>3711</v>
      </c>
      <c r="D45" s="46" t="s">
        <v>1861</v>
      </c>
      <c r="E45">
        <v>125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 s="66" t="s">
        <v>5897</v>
      </c>
      <c r="N45" s="47">
        <v>45428</v>
      </c>
      <c r="O45" s="47">
        <v>45428</v>
      </c>
      <c r="P45">
        <v>0</v>
      </c>
      <c r="Q45">
        <v>0</v>
      </c>
      <c r="R45" s="48" t="s">
        <v>5897</v>
      </c>
      <c r="S45">
        <v>1</v>
      </c>
      <c r="T45">
        <v>1</v>
      </c>
      <c r="U45" t="s">
        <v>597</v>
      </c>
      <c r="V45" t="s">
        <v>597</v>
      </c>
      <c r="W45">
        <v>0</v>
      </c>
      <c r="X45">
        <v>0</v>
      </c>
      <c r="Y45">
        <v>1</v>
      </c>
      <c r="Z45">
        <v>0</v>
      </c>
      <c r="AA45">
        <v>1</v>
      </c>
      <c r="AB45" s="1">
        <v>45875</v>
      </c>
      <c r="AC45">
        <v>1</v>
      </c>
    </row>
    <row r="46" spans="1:29" x14ac:dyDescent="0.3">
      <c r="A46">
        <v>45</v>
      </c>
      <c r="B46" s="46" t="s">
        <v>1862</v>
      </c>
      <c r="C46" s="33" t="s">
        <v>3713</v>
      </c>
      <c r="D46" s="46" t="s">
        <v>1862</v>
      </c>
      <c r="E46">
        <v>110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 s="67">
        <v>576.41999999999996</v>
      </c>
      <c r="N46" s="47">
        <v>42157</v>
      </c>
      <c r="O46" s="47">
        <v>42157</v>
      </c>
      <c r="P46">
        <v>0</v>
      </c>
      <c r="Q46">
        <v>0</v>
      </c>
      <c r="R46" s="48">
        <v>576.41999999999996</v>
      </c>
      <c r="S46">
        <v>1</v>
      </c>
      <c r="T46">
        <v>1</v>
      </c>
      <c r="U46" t="s">
        <v>597</v>
      </c>
      <c r="V46" t="s">
        <v>597</v>
      </c>
      <c r="W46">
        <v>0</v>
      </c>
      <c r="X46">
        <v>0</v>
      </c>
      <c r="Y46">
        <v>1</v>
      </c>
      <c r="Z46">
        <v>0</v>
      </c>
      <c r="AA46">
        <v>1</v>
      </c>
      <c r="AB46" s="1">
        <v>45875</v>
      </c>
      <c r="AC46">
        <v>1</v>
      </c>
    </row>
    <row r="47" spans="1:29" x14ac:dyDescent="0.3">
      <c r="A47">
        <v>46</v>
      </c>
      <c r="B47" s="46" t="s">
        <v>3714</v>
      </c>
      <c r="C47" s="33" t="s">
        <v>3715</v>
      </c>
      <c r="D47" s="46" t="s">
        <v>1863</v>
      </c>
      <c r="E47">
        <v>112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 s="66" t="s">
        <v>5898</v>
      </c>
      <c r="N47" s="47">
        <v>44406</v>
      </c>
      <c r="O47" s="47">
        <v>44406</v>
      </c>
      <c r="P47">
        <v>0</v>
      </c>
      <c r="Q47">
        <v>0</v>
      </c>
      <c r="R47" s="48" t="s">
        <v>5898</v>
      </c>
      <c r="S47">
        <v>1</v>
      </c>
      <c r="T47">
        <v>1</v>
      </c>
      <c r="U47" t="s">
        <v>597</v>
      </c>
      <c r="V47" t="s">
        <v>597</v>
      </c>
      <c r="W47">
        <v>0</v>
      </c>
      <c r="X47">
        <v>0</v>
      </c>
      <c r="Y47">
        <v>1</v>
      </c>
      <c r="Z47">
        <v>0</v>
      </c>
      <c r="AA47">
        <v>1</v>
      </c>
      <c r="AB47" s="1">
        <v>45875</v>
      </c>
      <c r="AC47">
        <v>1</v>
      </c>
    </row>
    <row r="48" spans="1:29" x14ac:dyDescent="0.3">
      <c r="A48">
        <v>47</v>
      </c>
      <c r="B48" s="46" t="s">
        <v>3716</v>
      </c>
      <c r="C48" s="33" t="s">
        <v>3715</v>
      </c>
      <c r="D48" s="46" t="s">
        <v>1863</v>
      </c>
      <c r="E48">
        <v>125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 s="67">
        <v>200</v>
      </c>
      <c r="N48" s="47">
        <v>44406</v>
      </c>
      <c r="O48" s="47">
        <v>44406</v>
      </c>
      <c r="P48">
        <v>0</v>
      </c>
      <c r="Q48">
        <v>0</v>
      </c>
      <c r="R48" s="48">
        <v>200</v>
      </c>
      <c r="S48">
        <v>1</v>
      </c>
      <c r="T48">
        <v>1</v>
      </c>
      <c r="U48" t="s">
        <v>597</v>
      </c>
      <c r="V48" t="s">
        <v>597</v>
      </c>
      <c r="W48">
        <v>0</v>
      </c>
      <c r="X48">
        <v>0</v>
      </c>
      <c r="Y48">
        <v>1</v>
      </c>
      <c r="Z48">
        <v>0</v>
      </c>
      <c r="AA48">
        <v>1</v>
      </c>
      <c r="AB48" s="1">
        <v>45875</v>
      </c>
      <c r="AC48">
        <v>1</v>
      </c>
    </row>
    <row r="49" spans="1:29" x14ac:dyDescent="0.3">
      <c r="A49">
        <v>48</v>
      </c>
      <c r="B49" s="46" t="s">
        <v>3717</v>
      </c>
      <c r="C49" s="33" t="s">
        <v>3715</v>
      </c>
      <c r="D49" s="46" t="s">
        <v>1863</v>
      </c>
      <c r="E49">
        <v>110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 s="67">
        <v>516.91</v>
      </c>
      <c r="N49" s="47">
        <v>44342</v>
      </c>
      <c r="O49" s="47">
        <v>44342</v>
      </c>
      <c r="P49">
        <v>0</v>
      </c>
      <c r="Q49">
        <v>0</v>
      </c>
      <c r="R49" s="48">
        <v>516.91</v>
      </c>
      <c r="S49">
        <v>1</v>
      </c>
      <c r="T49">
        <v>1</v>
      </c>
      <c r="U49" t="s">
        <v>597</v>
      </c>
      <c r="V49" t="s">
        <v>597</v>
      </c>
      <c r="W49">
        <v>0</v>
      </c>
      <c r="X49">
        <v>0</v>
      </c>
      <c r="Y49">
        <v>1</v>
      </c>
      <c r="Z49">
        <v>0</v>
      </c>
      <c r="AA49">
        <v>1</v>
      </c>
      <c r="AB49" s="1">
        <v>45875</v>
      </c>
      <c r="AC49">
        <v>1</v>
      </c>
    </row>
    <row r="50" spans="1:29" x14ac:dyDescent="0.3">
      <c r="A50">
        <v>49</v>
      </c>
      <c r="B50" s="46" t="s">
        <v>3718</v>
      </c>
      <c r="C50" s="33" t="s">
        <v>3719</v>
      </c>
      <c r="D50" s="46" t="s">
        <v>1864</v>
      </c>
      <c r="E50">
        <v>112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 s="66" t="s">
        <v>5899</v>
      </c>
      <c r="N50" s="47">
        <v>44406</v>
      </c>
      <c r="O50" s="47">
        <v>44406</v>
      </c>
      <c r="P50">
        <v>0</v>
      </c>
      <c r="Q50">
        <v>0</v>
      </c>
      <c r="R50" s="48" t="s">
        <v>5899</v>
      </c>
      <c r="S50">
        <v>1</v>
      </c>
      <c r="T50">
        <v>1</v>
      </c>
      <c r="U50" t="s">
        <v>597</v>
      </c>
      <c r="V50" t="s">
        <v>597</v>
      </c>
      <c r="W50">
        <v>0</v>
      </c>
      <c r="X50">
        <v>0</v>
      </c>
      <c r="Y50">
        <v>1</v>
      </c>
      <c r="Z50">
        <v>0</v>
      </c>
      <c r="AA50">
        <v>1</v>
      </c>
      <c r="AB50" s="1">
        <v>45875</v>
      </c>
      <c r="AC50">
        <v>1</v>
      </c>
    </row>
    <row r="51" spans="1:29" x14ac:dyDescent="0.3">
      <c r="A51">
        <v>50</v>
      </c>
      <c r="B51" s="46" t="s">
        <v>3720</v>
      </c>
      <c r="C51" s="33" t="s">
        <v>3719</v>
      </c>
      <c r="D51" s="46" t="s">
        <v>1864</v>
      </c>
      <c r="E51">
        <v>125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 s="66">
        <v>300</v>
      </c>
      <c r="N51" s="47">
        <v>44406</v>
      </c>
      <c r="O51" s="47">
        <v>44406</v>
      </c>
      <c r="P51">
        <v>0</v>
      </c>
      <c r="Q51">
        <v>0</v>
      </c>
      <c r="R51" s="48">
        <v>300</v>
      </c>
      <c r="S51">
        <v>1</v>
      </c>
      <c r="T51">
        <v>1</v>
      </c>
      <c r="U51" t="s">
        <v>597</v>
      </c>
      <c r="V51" t="s">
        <v>597</v>
      </c>
      <c r="W51">
        <v>0</v>
      </c>
      <c r="X51">
        <v>0</v>
      </c>
      <c r="Y51">
        <v>1</v>
      </c>
      <c r="Z51">
        <v>0</v>
      </c>
      <c r="AA51">
        <v>1</v>
      </c>
      <c r="AB51" s="1">
        <v>45875</v>
      </c>
      <c r="AC51">
        <v>1</v>
      </c>
    </row>
    <row r="52" spans="1:29" x14ac:dyDescent="0.3">
      <c r="A52">
        <v>51</v>
      </c>
      <c r="B52" s="46" t="s">
        <v>3721</v>
      </c>
      <c r="C52" s="33" t="s">
        <v>3719</v>
      </c>
      <c r="D52" s="46" t="s">
        <v>1864</v>
      </c>
      <c r="E52">
        <v>110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 s="66">
        <v>476.53</v>
      </c>
      <c r="N52" s="47">
        <v>44342</v>
      </c>
      <c r="O52" s="47">
        <v>44342</v>
      </c>
      <c r="P52">
        <v>0</v>
      </c>
      <c r="Q52">
        <v>0</v>
      </c>
      <c r="R52" s="48">
        <v>476.53</v>
      </c>
      <c r="S52">
        <v>1</v>
      </c>
      <c r="T52">
        <v>1</v>
      </c>
      <c r="U52" t="s">
        <v>597</v>
      </c>
      <c r="V52" t="s">
        <v>597</v>
      </c>
      <c r="W52">
        <v>0</v>
      </c>
      <c r="X52">
        <v>0</v>
      </c>
      <c r="Y52">
        <v>1</v>
      </c>
      <c r="Z52">
        <v>0</v>
      </c>
      <c r="AA52">
        <v>1</v>
      </c>
      <c r="AB52" s="1">
        <v>45875</v>
      </c>
      <c r="AC52">
        <v>1</v>
      </c>
    </row>
    <row r="53" spans="1:29" x14ac:dyDescent="0.3">
      <c r="A53">
        <v>52</v>
      </c>
      <c r="B53" s="46" t="s">
        <v>3722</v>
      </c>
      <c r="C53" s="33" t="s">
        <v>3723</v>
      </c>
      <c r="D53" s="46" t="s">
        <v>1865</v>
      </c>
      <c r="E53">
        <v>112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 s="67" t="s">
        <v>5900</v>
      </c>
      <c r="N53" s="47">
        <v>44516</v>
      </c>
      <c r="O53" s="47">
        <v>44516</v>
      </c>
      <c r="P53">
        <v>0</v>
      </c>
      <c r="Q53">
        <v>0</v>
      </c>
      <c r="R53" s="48" t="s">
        <v>5900</v>
      </c>
      <c r="S53">
        <v>1</v>
      </c>
      <c r="T53">
        <v>1</v>
      </c>
      <c r="U53" t="s">
        <v>597</v>
      </c>
      <c r="V53" t="s">
        <v>597</v>
      </c>
      <c r="W53">
        <v>0</v>
      </c>
      <c r="X53">
        <v>0</v>
      </c>
      <c r="Y53">
        <v>1</v>
      </c>
      <c r="Z53">
        <v>0</v>
      </c>
      <c r="AA53">
        <v>1</v>
      </c>
      <c r="AB53" s="1">
        <v>45875</v>
      </c>
      <c r="AC53">
        <v>1</v>
      </c>
    </row>
    <row r="54" spans="1:29" x14ac:dyDescent="0.3">
      <c r="A54">
        <v>53</v>
      </c>
      <c r="B54" s="46" t="s">
        <v>3724</v>
      </c>
      <c r="C54" s="33" t="s">
        <v>3723</v>
      </c>
      <c r="D54" s="46" t="s">
        <v>1865</v>
      </c>
      <c r="E54">
        <v>125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 s="67">
        <v>300</v>
      </c>
      <c r="N54" s="47">
        <v>44516</v>
      </c>
      <c r="O54" s="47">
        <v>44516</v>
      </c>
      <c r="P54">
        <v>0</v>
      </c>
      <c r="Q54">
        <v>0</v>
      </c>
      <c r="R54" s="48">
        <v>300</v>
      </c>
      <c r="S54">
        <v>1</v>
      </c>
      <c r="T54">
        <v>1</v>
      </c>
      <c r="U54" t="s">
        <v>597</v>
      </c>
      <c r="V54" t="s">
        <v>597</v>
      </c>
      <c r="W54">
        <v>0</v>
      </c>
      <c r="X54">
        <v>0</v>
      </c>
      <c r="Y54">
        <v>1</v>
      </c>
      <c r="Z54">
        <v>0</v>
      </c>
      <c r="AA54">
        <v>1</v>
      </c>
      <c r="AB54" s="1">
        <v>45875</v>
      </c>
      <c r="AC54">
        <v>1</v>
      </c>
    </row>
    <row r="55" spans="1:29" x14ac:dyDescent="0.3">
      <c r="A55">
        <v>54</v>
      </c>
      <c r="B55" s="46" t="s">
        <v>3725</v>
      </c>
      <c r="C55" s="33" t="s">
        <v>3726</v>
      </c>
      <c r="D55" s="46" t="s">
        <v>1866</v>
      </c>
      <c r="E55">
        <v>112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 s="67" t="s">
        <v>5901</v>
      </c>
      <c r="N55" s="47">
        <v>44483</v>
      </c>
      <c r="O55" s="47">
        <v>44483</v>
      </c>
      <c r="P55">
        <v>0</v>
      </c>
      <c r="Q55">
        <v>0</v>
      </c>
      <c r="R55" s="48" t="s">
        <v>5901</v>
      </c>
      <c r="S55">
        <v>1</v>
      </c>
      <c r="T55">
        <v>1</v>
      </c>
      <c r="U55" t="s">
        <v>597</v>
      </c>
      <c r="V55" t="s">
        <v>597</v>
      </c>
      <c r="W55">
        <v>0</v>
      </c>
      <c r="X55">
        <v>0</v>
      </c>
      <c r="Y55">
        <v>1</v>
      </c>
      <c r="Z55">
        <v>0</v>
      </c>
      <c r="AA55">
        <v>1</v>
      </c>
      <c r="AB55" s="1">
        <v>45875</v>
      </c>
      <c r="AC55">
        <v>1</v>
      </c>
    </row>
    <row r="56" spans="1:29" x14ac:dyDescent="0.3">
      <c r="A56">
        <v>55</v>
      </c>
      <c r="B56" s="46" t="s">
        <v>3727</v>
      </c>
      <c r="C56" s="33" t="s">
        <v>3726</v>
      </c>
      <c r="D56" s="46" t="s">
        <v>1866</v>
      </c>
      <c r="E56">
        <v>125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 s="66">
        <v>300</v>
      </c>
      <c r="N56" s="47">
        <v>44483</v>
      </c>
      <c r="O56" s="47">
        <v>44483</v>
      </c>
      <c r="P56">
        <v>0</v>
      </c>
      <c r="Q56">
        <v>0</v>
      </c>
      <c r="R56" s="48">
        <v>300</v>
      </c>
      <c r="S56">
        <v>1</v>
      </c>
      <c r="T56">
        <v>1</v>
      </c>
      <c r="U56" t="s">
        <v>597</v>
      </c>
      <c r="V56" t="s">
        <v>597</v>
      </c>
      <c r="W56">
        <v>0</v>
      </c>
      <c r="X56">
        <v>0</v>
      </c>
      <c r="Y56">
        <v>1</v>
      </c>
      <c r="Z56">
        <v>0</v>
      </c>
      <c r="AA56">
        <v>1</v>
      </c>
      <c r="AB56" s="1">
        <v>45875</v>
      </c>
      <c r="AC56">
        <v>1</v>
      </c>
    </row>
    <row r="57" spans="1:29" x14ac:dyDescent="0.3">
      <c r="A57">
        <v>56</v>
      </c>
      <c r="B57" s="46" t="s">
        <v>3728</v>
      </c>
      <c r="C57" s="33" t="s">
        <v>3729</v>
      </c>
      <c r="D57" s="46" t="s">
        <v>1867</v>
      </c>
      <c r="E57">
        <v>112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 s="66" t="s">
        <v>5902</v>
      </c>
      <c r="N57" s="47">
        <v>44483</v>
      </c>
      <c r="O57" s="47">
        <v>44483</v>
      </c>
      <c r="P57">
        <v>0</v>
      </c>
      <c r="Q57">
        <v>0</v>
      </c>
      <c r="R57" s="48" t="s">
        <v>5902</v>
      </c>
      <c r="S57">
        <v>1</v>
      </c>
      <c r="T57">
        <v>1</v>
      </c>
      <c r="U57" t="s">
        <v>597</v>
      </c>
      <c r="V57" t="s">
        <v>597</v>
      </c>
      <c r="W57">
        <v>0</v>
      </c>
      <c r="X57">
        <v>0</v>
      </c>
      <c r="Y57">
        <v>1</v>
      </c>
      <c r="Z57">
        <v>0</v>
      </c>
      <c r="AA57">
        <v>1</v>
      </c>
      <c r="AB57" s="1">
        <v>45875</v>
      </c>
      <c r="AC57">
        <v>1</v>
      </c>
    </row>
    <row r="58" spans="1:29" x14ac:dyDescent="0.3">
      <c r="A58">
        <v>57</v>
      </c>
      <c r="B58" s="46" t="s">
        <v>3730</v>
      </c>
      <c r="C58" s="33" t="s">
        <v>3729</v>
      </c>
      <c r="D58" s="46" t="s">
        <v>1867</v>
      </c>
      <c r="E58">
        <v>125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 s="67">
        <v>300</v>
      </c>
      <c r="N58" s="47">
        <v>44483</v>
      </c>
      <c r="O58" s="47">
        <v>44483</v>
      </c>
      <c r="P58">
        <v>0</v>
      </c>
      <c r="Q58">
        <v>0</v>
      </c>
      <c r="R58" s="48">
        <v>300</v>
      </c>
      <c r="S58">
        <v>1</v>
      </c>
      <c r="T58">
        <v>1</v>
      </c>
      <c r="U58" t="s">
        <v>597</v>
      </c>
      <c r="V58" t="s">
        <v>597</v>
      </c>
      <c r="W58">
        <v>0</v>
      </c>
      <c r="X58">
        <v>0</v>
      </c>
      <c r="Y58">
        <v>1</v>
      </c>
      <c r="Z58">
        <v>0</v>
      </c>
      <c r="AA58">
        <v>1</v>
      </c>
      <c r="AB58" s="1">
        <v>45875</v>
      </c>
      <c r="AC58">
        <v>1</v>
      </c>
    </row>
    <row r="59" spans="1:29" x14ac:dyDescent="0.3">
      <c r="A59">
        <v>58</v>
      </c>
      <c r="B59" s="46" t="s">
        <v>3731</v>
      </c>
      <c r="C59" s="33" t="s">
        <v>3732</v>
      </c>
      <c r="D59" s="46" t="s">
        <v>1868</v>
      </c>
      <c r="E59">
        <v>112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 s="66" t="s">
        <v>5903</v>
      </c>
      <c r="N59" s="47">
        <v>45149</v>
      </c>
      <c r="O59" s="47">
        <v>45149</v>
      </c>
      <c r="P59">
        <v>0</v>
      </c>
      <c r="Q59">
        <v>0</v>
      </c>
      <c r="R59" s="48" t="s">
        <v>5903</v>
      </c>
      <c r="S59">
        <v>1</v>
      </c>
      <c r="T59">
        <v>1</v>
      </c>
      <c r="U59" t="s">
        <v>597</v>
      </c>
      <c r="V59" t="s">
        <v>597</v>
      </c>
      <c r="W59">
        <v>0</v>
      </c>
      <c r="X59">
        <v>0</v>
      </c>
      <c r="Y59">
        <v>1</v>
      </c>
      <c r="Z59">
        <v>0</v>
      </c>
      <c r="AA59">
        <v>1</v>
      </c>
      <c r="AB59" s="1">
        <v>45875</v>
      </c>
      <c r="AC59">
        <v>1</v>
      </c>
    </row>
    <row r="60" spans="1:29" x14ac:dyDescent="0.3">
      <c r="A60">
        <v>59</v>
      </c>
      <c r="B60" s="46" t="s">
        <v>3733</v>
      </c>
      <c r="C60" s="33" t="s">
        <v>3732</v>
      </c>
      <c r="D60" s="46" t="s">
        <v>1868</v>
      </c>
      <c r="E60">
        <v>125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 s="66">
        <v>1500</v>
      </c>
      <c r="N60" s="47">
        <v>45149</v>
      </c>
      <c r="O60" s="47">
        <v>45149</v>
      </c>
      <c r="P60">
        <v>0</v>
      </c>
      <c r="Q60">
        <v>0</v>
      </c>
      <c r="R60" s="48">
        <v>1500</v>
      </c>
      <c r="S60">
        <v>1</v>
      </c>
      <c r="T60">
        <v>1</v>
      </c>
      <c r="U60" t="s">
        <v>597</v>
      </c>
      <c r="V60" t="s">
        <v>597</v>
      </c>
      <c r="W60">
        <v>0</v>
      </c>
      <c r="X60">
        <v>0</v>
      </c>
      <c r="Y60">
        <v>1</v>
      </c>
      <c r="Z60">
        <v>0</v>
      </c>
      <c r="AA60">
        <v>1</v>
      </c>
      <c r="AB60" s="1">
        <v>45875</v>
      </c>
      <c r="AC60">
        <v>1</v>
      </c>
    </row>
    <row r="61" spans="1:29" x14ac:dyDescent="0.3">
      <c r="A61">
        <v>60</v>
      </c>
      <c r="B61" s="46" t="s">
        <v>1869</v>
      </c>
      <c r="C61" s="33" t="s">
        <v>3734</v>
      </c>
      <c r="D61" s="46" t="s">
        <v>1869</v>
      </c>
      <c r="E61">
        <v>110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 s="66" t="s">
        <v>5904</v>
      </c>
      <c r="N61" s="47">
        <v>42130</v>
      </c>
      <c r="O61" s="47">
        <v>42130</v>
      </c>
      <c r="P61">
        <v>0</v>
      </c>
      <c r="Q61">
        <v>0</v>
      </c>
      <c r="R61" s="48" t="s">
        <v>5904</v>
      </c>
      <c r="S61">
        <v>1</v>
      </c>
      <c r="T61">
        <v>1</v>
      </c>
      <c r="U61" t="s">
        <v>597</v>
      </c>
      <c r="V61" t="s">
        <v>597</v>
      </c>
      <c r="W61">
        <v>0</v>
      </c>
      <c r="X61">
        <v>0</v>
      </c>
      <c r="Y61">
        <v>1</v>
      </c>
      <c r="Z61">
        <v>0</v>
      </c>
      <c r="AA61">
        <v>1</v>
      </c>
      <c r="AB61" s="1">
        <v>45875</v>
      </c>
      <c r="AC61">
        <v>1</v>
      </c>
    </row>
    <row r="62" spans="1:29" x14ac:dyDescent="0.3">
      <c r="A62">
        <v>61</v>
      </c>
      <c r="B62" s="46" t="s">
        <v>1870</v>
      </c>
      <c r="C62" s="33" t="s">
        <v>3735</v>
      </c>
      <c r="D62" s="46" t="s">
        <v>1870</v>
      </c>
      <c r="E62">
        <v>110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 s="66" t="s">
        <v>5905</v>
      </c>
      <c r="N62" s="47">
        <v>41278</v>
      </c>
      <c r="O62" s="47">
        <v>41278</v>
      </c>
      <c r="P62">
        <v>0</v>
      </c>
      <c r="Q62">
        <v>0</v>
      </c>
      <c r="R62" s="48" t="s">
        <v>5905</v>
      </c>
      <c r="S62">
        <v>1</v>
      </c>
      <c r="T62">
        <v>1</v>
      </c>
      <c r="U62" t="s">
        <v>597</v>
      </c>
      <c r="V62" t="s">
        <v>597</v>
      </c>
      <c r="W62">
        <v>0</v>
      </c>
      <c r="X62">
        <v>0</v>
      </c>
      <c r="Y62">
        <v>1</v>
      </c>
      <c r="Z62">
        <v>0</v>
      </c>
      <c r="AA62">
        <v>1</v>
      </c>
      <c r="AB62" s="1">
        <v>45875</v>
      </c>
      <c r="AC62">
        <v>1</v>
      </c>
    </row>
    <row r="63" spans="1:29" x14ac:dyDescent="0.3">
      <c r="A63">
        <v>62</v>
      </c>
      <c r="B63" s="46" t="s">
        <v>3736</v>
      </c>
      <c r="C63" s="33" t="s">
        <v>3737</v>
      </c>
      <c r="D63" s="46" t="s">
        <v>1871</v>
      </c>
      <c r="E63">
        <v>112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 s="66" t="s">
        <v>5906</v>
      </c>
      <c r="N63" s="47">
        <v>40155</v>
      </c>
      <c r="O63" s="47">
        <v>40155</v>
      </c>
      <c r="P63">
        <v>0</v>
      </c>
      <c r="Q63">
        <v>0</v>
      </c>
      <c r="R63" s="48" t="s">
        <v>5906</v>
      </c>
      <c r="S63">
        <v>1</v>
      </c>
      <c r="T63">
        <v>1</v>
      </c>
      <c r="U63" t="s">
        <v>597</v>
      </c>
      <c r="V63" t="s">
        <v>597</v>
      </c>
      <c r="W63">
        <v>0</v>
      </c>
      <c r="X63">
        <v>0</v>
      </c>
      <c r="Y63">
        <v>1</v>
      </c>
      <c r="Z63">
        <v>0</v>
      </c>
      <c r="AA63">
        <v>1</v>
      </c>
      <c r="AB63" s="1">
        <v>45875</v>
      </c>
      <c r="AC63">
        <v>1</v>
      </c>
    </row>
    <row r="64" spans="1:29" x14ac:dyDescent="0.3">
      <c r="A64">
        <v>63</v>
      </c>
      <c r="B64" s="46" t="s">
        <v>3738</v>
      </c>
      <c r="C64" s="33" t="s">
        <v>3737</v>
      </c>
      <c r="D64" s="46" t="s">
        <v>1871</v>
      </c>
      <c r="E64">
        <v>125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 s="66">
        <v>300</v>
      </c>
      <c r="N64" s="47">
        <v>40155</v>
      </c>
      <c r="O64" s="47">
        <v>40155</v>
      </c>
      <c r="P64">
        <v>0</v>
      </c>
      <c r="Q64">
        <v>0</v>
      </c>
      <c r="R64" s="48">
        <v>300</v>
      </c>
      <c r="S64">
        <v>1</v>
      </c>
      <c r="T64">
        <v>1</v>
      </c>
      <c r="U64" t="s">
        <v>597</v>
      </c>
      <c r="V64" t="s">
        <v>597</v>
      </c>
      <c r="W64">
        <v>0</v>
      </c>
      <c r="X64">
        <v>0</v>
      </c>
      <c r="Y64">
        <v>1</v>
      </c>
      <c r="Z64">
        <v>0</v>
      </c>
      <c r="AA64">
        <v>1</v>
      </c>
      <c r="AB64" s="1">
        <v>45875</v>
      </c>
      <c r="AC64">
        <v>1</v>
      </c>
    </row>
    <row r="65" spans="1:29" x14ac:dyDescent="0.3">
      <c r="A65">
        <v>64</v>
      </c>
      <c r="B65" s="46" t="s">
        <v>3739</v>
      </c>
      <c r="C65" s="33" t="s">
        <v>3737</v>
      </c>
      <c r="D65" s="46" t="s">
        <v>1871</v>
      </c>
      <c r="E65">
        <v>110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 s="67" t="s">
        <v>5907</v>
      </c>
      <c r="N65" s="47">
        <v>44426</v>
      </c>
      <c r="O65" s="47">
        <v>44426</v>
      </c>
      <c r="P65">
        <v>0</v>
      </c>
      <c r="Q65">
        <v>0</v>
      </c>
      <c r="R65" s="48" t="s">
        <v>5907</v>
      </c>
      <c r="S65">
        <v>1</v>
      </c>
      <c r="T65">
        <v>1</v>
      </c>
      <c r="U65" t="s">
        <v>597</v>
      </c>
      <c r="V65" t="s">
        <v>597</v>
      </c>
      <c r="W65">
        <v>0</v>
      </c>
      <c r="X65">
        <v>0</v>
      </c>
      <c r="Y65">
        <v>1</v>
      </c>
      <c r="Z65">
        <v>0</v>
      </c>
      <c r="AA65">
        <v>1</v>
      </c>
      <c r="AB65" s="1">
        <v>45875</v>
      </c>
      <c r="AC65">
        <v>1</v>
      </c>
    </row>
    <row r="66" spans="1:29" x14ac:dyDescent="0.3">
      <c r="A66">
        <v>65</v>
      </c>
      <c r="B66" s="46" t="s">
        <v>3740</v>
      </c>
      <c r="C66" s="33" t="s">
        <v>3741</v>
      </c>
      <c r="D66" s="46" t="s">
        <v>1872</v>
      </c>
      <c r="E66">
        <v>112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 s="66" t="s">
        <v>5908</v>
      </c>
      <c r="N66" s="47">
        <v>42027</v>
      </c>
      <c r="O66" s="47">
        <v>42027</v>
      </c>
      <c r="P66">
        <v>0</v>
      </c>
      <c r="Q66">
        <v>0</v>
      </c>
      <c r="R66" s="48" t="s">
        <v>5908</v>
      </c>
      <c r="S66">
        <v>1</v>
      </c>
      <c r="T66">
        <v>1</v>
      </c>
      <c r="U66" t="s">
        <v>597</v>
      </c>
      <c r="V66" t="s">
        <v>597</v>
      </c>
      <c r="W66">
        <v>0</v>
      </c>
      <c r="X66">
        <v>0</v>
      </c>
      <c r="Y66">
        <v>1</v>
      </c>
      <c r="Z66">
        <v>0</v>
      </c>
      <c r="AA66">
        <v>1</v>
      </c>
      <c r="AB66" s="1">
        <v>45875</v>
      </c>
      <c r="AC66">
        <v>1</v>
      </c>
    </row>
    <row r="67" spans="1:29" x14ac:dyDescent="0.3">
      <c r="A67">
        <v>66</v>
      </c>
      <c r="B67" s="46" t="s">
        <v>3742</v>
      </c>
      <c r="C67" s="33" t="s">
        <v>3741</v>
      </c>
      <c r="D67" s="46" t="s">
        <v>1872</v>
      </c>
      <c r="E67">
        <v>125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 s="67">
        <v>300</v>
      </c>
      <c r="N67" s="47">
        <v>42027</v>
      </c>
      <c r="O67" s="47">
        <v>42027</v>
      </c>
      <c r="P67">
        <v>0</v>
      </c>
      <c r="Q67">
        <v>0</v>
      </c>
      <c r="R67" s="48">
        <v>300</v>
      </c>
      <c r="S67">
        <v>1</v>
      </c>
      <c r="T67">
        <v>1</v>
      </c>
      <c r="U67" t="s">
        <v>597</v>
      </c>
      <c r="V67" t="s">
        <v>597</v>
      </c>
      <c r="W67">
        <v>0</v>
      </c>
      <c r="X67">
        <v>0</v>
      </c>
      <c r="Y67">
        <v>1</v>
      </c>
      <c r="Z67">
        <v>0</v>
      </c>
      <c r="AA67">
        <v>1</v>
      </c>
      <c r="AB67" s="1">
        <v>45875</v>
      </c>
      <c r="AC67">
        <v>1</v>
      </c>
    </row>
    <row r="68" spans="1:29" x14ac:dyDescent="0.3">
      <c r="A68">
        <v>67</v>
      </c>
      <c r="B68" s="46" t="s">
        <v>3743</v>
      </c>
      <c r="C68" s="33" t="s">
        <v>3744</v>
      </c>
      <c r="D68" s="46" t="s">
        <v>1873</v>
      </c>
      <c r="E68">
        <v>112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 s="66" t="s">
        <v>5909</v>
      </c>
      <c r="N68" s="47">
        <v>42060</v>
      </c>
      <c r="O68" s="47">
        <v>42060</v>
      </c>
      <c r="P68">
        <v>0</v>
      </c>
      <c r="Q68">
        <v>0</v>
      </c>
      <c r="R68" s="48" t="s">
        <v>5909</v>
      </c>
      <c r="S68">
        <v>1</v>
      </c>
      <c r="T68">
        <v>1</v>
      </c>
      <c r="U68" t="s">
        <v>597</v>
      </c>
      <c r="V68" t="s">
        <v>597</v>
      </c>
      <c r="W68">
        <v>0</v>
      </c>
      <c r="X68">
        <v>0</v>
      </c>
      <c r="Y68">
        <v>1</v>
      </c>
      <c r="Z68">
        <v>0</v>
      </c>
      <c r="AA68">
        <v>1</v>
      </c>
      <c r="AB68" s="1">
        <v>45875</v>
      </c>
      <c r="AC68">
        <v>1</v>
      </c>
    </row>
    <row r="69" spans="1:29" x14ac:dyDescent="0.3">
      <c r="A69">
        <v>68</v>
      </c>
      <c r="B69" s="46" t="s">
        <v>3745</v>
      </c>
      <c r="C69" s="33" t="s">
        <v>3744</v>
      </c>
      <c r="D69" s="46" t="s">
        <v>1873</v>
      </c>
      <c r="E69">
        <v>125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 s="66">
        <v>300</v>
      </c>
      <c r="N69" s="47">
        <v>42060</v>
      </c>
      <c r="O69" s="47">
        <v>42060</v>
      </c>
      <c r="P69">
        <v>0</v>
      </c>
      <c r="Q69">
        <v>0</v>
      </c>
      <c r="R69" s="48">
        <v>300</v>
      </c>
      <c r="S69">
        <v>1</v>
      </c>
      <c r="T69">
        <v>1</v>
      </c>
      <c r="U69" t="s">
        <v>597</v>
      </c>
      <c r="V69" t="s">
        <v>597</v>
      </c>
      <c r="W69">
        <v>0</v>
      </c>
      <c r="X69">
        <v>0</v>
      </c>
      <c r="Y69">
        <v>1</v>
      </c>
      <c r="Z69">
        <v>0</v>
      </c>
      <c r="AA69">
        <v>1</v>
      </c>
      <c r="AB69" s="1">
        <v>45875</v>
      </c>
      <c r="AC69">
        <v>1</v>
      </c>
    </row>
    <row r="70" spans="1:29" x14ac:dyDescent="0.3">
      <c r="A70">
        <v>69</v>
      </c>
      <c r="B70" s="46" t="s">
        <v>3746</v>
      </c>
      <c r="C70" s="33" t="s">
        <v>3747</v>
      </c>
      <c r="D70" s="46" t="s">
        <v>1874</v>
      </c>
      <c r="E70">
        <v>112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 s="66" t="s">
        <v>5910</v>
      </c>
      <c r="N70" s="47">
        <v>44312</v>
      </c>
      <c r="O70" s="47">
        <v>44312</v>
      </c>
      <c r="P70">
        <v>0</v>
      </c>
      <c r="Q70">
        <v>0</v>
      </c>
      <c r="R70" s="48" t="s">
        <v>5910</v>
      </c>
      <c r="S70">
        <v>1</v>
      </c>
      <c r="T70">
        <v>1</v>
      </c>
      <c r="U70" t="s">
        <v>597</v>
      </c>
      <c r="V70" t="s">
        <v>597</v>
      </c>
      <c r="W70">
        <v>0</v>
      </c>
      <c r="X70">
        <v>0</v>
      </c>
      <c r="Y70">
        <v>1</v>
      </c>
      <c r="Z70">
        <v>0</v>
      </c>
      <c r="AA70">
        <v>1</v>
      </c>
      <c r="AB70" s="1">
        <v>45875</v>
      </c>
      <c r="AC70">
        <v>1</v>
      </c>
    </row>
    <row r="71" spans="1:29" x14ac:dyDescent="0.3">
      <c r="A71">
        <v>70</v>
      </c>
      <c r="B71" s="46" t="s">
        <v>3748</v>
      </c>
      <c r="C71" s="33" t="s">
        <v>3747</v>
      </c>
      <c r="D71" s="46" t="s">
        <v>1874</v>
      </c>
      <c r="E71">
        <v>125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 s="66">
        <v>300</v>
      </c>
      <c r="N71" s="47">
        <v>44312</v>
      </c>
      <c r="O71" s="47">
        <v>44312</v>
      </c>
      <c r="P71">
        <v>0</v>
      </c>
      <c r="Q71">
        <v>0</v>
      </c>
      <c r="R71" s="48">
        <v>300</v>
      </c>
      <c r="S71">
        <v>1</v>
      </c>
      <c r="T71">
        <v>1</v>
      </c>
      <c r="U71" t="s">
        <v>597</v>
      </c>
      <c r="V71" t="s">
        <v>597</v>
      </c>
      <c r="W71">
        <v>0</v>
      </c>
      <c r="X71">
        <v>0</v>
      </c>
      <c r="Y71">
        <v>1</v>
      </c>
      <c r="Z71">
        <v>0</v>
      </c>
      <c r="AA71">
        <v>1</v>
      </c>
      <c r="AB71" s="1">
        <v>45875</v>
      </c>
      <c r="AC71">
        <v>1</v>
      </c>
    </row>
    <row r="72" spans="1:29" x14ac:dyDescent="0.3">
      <c r="A72">
        <v>71</v>
      </c>
      <c r="B72" s="46" t="s">
        <v>3749</v>
      </c>
      <c r="C72" s="33" t="s">
        <v>3750</v>
      </c>
      <c r="D72" s="46" t="s">
        <v>1875</v>
      </c>
      <c r="E72">
        <v>112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 s="66" t="s">
        <v>5911</v>
      </c>
      <c r="N72" s="47">
        <v>44399</v>
      </c>
      <c r="O72" s="47">
        <v>44399</v>
      </c>
      <c r="P72">
        <v>0</v>
      </c>
      <c r="Q72">
        <v>0</v>
      </c>
      <c r="R72" s="48" t="s">
        <v>5911</v>
      </c>
      <c r="S72">
        <v>1</v>
      </c>
      <c r="T72">
        <v>1</v>
      </c>
      <c r="U72" t="s">
        <v>597</v>
      </c>
      <c r="V72" t="s">
        <v>597</v>
      </c>
      <c r="W72">
        <v>0</v>
      </c>
      <c r="X72">
        <v>0</v>
      </c>
      <c r="Y72">
        <v>1</v>
      </c>
      <c r="Z72">
        <v>0</v>
      </c>
      <c r="AA72">
        <v>1</v>
      </c>
      <c r="AB72" s="1">
        <v>45875</v>
      </c>
      <c r="AC72">
        <v>1</v>
      </c>
    </row>
    <row r="73" spans="1:29" x14ac:dyDescent="0.3">
      <c r="A73">
        <v>72</v>
      </c>
      <c r="B73" s="46" t="s">
        <v>3751</v>
      </c>
      <c r="C73" s="33" t="s">
        <v>3750</v>
      </c>
      <c r="D73" s="46" t="s">
        <v>1875</v>
      </c>
      <c r="E73">
        <v>125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 s="67">
        <v>100</v>
      </c>
      <c r="N73" s="47">
        <v>44399</v>
      </c>
      <c r="O73" s="47">
        <v>44399</v>
      </c>
      <c r="P73">
        <v>0</v>
      </c>
      <c r="Q73">
        <v>0</v>
      </c>
      <c r="R73" s="48">
        <v>100</v>
      </c>
      <c r="S73">
        <v>1</v>
      </c>
      <c r="T73">
        <v>1</v>
      </c>
      <c r="U73" t="s">
        <v>597</v>
      </c>
      <c r="V73" t="s">
        <v>597</v>
      </c>
      <c r="W73">
        <v>0</v>
      </c>
      <c r="X73">
        <v>0</v>
      </c>
      <c r="Y73">
        <v>1</v>
      </c>
      <c r="Z73">
        <v>0</v>
      </c>
      <c r="AA73">
        <v>1</v>
      </c>
      <c r="AB73" s="1">
        <v>45875</v>
      </c>
      <c r="AC73">
        <v>1</v>
      </c>
    </row>
    <row r="74" spans="1:29" x14ac:dyDescent="0.3">
      <c r="A74">
        <v>73</v>
      </c>
      <c r="B74" s="46" t="s">
        <v>3752</v>
      </c>
      <c r="C74" s="33" t="s">
        <v>3753</v>
      </c>
      <c r="D74" s="46" t="s">
        <v>1876</v>
      </c>
      <c r="E74">
        <v>112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 s="66" t="s">
        <v>5912</v>
      </c>
      <c r="N74" s="47">
        <v>41713</v>
      </c>
      <c r="O74" s="47">
        <v>41713</v>
      </c>
      <c r="P74">
        <v>0</v>
      </c>
      <c r="Q74">
        <v>0</v>
      </c>
      <c r="R74" s="48" t="s">
        <v>5912</v>
      </c>
      <c r="S74">
        <v>1</v>
      </c>
      <c r="T74">
        <v>1</v>
      </c>
      <c r="U74" t="s">
        <v>597</v>
      </c>
      <c r="V74" t="s">
        <v>597</v>
      </c>
      <c r="W74">
        <v>0</v>
      </c>
      <c r="X74">
        <v>0</v>
      </c>
      <c r="Y74">
        <v>1</v>
      </c>
      <c r="Z74">
        <v>0</v>
      </c>
      <c r="AA74">
        <v>1</v>
      </c>
      <c r="AB74" s="1">
        <v>45875</v>
      </c>
      <c r="AC74">
        <v>1</v>
      </c>
    </row>
    <row r="75" spans="1:29" x14ac:dyDescent="0.3">
      <c r="A75">
        <v>74</v>
      </c>
      <c r="B75" s="46" t="s">
        <v>3754</v>
      </c>
      <c r="C75" s="33" t="s">
        <v>3753</v>
      </c>
      <c r="D75" s="46" t="s">
        <v>1876</v>
      </c>
      <c r="E75">
        <v>125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 s="66">
        <v>300</v>
      </c>
      <c r="N75" s="47">
        <v>41713</v>
      </c>
      <c r="O75" s="47">
        <v>41713</v>
      </c>
      <c r="P75">
        <v>0</v>
      </c>
      <c r="Q75">
        <v>0</v>
      </c>
      <c r="R75" s="48">
        <v>300</v>
      </c>
      <c r="S75">
        <v>1</v>
      </c>
      <c r="T75">
        <v>1</v>
      </c>
      <c r="U75" t="s">
        <v>597</v>
      </c>
      <c r="V75" t="s">
        <v>597</v>
      </c>
      <c r="W75">
        <v>0</v>
      </c>
      <c r="X75">
        <v>0</v>
      </c>
      <c r="Y75">
        <v>1</v>
      </c>
      <c r="Z75">
        <v>0</v>
      </c>
      <c r="AA75">
        <v>1</v>
      </c>
      <c r="AB75" s="1">
        <v>45875</v>
      </c>
      <c r="AC75">
        <v>1</v>
      </c>
    </row>
    <row r="76" spans="1:29" x14ac:dyDescent="0.3">
      <c r="A76">
        <v>75</v>
      </c>
      <c r="B76" s="46" t="s">
        <v>3755</v>
      </c>
      <c r="C76" s="33" t="s">
        <v>3756</v>
      </c>
      <c r="D76" s="46" t="s">
        <v>1877</v>
      </c>
      <c r="E76">
        <v>112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 s="67" t="s">
        <v>5913</v>
      </c>
      <c r="N76" s="47">
        <v>43867</v>
      </c>
      <c r="O76" s="47">
        <v>43867</v>
      </c>
      <c r="P76">
        <v>0</v>
      </c>
      <c r="Q76">
        <v>0</v>
      </c>
      <c r="R76" s="48" t="s">
        <v>5913</v>
      </c>
      <c r="S76">
        <v>1</v>
      </c>
      <c r="T76">
        <v>1</v>
      </c>
      <c r="U76" t="s">
        <v>597</v>
      </c>
      <c r="V76" t="s">
        <v>597</v>
      </c>
      <c r="W76">
        <v>0</v>
      </c>
      <c r="X76">
        <v>0</v>
      </c>
      <c r="Y76">
        <v>1</v>
      </c>
      <c r="Z76">
        <v>0</v>
      </c>
      <c r="AA76">
        <v>1</v>
      </c>
      <c r="AB76" s="1">
        <v>45875</v>
      </c>
      <c r="AC76">
        <v>1</v>
      </c>
    </row>
    <row r="77" spans="1:29" x14ac:dyDescent="0.3">
      <c r="A77">
        <v>76</v>
      </c>
      <c r="B77" s="46" t="s">
        <v>3757</v>
      </c>
      <c r="C77" s="33" t="s">
        <v>3756</v>
      </c>
      <c r="D77" s="46" t="s">
        <v>1877</v>
      </c>
      <c r="E77">
        <v>125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 s="67">
        <v>300</v>
      </c>
      <c r="N77" s="47">
        <v>43867</v>
      </c>
      <c r="O77" s="47">
        <v>43867</v>
      </c>
      <c r="P77">
        <v>0</v>
      </c>
      <c r="Q77">
        <v>0</v>
      </c>
      <c r="R77" s="48">
        <v>300</v>
      </c>
      <c r="S77">
        <v>1</v>
      </c>
      <c r="T77">
        <v>1</v>
      </c>
      <c r="U77" t="s">
        <v>597</v>
      </c>
      <c r="V77" t="s">
        <v>597</v>
      </c>
      <c r="W77">
        <v>0</v>
      </c>
      <c r="X77">
        <v>0</v>
      </c>
      <c r="Y77">
        <v>1</v>
      </c>
      <c r="Z77">
        <v>0</v>
      </c>
      <c r="AA77">
        <v>1</v>
      </c>
      <c r="AB77" s="1">
        <v>45875</v>
      </c>
      <c r="AC77">
        <v>1</v>
      </c>
    </row>
    <row r="78" spans="1:29" x14ac:dyDescent="0.3">
      <c r="A78">
        <v>77</v>
      </c>
      <c r="B78" s="46" t="s">
        <v>3758</v>
      </c>
      <c r="C78" s="33" t="s">
        <v>3759</v>
      </c>
      <c r="D78" s="46" t="s">
        <v>1878</v>
      </c>
      <c r="E78">
        <v>112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 s="66" t="s">
        <v>5914</v>
      </c>
      <c r="N78" s="47">
        <v>44706</v>
      </c>
      <c r="O78" s="47">
        <v>44706</v>
      </c>
      <c r="P78">
        <v>0</v>
      </c>
      <c r="Q78">
        <v>0</v>
      </c>
      <c r="R78" s="48" t="s">
        <v>5914</v>
      </c>
      <c r="S78">
        <v>1</v>
      </c>
      <c r="T78">
        <v>1</v>
      </c>
      <c r="U78" t="s">
        <v>597</v>
      </c>
      <c r="V78" t="s">
        <v>597</v>
      </c>
      <c r="W78">
        <v>0</v>
      </c>
      <c r="X78">
        <v>0</v>
      </c>
      <c r="Y78">
        <v>1</v>
      </c>
      <c r="Z78">
        <v>0</v>
      </c>
      <c r="AA78">
        <v>1</v>
      </c>
      <c r="AB78" s="1">
        <v>45875</v>
      </c>
      <c r="AC78">
        <v>1</v>
      </c>
    </row>
    <row r="79" spans="1:29" x14ac:dyDescent="0.3">
      <c r="A79">
        <v>78</v>
      </c>
      <c r="B79" s="46" t="s">
        <v>3760</v>
      </c>
      <c r="C79" s="33" t="s">
        <v>3759</v>
      </c>
      <c r="D79" s="46" t="s">
        <v>1878</v>
      </c>
      <c r="E79">
        <v>125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 s="67">
        <v>-200</v>
      </c>
      <c r="N79" s="47">
        <v>44706</v>
      </c>
      <c r="O79" s="47">
        <v>44706</v>
      </c>
      <c r="P79">
        <v>0</v>
      </c>
      <c r="Q79">
        <v>0</v>
      </c>
      <c r="R79" s="48">
        <v>-200</v>
      </c>
      <c r="S79">
        <v>1</v>
      </c>
      <c r="T79">
        <v>1</v>
      </c>
      <c r="U79" t="s">
        <v>597</v>
      </c>
      <c r="V79" t="s">
        <v>597</v>
      </c>
      <c r="W79">
        <v>0</v>
      </c>
      <c r="X79">
        <v>0</v>
      </c>
      <c r="Y79">
        <v>1</v>
      </c>
      <c r="Z79">
        <v>0</v>
      </c>
      <c r="AA79">
        <v>1</v>
      </c>
      <c r="AB79" s="1">
        <v>45875</v>
      </c>
      <c r="AC79">
        <v>1</v>
      </c>
    </row>
    <row r="80" spans="1:29" x14ac:dyDescent="0.3">
      <c r="A80">
        <v>79</v>
      </c>
      <c r="B80" s="46" t="s">
        <v>1879</v>
      </c>
      <c r="C80" s="33" t="s">
        <v>3761</v>
      </c>
      <c r="D80" s="46" t="s">
        <v>1879</v>
      </c>
      <c r="E80">
        <v>110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 s="66">
        <v>434.47</v>
      </c>
      <c r="N80" s="47">
        <v>41837</v>
      </c>
      <c r="O80" s="47">
        <v>41837</v>
      </c>
      <c r="P80">
        <v>0</v>
      </c>
      <c r="Q80">
        <v>0</v>
      </c>
      <c r="R80" s="48">
        <v>434.47</v>
      </c>
      <c r="S80">
        <v>1</v>
      </c>
      <c r="T80">
        <v>1</v>
      </c>
      <c r="U80" t="s">
        <v>597</v>
      </c>
      <c r="V80" t="s">
        <v>597</v>
      </c>
      <c r="W80">
        <v>0</v>
      </c>
      <c r="X80">
        <v>0</v>
      </c>
      <c r="Y80">
        <v>1</v>
      </c>
      <c r="Z80">
        <v>0</v>
      </c>
      <c r="AA80">
        <v>1</v>
      </c>
      <c r="AB80" s="1">
        <v>45875</v>
      </c>
      <c r="AC80">
        <v>1</v>
      </c>
    </row>
    <row r="81" spans="1:29" x14ac:dyDescent="0.3">
      <c r="A81">
        <v>80</v>
      </c>
      <c r="B81" s="46" t="s">
        <v>3762</v>
      </c>
      <c r="C81" s="33" t="s">
        <v>3763</v>
      </c>
      <c r="D81" s="46" t="s">
        <v>1880</v>
      </c>
      <c r="E81">
        <v>112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 s="66" t="s">
        <v>5915</v>
      </c>
      <c r="N81" s="47">
        <v>44883</v>
      </c>
      <c r="O81" s="47">
        <v>44883</v>
      </c>
      <c r="P81">
        <v>0</v>
      </c>
      <c r="Q81">
        <v>0</v>
      </c>
      <c r="R81" s="48" t="s">
        <v>5915</v>
      </c>
      <c r="S81">
        <v>1</v>
      </c>
      <c r="T81">
        <v>1</v>
      </c>
      <c r="U81" t="s">
        <v>597</v>
      </c>
      <c r="V81" t="s">
        <v>597</v>
      </c>
      <c r="W81">
        <v>0</v>
      </c>
      <c r="X81">
        <v>0</v>
      </c>
      <c r="Y81">
        <v>1</v>
      </c>
      <c r="Z81">
        <v>0</v>
      </c>
      <c r="AA81">
        <v>1</v>
      </c>
      <c r="AB81" s="1">
        <v>45875</v>
      </c>
      <c r="AC81">
        <v>1</v>
      </c>
    </row>
    <row r="82" spans="1:29" x14ac:dyDescent="0.3">
      <c r="A82">
        <v>81</v>
      </c>
      <c r="B82" s="46" t="s">
        <v>3764</v>
      </c>
      <c r="C82" s="33" t="s">
        <v>3763</v>
      </c>
      <c r="D82" s="46" t="s">
        <v>1880</v>
      </c>
      <c r="E82">
        <v>125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 s="66">
        <v>1400</v>
      </c>
      <c r="N82" s="47">
        <v>44883</v>
      </c>
      <c r="O82" s="47">
        <v>44883</v>
      </c>
      <c r="P82">
        <v>0</v>
      </c>
      <c r="Q82">
        <v>0</v>
      </c>
      <c r="R82" s="48">
        <v>1400</v>
      </c>
      <c r="S82">
        <v>1</v>
      </c>
      <c r="T82">
        <v>1</v>
      </c>
      <c r="U82" t="s">
        <v>597</v>
      </c>
      <c r="V82" t="s">
        <v>597</v>
      </c>
      <c r="W82">
        <v>0</v>
      </c>
      <c r="X82">
        <v>0</v>
      </c>
      <c r="Y82">
        <v>1</v>
      </c>
      <c r="Z82">
        <v>0</v>
      </c>
      <c r="AA82">
        <v>1</v>
      </c>
      <c r="AB82" s="1">
        <v>45875</v>
      </c>
      <c r="AC82">
        <v>1</v>
      </c>
    </row>
    <row r="83" spans="1:29" x14ac:dyDescent="0.3">
      <c r="A83">
        <v>82</v>
      </c>
      <c r="B83" s="46" t="s">
        <v>3765</v>
      </c>
      <c r="C83" s="33" t="s">
        <v>3766</v>
      </c>
      <c r="D83" s="46" t="s">
        <v>1881</v>
      </c>
      <c r="E83">
        <v>112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 s="66" t="s">
        <v>5916</v>
      </c>
      <c r="N83" s="47">
        <v>44883</v>
      </c>
      <c r="O83" s="47">
        <v>44883</v>
      </c>
      <c r="P83">
        <v>0</v>
      </c>
      <c r="Q83">
        <v>0</v>
      </c>
      <c r="R83" s="48" t="s">
        <v>5916</v>
      </c>
      <c r="S83">
        <v>1</v>
      </c>
      <c r="T83">
        <v>1</v>
      </c>
      <c r="U83" t="s">
        <v>597</v>
      </c>
      <c r="V83" t="s">
        <v>597</v>
      </c>
      <c r="W83">
        <v>0</v>
      </c>
      <c r="X83">
        <v>0</v>
      </c>
      <c r="Y83">
        <v>1</v>
      </c>
      <c r="Z83">
        <v>0</v>
      </c>
      <c r="AA83">
        <v>1</v>
      </c>
      <c r="AB83" s="1">
        <v>45875</v>
      </c>
      <c r="AC83">
        <v>1</v>
      </c>
    </row>
    <row r="84" spans="1:29" x14ac:dyDescent="0.3">
      <c r="A84">
        <v>83</v>
      </c>
      <c r="B84" s="46" t="s">
        <v>3767</v>
      </c>
      <c r="C84" s="33" t="s">
        <v>3766</v>
      </c>
      <c r="D84" s="46" t="s">
        <v>1881</v>
      </c>
      <c r="E84">
        <v>125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 s="66">
        <v>-200</v>
      </c>
      <c r="N84" s="47">
        <v>44883</v>
      </c>
      <c r="O84" s="47">
        <v>44883</v>
      </c>
      <c r="P84">
        <v>0</v>
      </c>
      <c r="Q84">
        <v>0</v>
      </c>
      <c r="R84" s="48">
        <v>-200</v>
      </c>
      <c r="S84">
        <v>1</v>
      </c>
      <c r="T84">
        <v>1</v>
      </c>
      <c r="U84" t="s">
        <v>597</v>
      </c>
      <c r="V84" t="s">
        <v>597</v>
      </c>
      <c r="W84">
        <v>0</v>
      </c>
      <c r="X84">
        <v>0</v>
      </c>
      <c r="Y84">
        <v>1</v>
      </c>
      <c r="Z84">
        <v>0</v>
      </c>
      <c r="AA84">
        <v>1</v>
      </c>
      <c r="AB84" s="1">
        <v>45875</v>
      </c>
      <c r="AC84">
        <v>1</v>
      </c>
    </row>
    <row r="85" spans="1:29" x14ac:dyDescent="0.3">
      <c r="A85">
        <v>84</v>
      </c>
      <c r="B85" s="46" t="s">
        <v>3768</v>
      </c>
      <c r="C85" s="33" t="s">
        <v>3769</v>
      </c>
      <c r="D85" s="46" t="s">
        <v>1882</v>
      </c>
      <c r="E85">
        <v>112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 s="67">
        <v>15450</v>
      </c>
      <c r="N85" s="47">
        <v>45441</v>
      </c>
      <c r="O85" s="47">
        <v>45441</v>
      </c>
      <c r="P85">
        <v>0</v>
      </c>
      <c r="Q85">
        <v>0</v>
      </c>
      <c r="R85" s="50">
        <v>15450</v>
      </c>
      <c r="S85">
        <v>1</v>
      </c>
      <c r="T85">
        <v>1</v>
      </c>
      <c r="U85" t="s">
        <v>597</v>
      </c>
      <c r="V85" t="s">
        <v>597</v>
      </c>
      <c r="W85">
        <v>0</v>
      </c>
      <c r="X85">
        <v>0</v>
      </c>
      <c r="Y85">
        <v>1</v>
      </c>
      <c r="Z85">
        <v>0</v>
      </c>
      <c r="AA85">
        <v>1</v>
      </c>
      <c r="AB85" s="1">
        <v>45875</v>
      </c>
      <c r="AC85">
        <v>1</v>
      </c>
    </row>
    <row r="86" spans="1:29" x14ac:dyDescent="0.3">
      <c r="A86">
        <v>85</v>
      </c>
      <c r="B86" s="46" t="s">
        <v>3770</v>
      </c>
      <c r="C86" s="33" t="s">
        <v>3769</v>
      </c>
      <c r="D86" s="46" t="s">
        <v>1882</v>
      </c>
      <c r="E86">
        <v>125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 s="66">
        <v>1500</v>
      </c>
      <c r="N86" s="47">
        <v>45441</v>
      </c>
      <c r="O86" s="47">
        <v>45441</v>
      </c>
      <c r="P86">
        <v>0</v>
      </c>
      <c r="Q86">
        <v>0</v>
      </c>
      <c r="R86" s="48">
        <v>1500</v>
      </c>
      <c r="S86">
        <v>1</v>
      </c>
      <c r="T86">
        <v>1</v>
      </c>
      <c r="U86" t="s">
        <v>597</v>
      </c>
      <c r="V86" t="s">
        <v>597</v>
      </c>
      <c r="W86">
        <v>0</v>
      </c>
      <c r="X86">
        <v>0</v>
      </c>
      <c r="Y86">
        <v>1</v>
      </c>
      <c r="Z86">
        <v>0</v>
      </c>
      <c r="AA86">
        <v>1</v>
      </c>
      <c r="AB86" s="1">
        <v>45875</v>
      </c>
      <c r="AC86">
        <v>1</v>
      </c>
    </row>
    <row r="87" spans="1:29" x14ac:dyDescent="0.3">
      <c r="A87">
        <v>86</v>
      </c>
      <c r="B87" s="46" t="s">
        <v>3771</v>
      </c>
      <c r="C87" s="33" t="s">
        <v>3772</v>
      </c>
      <c r="D87" s="46" t="s">
        <v>1883</v>
      </c>
      <c r="E87">
        <v>112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 s="66">
        <v>11175.1</v>
      </c>
      <c r="N87" s="47">
        <v>44613</v>
      </c>
      <c r="O87" s="47">
        <v>44613</v>
      </c>
      <c r="P87">
        <v>0</v>
      </c>
      <c r="Q87">
        <v>0</v>
      </c>
      <c r="R87" s="51">
        <v>11175.1</v>
      </c>
      <c r="S87">
        <v>1</v>
      </c>
      <c r="T87">
        <v>1</v>
      </c>
      <c r="U87" t="s">
        <v>597</v>
      </c>
      <c r="V87" t="s">
        <v>597</v>
      </c>
      <c r="W87">
        <v>0</v>
      </c>
      <c r="X87">
        <v>0</v>
      </c>
      <c r="Y87">
        <v>1</v>
      </c>
      <c r="Z87">
        <v>0</v>
      </c>
      <c r="AA87">
        <v>1</v>
      </c>
      <c r="AB87" s="1">
        <v>45875</v>
      </c>
      <c r="AC87">
        <v>1</v>
      </c>
    </row>
    <row r="88" spans="1:29" x14ac:dyDescent="0.3">
      <c r="A88">
        <v>87</v>
      </c>
      <c r="B88" s="46" t="s">
        <v>3773</v>
      </c>
      <c r="C88" s="33" t="s">
        <v>3772</v>
      </c>
      <c r="D88" s="46" t="s">
        <v>1883</v>
      </c>
      <c r="E88">
        <v>125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 s="66">
        <v>300</v>
      </c>
      <c r="N88" s="47">
        <v>44613</v>
      </c>
      <c r="O88" s="47">
        <v>44613</v>
      </c>
      <c r="P88">
        <v>0</v>
      </c>
      <c r="Q88">
        <v>0</v>
      </c>
      <c r="R88" s="48">
        <v>300</v>
      </c>
      <c r="S88">
        <v>1</v>
      </c>
      <c r="T88">
        <v>1</v>
      </c>
      <c r="U88" t="s">
        <v>597</v>
      </c>
      <c r="V88" t="s">
        <v>597</v>
      </c>
      <c r="W88">
        <v>0</v>
      </c>
      <c r="X88">
        <v>0</v>
      </c>
      <c r="Y88">
        <v>1</v>
      </c>
      <c r="Z88">
        <v>0</v>
      </c>
      <c r="AA88">
        <v>1</v>
      </c>
      <c r="AB88" s="1">
        <v>45875</v>
      </c>
      <c r="AC88">
        <v>1</v>
      </c>
    </row>
    <row r="89" spans="1:29" x14ac:dyDescent="0.3">
      <c r="A89">
        <v>88</v>
      </c>
      <c r="B89" s="46" t="s">
        <v>3774</v>
      </c>
      <c r="C89" s="33" t="s">
        <v>3775</v>
      </c>
      <c r="D89" s="46" t="s">
        <v>1884</v>
      </c>
      <c r="E89">
        <v>112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 s="66">
        <v>16689.86</v>
      </c>
      <c r="N89" s="47">
        <v>44613</v>
      </c>
      <c r="O89" s="47">
        <v>44613</v>
      </c>
      <c r="P89">
        <v>0</v>
      </c>
      <c r="Q89">
        <v>0</v>
      </c>
      <c r="R89" s="48">
        <v>16689.86</v>
      </c>
      <c r="S89">
        <v>1</v>
      </c>
      <c r="T89">
        <v>1</v>
      </c>
      <c r="U89" t="s">
        <v>597</v>
      </c>
      <c r="V89" t="s">
        <v>597</v>
      </c>
      <c r="W89">
        <v>0</v>
      </c>
      <c r="X89">
        <v>0</v>
      </c>
      <c r="Y89">
        <v>1</v>
      </c>
      <c r="Z89">
        <v>0</v>
      </c>
      <c r="AA89">
        <v>1</v>
      </c>
      <c r="AB89" s="1">
        <v>45875</v>
      </c>
      <c r="AC89">
        <v>1</v>
      </c>
    </row>
    <row r="90" spans="1:29" x14ac:dyDescent="0.3">
      <c r="A90">
        <v>89</v>
      </c>
      <c r="B90" s="46" t="s">
        <v>3776</v>
      </c>
      <c r="C90" s="33" t="s">
        <v>3775</v>
      </c>
      <c r="D90" s="46" t="s">
        <v>1884</v>
      </c>
      <c r="E90">
        <v>125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 s="67">
        <v>300</v>
      </c>
      <c r="N90" s="47">
        <v>44613</v>
      </c>
      <c r="O90" s="47">
        <v>44613</v>
      </c>
      <c r="P90">
        <v>0</v>
      </c>
      <c r="Q90">
        <v>0</v>
      </c>
      <c r="R90" s="48">
        <v>300</v>
      </c>
      <c r="S90">
        <v>1</v>
      </c>
      <c r="T90">
        <v>1</v>
      </c>
      <c r="U90" t="s">
        <v>597</v>
      </c>
      <c r="V90" t="s">
        <v>597</v>
      </c>
      <c r="W90">
        <v>0</v>
      </c>
      <c r="X90">
        <v>0</v>
      </c>
      <c r="Y90">
        <v>1</v>
      </c>
      <c r="Z90">
        <v>0</v>
      </c>
      <c r="AA90">
        <v>1</v>
      </c>
      <c r="AB90" s="1">
        <v>45875</v>
      </c>
      <c r="AC90">
        <v>1</v>
      </c>
    </row>
    <row r="91" spans="1:29" x14ac:dyDescent="0.3">
      <c r="A91">
        <v>90</v>
      </c>
      <c r="B91" s="46" t="s">
        <v>3777</v>
      </c>
      <c r="C91" s="33" t="s">
        <v>3778</v>
      </c>
      <c r="D91" s="46" t="s">
        <v>1885</v>
      </c>
      <c r="E91">
        <v>112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 s="66">
        <v>27564.81</v>
      </c>
      <c r="N91" s="47">
        <v>42310</v>
      </c>
      <c r="O91" s="47">
        <v>42310</v>
      </c>
      <c r="P91">
        <v>0</v>
      </c>
      <c r="Q91">
        <v>0</v>
      </c>
      <c r="R91" s="48">
        <v>27564.81</v>
      </c>
      <c r="S91">
        <v>1</v>
      </c>
      <c r="T91">
        <v>1</v>
      </c>
      <c r="U91" t="s">
        <v>597</v>
      </c>
      <c r="V91" t="s">
        <v>597</v>
      </c>
      <c r="W91">
        <v>0</v>
      </c>
      <c r="X91">
        <v>0</v>
      </c>
      <c r="Y91">
        <v>1</v>
      </c>
      <c r="Z91">
        <v>0</v>
      </c>
      <c r="AA91">
        <v>1</v>
      </c>
      <c r="AB91" s="1">
        <v>45875</v>
      </c>
      <c r="AC91">
        <v>1</v>
      </c>
    </row>
    <row r="92" spans="1:29" x14ac:dyDescent="0.3">
      <c r="A92">
        <v>91</v>
      </c>
      <c r="B92" s="46" t="s">
        <v>3779</v>
      </c>
      <c r="C92" s="33" t="s">
        <v>3778</v>
      </c>
      <c r="D92" s="46" t="s">
        <v>1885</v>
      </c>
      <c r="E92">
        <v>125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 s="66">
        <v>300</v>
      </c>
      <c r="N92" s="47">
        <v>42310</v>
      </c>
      <c r="O92" s="47">
        <v>42310</v>
      </c>
      <c r="P92">
        <v>0</v>
      </c>
      <c r="Q92">
        <v>0</v>
      </c>
      <c r="R92" s="48">
        <v>300</v>
      </c>
      <c r="S92">
        <v>1</v>
      </c>
      <c r="T92">
        <v>1</v>
      </c>
      <c r="U92" t="s">
        <v>597</v>
      </c>
      <c r="V92" t="s">
        <v>597</v>
      </c>
      <c r="W92">
        <v>0</v>
      </c>
      <c r="X92">
        <v>0</v>
      </c>
      <c r="Y92">
        <v>1</v>
      </c>
      <c r="Z92">
        <v>0</v>
      </c>
      <c r="AA92">
        <v>1</v>
      </c>
      <c r="AB92" s="1">
        <v>45875</v>
      </c>
      <c r="AC92">
        <v>1</v>
      </c>
    </row>
    <row r="93" spans="1:29" x14ac:dyDescent="0.3">
      <c r="A93">
        <v>92</v>
      </c>
      <c r="B93" s="46" t="s">
        <v>1886</v>
      </c>
      <c r="C93" s="33" t="s">
        <v>3780</v>
      </c>
      <c r="D93" s="46" t="s">
        <v>1886</v>
      </c>
      <c r="E93">
        <v>110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 s="66">
        <v>8170.15</v>
      </c>
      <c r="N93" s="47">
        <v>44764</v>
      </c>
      <c r="O93" s="47">
        <v>44764</v>
      </c>
      <c r="P93">
        <v>0</v>
      </c>
      <c r="Q93">
        <v>0</v>
      </c>
      <c r="R93" s="48">
        <v>8170.15</v>
      </c>
      <c r="S93">
        <v>1</v>
      </c>
      <c r="T93">
        <v>1</v>
      </c>
      <c r="U93" t="s">
        <v>597</v>
      </c>
      <c r="V93" t="s">
        <v>597</v>
      </c>
      <c r="W93">
        <v>0</v>
      </c>
      <c r="X93">
        <v>0</v>
      </c>
      <c r="Y93">
        <v>1</v>
      </c>
      <c r="Z93">
        <v>0</v>
      </c>
      <c r="AA93">
        <v>1</v>
      </c>
      <c r="AB93" s="1">
        <v>45875</v>
      </c>
      <c r="AC93">
        <v>1</v>
      </c>
    </row>
    <row r="94" spans="1:29" x14ac:dyDescent="0.3">
      <c r="A94">
        <v>93</v>
      </c>
      <c r="B94" s="46" t="s">
        <v>3781</v>
      </c>
      <c r="C94" s="33" t="s">
        <v>3782</v>
      </c>
      <c r="D94" s="46" t="s">
        <v>1887</v>
      </c>
      <c r="E94">
        <v>112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 s="66">
        <v>26130.77</v>
      </c>
      <c r="N94" s="47">
        <v>41270</v>
      </c>
      <c r="O94" s="47">
        <v>41270</v>
      </c>
      <c r="P94">
        <v>0</v>
      </c>
      <c r="Q94">
        <v>0</v>
      </c>
      <c r="R94" s="48">
        <v>26130.77</v>
      </c>
      <c r="S94">
        <v>1</v>
      </c>
      <c r="T94">
        <v>1</v>
      </c>
      <c r="U94" t="s">
        <v>597</v>
      </c>
      <c r="V94" t="s">
        <v>597</v>
      </c>
      <c r="W94">
        <v>0</v>
      </c>
      <c r="X94">
        <v>0</v>
      </c>
      <c r="Y94">
        <v>1</v>
      </c>
      <c r="Z94">
        <v>0</v>
      </c>
      <c r="AA94">
        <v>1</v>
      </c>
      <c r="AB94" s="1">
        <v>45875</v>
      </c>
      <c r="AC94">
        <v>1</v>
      </c>
    </row>
    <row r="95" spans="1:29" x14ac:dyDescent="0.3">
      <c r="A95">
        <v>94</v>
      </c>
      <c r="B95" s="46" t="s">
        <v>3783</v>
      </c>
      <c r="C95" s="33" t="s">
        <v>3782</v>
      </c>
      <c r="D95" s="46" t="s">
        <v>1887</v>
      </c>
      <c r="E95">
        <v>125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 s="66">
        <v>300</v>
      </c>
      <c r="N95" s="47">
        <v>41270</v>
      </c>
      <c r="O95" s="47">
        <v>41270</v>
      </c>
      <c r="P95">
        <v>0</v>
      </c>
      <c r="Q95">
        <v>0</v>
      </c>
      <c r="R95" s="48">
        <v>300</v>
      </c>
      <c r="S95">
        <v>1</v>
      </c>
      <c r="T95">
        <v>1</v>
      </c>
      <c r="U95" t="s">
        <v>597</v>
      </c>
      <c r="V95" t="s">
        <v>597</v>
      </c>
      <c r="W95">
        <v>0</v>
      </c>
      <c r="X95">
        <v>0</v>
      </c>
      <c r="Y95">
        <v>1</v>
      </c>
      <c r="Z95">
        <v>0</v>
      </c>
      <c r="AA95">
        <v>1</v>
      </c>
      <c r="AB95" s="1">
        <v>45875</v>
      </c>
      <c r="AC95">
        <v>1</v>
      </c>
    </row>
    <row r="96" spans="1:29" x14ac:dyDescent="0.3">
      <c r="A96">
        <v>95</v>
      </c>
      <c r="B96" s="46" t="s">
        <v>3784</v>
      </c>
      <c r="C96" s="33" t="s">
        <v>3782</v>
      </c>
      <c r="D96" s="46" t="s">
        <v>1887</v>
      </c>
      <c r="E96">
        <v>110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 s="67">
        <v>1281.47</v>
      </c>
      <c r="N96" s="47">
        <v>42475</v>
      </c>
      <c r="O96" s="47">
        <v>42475</v>
      </c>
      <c r="P96">
        <v>0</v>
      </c>
      <c r="Q96">
        <v>0</v>
      </c>
      <c r="R96" s="48">
        <v>1281.47</v>
      </c>
      <c r="S96">
        <v>1</v>
      </c>
      <c r="T96">
        <v>1</v>
      </c>
      <c r="U96" t="s">
        <v>597</v>
      </c>
      <c r="V96" t="s">
        <v>597</v>
      </c>
      <c r="W96">
        <v>0</v>
      </c>
      <c r="X96">
        <v>0</v>
      </c>
      <c r="Y96">
        <v>1</v>
      </c>
      <c r="Z96">
        <v>0</v>
      </c>
      <c r="AA96">
        <v>1</v>
      </c>
      <c r="AB96" s="1">
        <v>45875</v>
      </c>
      <c r="AC96">
        <v>1</v>
      </c>
    </row>
    <row r="97" spans="1:29" x14ac:dyDescent="0.3">
      <c r="A97">
        <v>96</v>
      </c>
      <c r="B97" s="46" t="s">
        <v>3785</v>
      </c>
      <c r="C97" s="33" t="s">
        <v>3786</v>
      </c>
      <c r="D97" s="46" t="s">
        <v>1888</v>
      </c>
      <c r="E97">
        <v>112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 s="67">
        <v>11187.2</v>
      </c>
      <c r="N97" s="47">
        <v>41283</v>
      </c>
      <c r="O97" s="47">
        <v>41283</v>
      </c>
      <c r="P97">
        <v>0</v>
      </c>
      <c r="Q97">
        <v>0</v>
      </c>
      <c r="R97" s="48">
        <v>11187.2</v>
      </c>
      <c r="S97">
        <v>1</v>
      </c>
      <c r="T97">
        <v>1</v>
      </c>
      <c r="U97" t="s">
        <v>597</v>
      </c>
      <c r="V97" t="s">
        <v>597</v>
      </c>
      <c r="W97">
        <v>0</v>
      </c>
      <c r="X97">
        <v>0</v>
      </c>
      <c r="Y97">
        <v>1</v>
      </c>
      <c r="Z97">
        <v>0</v>
      </c>
      <c r="AA97">
        <v>1</v>
      </c>
      <c r="AB97" s="1">
        <v>45875</v>
      </c>
      <c r="AC97">
        <v>1</v>
      </c>
    </row>
    <row r="98" spans="1:29" x14ac:dyDescent="0.3">
      <c r="A98">
        <v>97</v>
      </c>
      <c r="B98" s="46" t="s">
        <v>3787</v>
      </c>
      <c r="C98" s="33" t="s">
        <v>3786</v>
      </c>
      <c r="D98" s="46" t="s">
        <v>1888</v>
      </c>
      <c r="E98">
        <v>125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 s="66">
        <v>200</v>
      </c>
      <c r="N98" s="47">
        <v>41283</v>
      </c>
      <c r="O98" s="47">
        <v>41283</v>
      </c>
      <c r="P98">
        <v>0</v>
      </c>
      <c r="Q98">
        <v>0</v>
      </c>
      <c r="R98" s="48">
        <v>200</v>
      </c>
      <c r="S98">
        <v>1</v>
      </c>
      <c r="T98">
        <v>1</v>
      </c>
      <c r="U98" t="s">
        <v>597</v>
      </c>
      <c r="V98" t="s">
        <v>597</v>
      </c>
      <c r="W98">
        <v>0</v>
      </c>
      <c r="X98">
        <v>0</v>
      </c>
      <c r="Y98">
        <v>1</v>
      </c>
      <c r="Z98">
        <v>0</v>
      </c>
      <c r="AA98">
        <v>1</v>
      </c>
      <c r="AB98" s="1">
        <v>45875</v>
      </c>
      <c r="AC98">
        <v>1</v>
      </c>
    </row>
    <row r="99" spans="1:29" x14ac:dyDescent="0.3">
      <c r="A99">
        <v>98</v>
      </c>
      <c r="B99" s="46" t="s">
        <v>3788</v>
      </c>
      <c r="C99" s="33" t="s">
        <v>3789</v>
      </c>
      <c r="D99" s="46" t="s">
        <v>1889</v>
      </c>
      <c r="E99">
        <v>112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 s="67">
        <v>10924.36</v>
      </c>
      <c r="N99" s="47">
        <v>41285</v>
      </c>
      <c r="O99" s="47">
        <v>41285</v>
      </c>
      <c r="P99">
        <v>0</v>
      </c>
      <c r="Q99">
        <v>0</v>
      </c>
      <c r="R99" s="48">
        <v>10924.36</v>
      </c>
      <c r="S99">
        <v>1</v>
      </c>
      <c r="T99">
        <v>1</v>
      </c>
      <c r="U99" t="s">
        <v>597</v>
      </c>
      <c r="V99" t="s">
        <v>597</v>
      </c>
      <c r="W99">
        <v>0</v>
      </c>
      <c r="X99">
        <v>0</v>
      </c>
      <c r="Y99">
        <v>1</v>
      </c>
      <c r="Z99">
        <v>0</v>
      </c>
      <c r="AA99">
        <v>1</v>
      </c>
      <c r="AB99" s="1">
        <v>45875</v>
      </c>
      <c r="AC99">
        <v>1</v>
      </c>
    </row>
    <row r="100" spans="1:29" x14ac:dyDescent="0.3">
      <c r="A100">
        <v>99</v>
      </c>
      <c r="B100" s="46" t="s">
        <v>3790</v>
      </c>
      <c r="C100" s="33" t="s">
        <v>3789</v>
      </c>
      <c r="D100" s="46" t="s">
        <v>1889</v>
      </c>
      <c r="E100">
        <v>125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 s="67">
        <v>0</v>
      </c>
      <c r="N100" s="47">
        <v>41285</v>
      </c>
      <c r="O100" s="47">
        <v>41285</v>
      </c>
      <c r="P100">
        <v>0</v>
      </c>
      <c r="Q100">
        <v>0</v>
      </c>
      <c r="R100" s="48">
        <v>0</v>
      </c>
      <c r="S100">
        <v>1</v>
      </c>
      <c r="T100">
        <v>1</v>
      </c>
      <c r="U100" t="s">
        <v>597</v>
      </c>
      <c r="V100" t="s">
        <v>597</v>
      </c>
      <c r="W100">
        <v>0</v>
      </c>
      <c r="X100">
        <v>0</v>
      </c>
      <c r="Y100">
        <v>1</v>
      </c>
      <c r="Z100">
        <v>0</v>
      </c>
      <c r="AA100">
        <v>1</v>
      </c>
      <c r="AB100" s="1">
        <v>45875</v>
      </c>
      <c r="AC100">
        <v>1</v>
      </c>
    </row>
    <row r="101" spans="1:29" x14ac:dyDescent="0.3">
      <c r="A101">
        <v>100</v>
      </c>
      <c r="B101" s="46" t="s">
        <v>3791</v>
      </c>
      <c r="C101" s="33" t="s">
        <v>3792</v>
      </c>
      <c r="D101" s="46" t="s">
        <v>1890</v>
      </c>
      <c r="E101">
        <v>112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 s="66">
        <v>44494.1</v>
      </c>
      <c r="N101" s="47">
        <v>39248</v>
      </c>
      <c r="O101" s="47">
        <v>39248</v>
      </c>
      <c r="P101">
        <v>0</v>
      </c>
      <c r="Q101">
        <v>0</v>
      </c>
      <c r="R101" s="48">
        <v>44494.1</v>
      </c>
      <c r="S101">
        <v>1</v>
      </c>
      <c r="T101">
        <v>1</v>
      </c>
      <c r="U101" t="s">
        <v>597</v>
      </c>
      <c r="V101" t="s">
        <v>597</v>
      </c>
      <c r="W101">
        <v>0</v>
      </c>
      <c r="X101">
        <v>0</v>
      </c>
      <c r="Y101">
        <v>1</v>
      </c>
      <c r="Z101">
        <v>0</v>
      </c>
      <c r="AA101">
        <v>1</v>
      </c>
      <c r="AB101" s="1">
        <v>45875</v>
      </c>
      <c r="AC101">
        <v>1</v>
      </c>
    </row>
    <row r="102" spans="1:29" x14ac:dyDescent="0.3">
      <c r="A102">
        <v>101</v>
      </c>
      <c r="B102" s="46" t="s">
        <v>3793</v>
      </c>
      <c r="C102" s="33" t="s">
        <v>3792</v>
      </c>
      <c r="D102" s="46" t="s">
        <v>1890</v>
      </c>
      <c r="E102">
        <v>125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 s="66">
        <v>300</v>
      </c>
      <c r="N102" s="47">
        <v>39248</v>
      </c>
      <c r="O102" s="47">
        <v>39248</v>
      </c>
      <c r="P102">
        <v>0</v>
      </c>
      <c r="Q102">
        <v>0</v>
      </c>
      <c r="R102" s="48">
        <v>300</v>
      </c>
      <c r="S102">
        <v>1</v>
      </c>
      <c r="T102">
        <v>1</v>
      </c>
      <c r="U102" t="s">
        <v>597</v>
      </c>
      <c r="V102" t="s">
        <v>597</v>
      </c>
      <c r="W102">
        <v>0</v>
      </c>
      <c r="X102">
        <v>0</v>
      </c>
      <c r="Y102">
        <v>1</v>
      </c>
      <c r="Z102">
        <v>0</v>
      </c>
      <c r="AA102">
        <v>1</v>
      </c>
      <c r="AB102" s="1">
        <v>45875</v>
      </c>
      <c r="AC102">
        <v>1</v>
      </c>
    </row>
    <row r="103" spans="1:29" x14ac:dyDescent="0.3">
      <c r="A103">
        <v>102</v>
      </c>
      <c r="B103" s="46" t="s">
        <v>3794</v>
      </c>
      <c r="C103" s="33" t="s">
        <v>3795</v>
      </c>
      <c r="D103" s="46" t="s">
        <v>1891</v>
      </c>
      <c r="E103">
        <v>112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 s="67">
        <v>68077.36</v>
      </c>
      <c r="N103" s="47">
        <v>44797</v>
      </c>
      <c r="O103" s="47">
        <v>44797</v>
      </c>
      <c r="P103">
        <v>0</v>
      </c>
      <c r="Q103">
        <v>0</v>
      </c>
      <c r="R103" s="48">
        <v>68077.36</v>
      </c>
      <c r="S103">
        <v>1</v>
      </c>
      <c r="T103">
        <v>1</v>
      </c>
      <c r="U103" t="s">
        <v>597</v>
      </c>
      <c r="V103" t="s">
        <v>597</v>
      </c>
      <c r="W103">
        <v>0</v>
      </c>
      <c r="X103">
        <v>0</v>
      </c>
      <c r="Y103">
        <v>1</v>
      </c>
      <c r="Z103">
        <v>0</v>
      </c>
      <c r="AA103">
        <v>1</v>
      </c>
      <c r="AB103" s="1">
        <v>45875</v>
      </c>
      <c r="AC103">
        <v>1</v>
      </c>
    </row>
    <row r="104" spans="1:29" x14ac:dyDescent="0.3">
      <c r="A104">
        <v>103</v>
      </c>
      <c r="B104" s="46" t="s">
        <v>3796</v>
      </c>
      <c r="C104" s="33" t="s">
        <v>3795</v>
      </c>
      <c r="D104" s="46" t="s">
        <v>1891</v>
      </c>
      <c r="E104">
        <v>125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 s="66">
        <v>300</v>
      </c>
      <c r="N104" s="47">
        <v>44797</v>
      </c>
      <c r="O104" s="47">
        <v>44797</v>
      </c>
      <c r="P104">
        <v>0</v>
      </c>
      <c r="Q104">
        <v>0</v>
      </c>
      <c r="R104" s="48">
        <v>300</v>
      </c>
      <c r="S104">
        <v>1</v>
      </c>
      <c r="T104">
        <v>1</v>
      </c>
      <c r="U104" t="s">
        <v>597</v>
      </c>
      <c r="V104" t="s">
        <v>597</v>
      </c>
      <c r="W104">
        <v>0</v>
      </c>
      <c r="X104">
        <v>0</v>
      </c>
      <c r="Y104">
        <v>1</v>
      </c>
      <c r="Z104">
        <v>0</v>
      </c>
      <c r="AA104">
        <v>1</v>
      </c>
      <c r="AB104" s="1">
        <v>45875</v>
      </c>
      <c r="AC104">
        <v>1</v>
      </c>
    </row>
    <row r="105" spans="1:29" x14ac:dyDescent="0.3">
      <c r="A105">
        <v>104</v>
      </c>
      <c r="B105" s="46" t="s">
        <v>3797</v>
      </c>
      <c r="C105" s="33" t="s">
        <v>3798</v>
      </c>
      <c r="D105" s="46" t="s">
        <v>1892</v>
      </c>
      <c r="E105">
        <v>112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 s="66">
        <v>83156.44</v>
      </c>
      <c r="N105" s="47">
        <v>44837</v>
      </c>
      <c r="O105" s="47">
        <v>44837</v>
      </c>
      <c r="P105">
        <v>0</v>
      </c>
      <c r="Q105">
        <v>0</v>
      </c>
      <c r="R105" s="48">
        <v>83156.44</v>
      </c>
      <c r="S105">
        <v>1</v>
      </c>
      <c r="T105">
        <v>1</v>
      </c>
      <c r="U105" t="s">
        <v>597</v>
      </c>
      <c r="V105" t="s">
        <v>597</v>
      </c>
      <c r="W105">
        <v>0</v>
      </c>
      <c r="X105">
        <v>0</v>
      </c>
      <c r="Y105">
        <v>1</v>
      </c>
      <c r="Z105">
        <v>0</v>
      </c>
      <c r="AA105">
        <v>1</v>
      </c>
      <c r="AB105" s="1">
        <v>45875</v>
      </c>
      <c r="AC105">
        <v>1</v>
      </c>
    </row>
    <row r="106" spans="1:29" x14ac:dyDescent="0.3">
      <c r="A106">
        <v>105</v>
      </c>
      <c r="B106" s="46" t="s">
        <v>3799</v>
      </c>
      <c r="C106" s="33" t="s">
        <v>3798</v>
      </c>
      <c r="D106" s="46" t="s">
        <v>1892</v>
      </c>
      <c r="E106">
        <v>125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 s="66">
        <v>300</v>
      </c>
      <c r="N106" s="47">
        <v>44837</v>
      </c>
      <c r="O106" s="47">
        <v>44837</v>
      </c>
      <c r="P106">
        <v>0</v>
      </c>
      <c r="Q106">
        <v>0</v>
      </c>
      <c r="R106" s="48">
        <v>300</v>
      </c>
      <c r="S106">
        <v>1</v>
      </c>
      <c r="T106">
        <v>1</v>
      </c>
      <c r="U106" t="s">
        <v>597</v>
      </c>
      <c r="V106" t="s">
        <v>597</v>
      </c>
      <c r="W106">
        <v>0</v>
      </c>
      <c r="X106">
        <v>0</v>
      </c>
      <c r="Y106">
        <v>1</v>
      </c>
      <c r="Z106">
        <v>0</v>
      </c>
      <c r="AA106">
        <v>1</v>
      </c>
      <c r="AB106" s="1">
        <v>45875</v>
      </c>
      <c r="AC106">
        <v>1</v>
      </c>
    </row>
    <row r="107" spans="1:29" x14ac:dyDescent="0.3">
      <c r="A107">
        <v>106</v>
      </c>
      <c r="B107" s="46" t="s">
        <v>3800</v>
      </c>
      <c r="C107" s="33" t="s">
        <v>3801</v>
      </c>
      <c r="D107" s="46" t="s">
        <v>1893</v>
      </c>
      <c r="E107">
        <v>112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 s="66">
        <v>81312.59</v>
      </c>
      <c r="N107" s="47">
        <v>39341</v>
      </c>
      <c r="O107" s="47">
        <v>39341</v>
      </c>
      <c r="P107">
        <v>0</v>
      </c>
      <c r="Q107">
        <v>0</v>
      </c>
      <c r="R107" s="48">
        <v>81312.59</v>
      </c>
      <c r="S107">
        <v>1</v>
      </c>
      <c r="T107">
        <v>1</v>
      </c>
      <c r="U107" t="s">
        <v>597</v>
      </c>
      <c r="V107" t="s">
        <v>597</v>
      </c>
      <c r="W107">
        <v>0</v>
      </c>
      <c r="X107">
        <v>0</v>
      </c>
      <c r="Y107">
        <v>1</v>
      </c>
      <c r="Z107">
        <v>0</v>
      </c>
      <c r="AA107">
        <v>1</v>
      </c>
      <c r="AB107" s="1">
        <v>45875</v>
      </c>
      <c r="AC107">
        <v>1</v>
      </c>
    </row>
    <row r="108" spans="1:29" x14ac:dyDescent="0.3">
      <c r="A108">
        <v>107</v>
      </c>
      <c r="B108" s="46" t="s">
        <v>3802</v>
      </c>
      <c r="C108" s="33" t="s">
        <v>3801</v>
      </c>
      <c r="D108" s="46" t="s">
        <v>1893</v>
      </c>
      <c r="E108">
        <v>125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 s="66">
        <v>300</v>
      </c>
      <c r="N108" s="47">
        <v>39341</v>
      </c>
      <c r="O108" s="47">
        <v>39341</v>
      </c>
      <c r="P108">
        <v>0</v>
      </c>
      <c r="Q108">
        <v>0</v>
      </c>
      <c r="R108" s="48">
        <v>300</v>
      </c>
      <c r="S108">
        <v>1</v>
      </c>
      <c r="T108">
        <v>1</v>
      </c>
      <c r="U108" t="s">
        <v>597</v>
      </c>
      <c r="V108" t="s">
        <v>597</v>
      </c>
      <c r="W108">
        <v>0</v>
      </c>
      <c r="X108">
        <v>0</v>
      </c>
      <c r="Y108">
        <v>1</v>
      </c>
      <c r="Z108">
        <v>0</v>
      </c>
      <c r="AA108">
        <v>1</v>
      </c>
      <c r="AB108" s="1">
        <v>45875</v>
      </c>
      <c r="AC108">
        <v>1</v>
      </c>
    </row>
    <row r="109" spans="1:29" x14ac:dyDescent="0.3">
      <c r="A109">
        <v>108</v>
      </c>
      <c r="B109" s="46" t="s">
        <v>3803</v>
      </c>
      <c r="C109" s="33" t="s">
        <v>3804</v>
      </c>
      <c r="D109" s="46" t="s">
        <v>1894</v>
      </c>
      <c r="E109">
        <v>112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 s="66">
        <v>24875.65</v>
      </c>
      <c r="N109" s="47">
        <v>44187</v>
      </c>
      <c r="O109" s="47">
        <v>44187</v>
      </c>
      <c r="P109">
        <v>0</v>
      </c>
      <c r="Q109">
        <v>0</v>
      </c>
      <c r="R109" s="48">
        <v>24875.65</v>
      </c>
      <c r="S109">
        <v>1</v>
      </c>
      <c r="T109">
        <v>1</v>
      </c>
      <c r="U109" t="s">
        <v>597</v>
      </c>
      <c r="V109" t="s">
        <v>597</v>
      </c>
      <c r="W109">
        <v>0</v>
      </c>
      <c r="X109">
        <v>0</v>
      </c>
      <c r="Y109">
        <v>1</v>
      </c>
      <c r="Z109">
        <v>0</v>
      </c>
      <c r="AA109">
        <v>1</v>
      </c>
      <c r="AB109" s="1">
        <v>45875</v>
      </c>
      <c r="AC109">
        <v>1</v>
      </c>
    </row>
    <row r="110" spans="1:29" x14ac:dyDescent="0.3">
      <c r="A110">
        <v>109</v>
      </c>
      <c r="B110" s="46" t="s">
        <v>3805</v>
      </c>
      <c r="C110" s="33" t="s">
        <v>3804</v>
      </c>
      <c r="D110" s="46" t="s">
        <v>1894</v>
      </c>
      <c r="E110">
        <v>125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 s="66">
        <v>300</v>
      </c>
      <c r="N110" s="47">
        <v>44187</v>
      </c>
      <c r="O110" s="47">
        <v>44187</v>
      </c>
      <c r="P110">
        <v>0</v>
      </c>
      <c r="Q110">
        <v>0</v>
      </c>
      <c r="R110" s="48">
        <v>300</v>
      </c>
      <c r="S110">
        <v>1</v>
      </c>
      <c r="T110">
        <v>1</v>
      </c>
      <c r="U110" t="s">
        <v>597</v>
      </c>
      <c r="V110" t="s">
        <v>597</v>
      </c>
      <c r="W110">
        <v>0</v>
      </c>
      <c r="X110">
        <v>0</v>
      </c>
      <c r="Y110">
        <v>1</v>
      </c>
      <c r="Z110">
        <v>0</v>
      </c>
      <c r="AA110">
        <v>1</v>
      </c>
      <c r="AB110" s="1">
        <v>45875</v>
      </c>
      <c r="AC110">
        <v>1</v>
      </c>
    </row>
    <row r="111" spans="1:29" x14ac:dyDescent="0.3">
      <c r="A111">
        <v>110</v>
      </c>
      <c r="B111" s="46" t="s">
        <v>3806</v>
      </c>
      <c r="C111" s="33" t="s">
        <v>3807</v>
      </c>
      <c r="D111" s="46" t="s">
        <v>1895</v>
      </c>
      <c r="E111">
        <v>112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 s="66">
        <v>23503.09</v>
      </c>
      <c r="N111" s="47">
        <v>41372</v>
      </c>
      <c r="O111" s="47">
        <v>41372</v>
      </c>
      <c r="P111">
        <v>0</v>
      </c>
      <c r="Q111">
        <v>0</v>
      </c>
      <c r="R111" s="48">
        <v>23503.09</v>
      </c>
      <c r="S111">
        <v>1</v>
      </c>
      <c r="T111">
        <v>1</v>
      </c>
      <c r="U111" t="s">
        <v>597</v>
      </c>
      <c r="V111" t="s">
        <v>597</v>
      </c>
      <c r="W111">
        <v>0</v>
      </c>
      <c r="X111">
        <v>0</v>
      </c>
      <c r="Y111">
        <v>1</v>
      </c>
      <c r="Z111">
        <v>0</v>
      </c>
      <c r="AA111">
        <v>1</v>
      </c>
      <c r="AB111" s="1">
        <v>45875</v>
      </c>
      <c r="AC111">
        <v>1</v>
      </c>
    </row>
    <row r="112" spans="1:29" x14ac:dyDescent="0.3">
      <c r="A112">
        <v>111</v>
      </c>
      <c r="B112" s="46" t="s">
        <v>3808</v>
      </c>
      <c r="C112" s="33" t="s">
        <v>3807</v>
      </c>
      <c r="D112" s="46" t="s">
        <v>1895</v>
      </c>
      <c r="E112">
        <v>125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 s="66">
        <v>300</v>
      </c>
      <c r="N112" s="47">
        <v>41372</v>
      </c>
      <c r="O112" s="47">
        <v>41372</v>
      </c>
      <c r="P112">
        <v>0</v>
      </c>
      <c r="Q112">
        <v>0</v>
      </c>
      <c r="R112" s="48">
        <v>300</v>
      </c>
      <c r="S112">
        <v>1</v>
      </c>
      <c r="T112">
        <v>1</v>
      </c>
      <c r="U112" t="s">
        <v>597</v>
      </c>
      <c r="V112" t="s">
        <v>597</v>
      </c>
      <c r="W112">
        <v>0</v>
      </c>
      <c r="X112">
        <v>0</v>
      </c>
      <c r="Y112">
        <v>1</v>
      </c>
      <c r="Z112">
        <v>0</v>
      </c>
      <c r="AA112">
        <v>1</v>
      </c>
      <c r="AB112" s="1">
        <v>45875</v>
      </c>
      <c r="AC112">
        <v>1</v>
      </c>
    </row>
    <row r="113" spans="1:29" x14ac:dyDescent="0.3">
      <c r="A113">
        <v>112</v>
      </c>
      <c r="B113" s="46" t="s">
        <v>3809</v>
      </c>
      <c r="C113" s="33" t="s">
        <v>3810</v>
      </c>
      <c r="D113" s="46" t="s">
        <v>1896</v>
      </c>
      <c r="E113">
        <v>112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 s="66">
        <v>15340.3</v>
      </c>
      <c r="N113" s="47">
        <v>44449</v>
      </c>
      <c r="O113" s="47">
        <v>44449</v>
      </c>
      <c r="P113">
        <v>0</v>
      </c>
      <c r="Q113">
        <v>0</v>
      </c>
      <c r="R113" s="48">
        <v>15340.3</v>
      </c>
      <c r="S113">
        <v>1</v>
      </c>
      <c r="T113">
        <v>1</v>
      </c>
      <c r="U113" t="s">
        <v>597</v>
      </c>
      <c r="V113" t="s">
        <v>597</v>
      </c>
      <c r="W113">
        <v>0</v>
      </c>
      <c r="X113">
        <v>0</v>
      </c>
      <c r="Y113">
        <v>1</v>
      </c>
      <c r="Z113">
        <v>0</v>
      </c>
      <c r="AA113">
        <v>1</v>
      </c>
      <c r="AB113" s="1">
        <v>45875</v>
      </c>
      <c r="AC113">
        <v>1</v>
      </c>
    </row>
    <row r="114" spans="1:29" x14ac:dyDescent="0.3">
      <c r="A114">
        <v>113</v>
      </c>
      <c r="B114" s="46" t="s">
        <v>3811</v>
      </c>
      <c r="C114" s="33" t="s">
        <v>3810</v>
      </c>
      <c r="D114" s="46" t="s">
        <v>1896</v>
      </c>
      <c r="E114">
        <v>125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 s="66">
        <v>500</v>
      </c>
      <c r="N114" s="47">
        <v>44449</v>
      </c>
      <c r="O114" s="47">
        <v>44449</v>
      </c>
      <c r="P114">
        <v>0</v>
      </c>
      <c r="Q114">
        <v>0</v>
      </c>
      <c r="R114" s="48">
        <v>500</v>
      </c>
      <c r="S114">
        <v>1</v>
      </c>
      <c r="T114">
        <v>1</v>
      </c>
      <c r="U114" t="s">
        <v>597</v>
      </c>
      <c r="V114" t="s">
        <v>597</v>
      </c>
      <c r="W114">
        <v>0</v>
      </c>
      <c r="X114">
        <v>0</v>
      </c>
      <c r="Y114">
        <v>1</v>
      </c>
      <c r="Z114">
        <v>0</v>
      </c>
      <c r="AA114">
        <v>1</v>
      </c>
      <c r="AB114" s="1">
        <v>45875</v>
      </c>
      <c r="AC114">
        <v>1</v>
      </c>
    </row>
    <row r="115" spans="1:29" x14ac:dyDescent="0.3">
      <c r="A115">
        <v>114</v>
      </c>
      <c r="B115" s="46" t="s">
        <v>3812</v>
      </c>
      <c r="C115" s="33" t="s">
        <v>3813</v>
      </c>
      <c r="D115" s="46" t="s">
        <v>1897</v>
      </c>
      <c r="E115">
        <v>112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 s="66">
        <v>21744.57</v>
      </c>
      <c r="N115" s="47">
        <v>43840</v>
      </c>
      <c r="O115" s="47">
        <v>43840</v>
      </c>
      <c r="P115">
        <v>0</v>
      </c>
      <c r="Q115">
        <v>0</v>
      </c>
      <c r="R115" s="48">
        <v>21744.57</v>
      </c>
      <c r="S115">
        <v>1</v>
      </c>
      <c r="T115">
        <v>1</v>
      </c>
      <c r="U115" t="s">
        <v>597</v>
      </c>
      <c r="V115" t="s">
        <v>597</v>
      </c>
      <c r="W115">
        <v>0</v>
      </c>
      <c r="X115">
        <v>0</v>
      </c>
      <c r="Y115">
        <v>1</v>
      </c>
      <c r="Z115">
        <v>0</v>
      </c>
      <c r="AA115">
        <v>1</v>
      </c>
      <c r="AB115" s="1">
        <v>45875</v>
      </c>
      <c r="AC115">
        <v>1</v>
      </c>
    </row>
    <row r="116" spans="1:29" x14ac:dyDescent="0.3">
      <c r="A116">
        <v>115</v>
      </c>
      <c r="B116" s="46" t="s">
        <v>3814</v>
      </c>
      <c r="C116" s="33" t="s">
        <v>3813</v>
      </c>
      <c r="D116" s="46" t="s">
        <v>1897</v>
      </c>
      <c r="E116">
        <v>125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 s="67">
        <v>300</v>
      </c>
      <c r="N116" s="47">
        <v>43840</v>
      </c>
      <c r="O116" s="47">
        <v>43840</v>
      </c>
      <c r="P116">
        <v>0</v>
      </c>
      <c r="Q116">
        <v>0</v>
      </c>
      <c r="R116" s="48">
        <v>300</v>
      </c>
      <c r="S116">
        <v>1</v>
      </c>
      <c r="T116">
        <v>1</v>
      </c>
      <c r="U116" t="s">
        <v>597</v>
      </c>
      <c r="V116" t="s">
        <v>597</v>
      </c>
      <c r="W116">
        <v>0</v>
      </c>
      <c r="X116">
        <v>0</v>
      </c>
      <c r="Y116">
        <v>1</v>
      </c>
      <c r="Z116">
        <v>0</v>
      </c>
      <c r="AA116">
        <v>1</v>
      </c>
      <c r="AB116" s="1">
        <v>45875</v>
      </c>
      <c r="AC116">
        <v>1</v>
      </c>
    </row>
    <row r="117" spans="1:29" x14ac:dyDescent="0.3">
      <c r="A117">
        <v>116</v>
      </c>
      <c r="B117" s="46" t="s">
        <v>3815</v>
      </c>
      <c r="C117" s="33" t="s">
        <v>3816</v>
      </c>
      <c r="D117" s="46" t="s">
        <v>1898</v>
      </c>
      <c r="E117">
        <v>112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 s="66">
        <v>28673.33</v>
      </c>
      <c r="N117" s="47">
        <v>41883</v>
      </c>
      <c r="O117" s="47">
        <v>41883</v>
      </c>
      <c r="P117">
        <v>0</v>
      </c>
      <c r="Q117">
        <v>0</v>
      </c>
      <c r="R117" s="48">
        <v>28673.33</v>
      </c>
      <c r="S117">
        <v>1</v>
      </c>
      <c r="T117">
        <v>1</v>
      </c>
      <c r="U117" t="s">
        <v>597</v>
      </c>
      <c r="V117" t="s">
        <v>597</v>
      </c>
      <c r="W117">
        <v>0</v>
      </c>
      <c r="X117">
        <v>0</v>
      </c>
      <c r="Y117">
        <v>1</v>
      </c>
      <c r="Z117">
        <v>0</v>
      </c>
      <c r="AA117">
        <v>1</v>
      </c>
      <c r="AB117" s="1">
        <v>45875</v>
      </c>
      <c r="AC117">
        <v>1</v>
      </c>
    </row>
    <row r="118" spans="1:29" x14ac:dyDescent="0.3">
      <c r="A118">
        <v>117</v>
      </c>
      <c r="B118" s="46" t="s">
        <v>3817</v>
      </c>
      <c r="C118" s="33" t="s">
        <v>3816</v>
      </c>
      <c r="D118" s="46" t="s">
        <v>1898</v>
      </c>
      <c r="E118">
        <v>125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 s="66">
        <v>300</v>
      </c>
      <c r="N118" s="47">
        <v>41883</v>
      </c>
      <c r="O118" s="47">
        <v>41883</v>
      </c>
      <c r="P118">
        <v>0</v>
      </c>
      <c r="Q118">
        <v>0</v>
      </c>
      <c r="R118" s="48">
        <v>300</v>
      </c>
      <c r="S118">
        <v>1</v>
      </c>
      <c r="T118">
        <v>1</v>
      </c>
      <c r="U118" t="s">
        <v>597</v>
      </c>
      <c r="V118" t="s">
        <v>597</v>
      </c>
      <c r="W118">
        <v>0</v>
      </c>
      <c r="X118">
        <v>0</v>
      </c>
      <c r="Y118">
        <v>1</v>
      </c>
      <c r="Z118">
        <v>0</v>
      </c>
      <c r="AA118">
        <v>1</v>
      </c>
      <c r="AB118" s="1">
        <v>45875</v>
      </c>
      <c r="AC118">
        <v>1</v>
      </c>
    </row>
    <row r="119" spans="1:29" x14ac:dyDescent="0.3">
      <c r="A119">
        <v>118</v>
      </c>
      <c r="B119" s="46" t="s">
        <v>3818</v>
      </c>
      <c r="C119" s="33" t="s">
        <v>3816</v>
      </c>
      <c r="D119" s="46" t="s">
        <v>1898</v>
      </c>
      <c r="E119">
        <v>110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 s="66">
        <v>32313.09</v>
      </c>
      <c r="N119" s="47">
        <v>42321</v>
      </c>
      <c r="O119" s="47">
        <v>42321</v>
      </c>
      <c r="P119">
        <v>0</v>
      </c>
      <c r="Q119">
        <v>0</v>
      </c>
      <c r="R119" s="48">
        <v>32313.09</v>
      </c>
      <c r="S119">
        <v>1</v>
      </c>
      <c r="T119">
        <v>1</v>
      </c>
      <c r="U119" t="s">
        <v>597</v>
      </c>
      <c r="V119" t="s">
        <v>597</v>
      </c>
      <c r="W119">
        <v>0</v>
      </c>
      <c r="X119">
        <v>0</v>
      </c>
      <c r="Y119">
        <v>1</v>
      </c>
      <c r="Z119">
        <v>0</v>
      </c>
      <c r="AA119">
        <v>1</v>
      </c>
      <c r="AB119" s="1">
        <v>45875</v>
      </c>
      <c r="AC119">
        <v>1</v>
      </c>
    </row>
    <row r="120" spans="1:29" x14ac:dyDescent="0.3">
      <c r="A120">
        <v>119</v>
      </c>
      <c r="B120" s="46" t="s">
        <v>3819</v>
      </c>
      <c r="C120" s="33" t="s">
        <v>3816</v>
      </c>
      <c r="D120" s="46" t="s">
        <v>1898</v>
      </c>
      <c r="E120">
        <v>126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 s="67">
        <v>36153.69</v>
      </c>
      <c r="N120" s="47">
        <v>42923</v>
      </c>
      <c r="O120" s="47">
        <v>42923</v>
      </c>
      <c r="P120">
        <v>0</v>
      </c>
      <c r="Q120">
        <v>0</v>
      </c>
      <c r="R120" s="48">
        <v>36153.69</v>
      </c>
      <c r="S120">
        <v>1</v>
      </c>
      <c r="T120">
        <v>1</v>
      </c>
      <c r="U120" t="s">
        <v>597</v>
      </c>
      <c r="V120" t="s">
        <v>597</v>
      </c>
      <c r="W120">
        <v>0</v>
      </c>
      <c r="X120">
        <v>0</v>
      </c>
      <c r="Y120">
        <v>1</v>
      </c>
      <c r="Z120">
        <v>0</v>
      </c>
      <c r="AA120">
        <v>1</v>
      </c>
      <c r="AB120" s="1">
        <v>45875</v>
      </c>
      <c r="AC120">
        <v>1</v>
      </c>
    </row>
    <row r="121" spans="1:29" x14ac:dyDescent="0.3">
      <c r="A121">
        <v>120</v>
      </c>
      <c r="B121" s="46" t="s">
        <v>3820</v>
      </c>
      <c r="C121" s="33" t="s">
        <v>3821</v>
      </c>
      <c r="D121" s="46" t="s">
        <v>1899</v>
      </c>
      <c r="E121">
        <v>112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 s="67">
        <v>12658.32</v>
      </c>
      <c r="N121" s="47">
        <v>42985</v>
      </c>
      <c r="O121" s="47">
        <v>42985</v>
      </c>
      <c r="P121">
        <v>0</v>
      </c>
      <c r="Q121">
        <v>0</v>
      </c>
      <c r="R121" s="48">
        <v>12658.32</v>
      </c>
      <c r="S121">
        <v>1</v>
      </c>
      <c r="T121">
        <v>1</v>
      </c>
      <c r="U121" t="s">
        <v>597</v>
      </c>
      <c r="V121" t="s">
        <v>597</v>
      </c>
      <c r="W121">
        <v>0</v>
      </c>
      <c r="X121">
        <v>0</v>
      </c>
      <c r="Y121">
        <v>1</v>
      </c>
      <c r="Z121">
        <v>0</v>
      </c>
      <c r="AA121">
        <v>1</v>
      </c>
      <c r="AB121" s="1">
        <v>45875</v>
      </c>
      <c r="AC121">
        <v>1</v>
      </c>
    </row>
    <row r="122" spans="1:29" x14ac:dyDescent="0.3">
      <c r="A122">
        <v>121</v>
      </c>
      <c r="B122" s="46" t="s">
        <v>3822</v>
      </c>
      <c r="C122" s="33" t="s">
        <v>3821</v>
      </c>
      <c r="D122" s="46" t="s">
        <v>1899</v>
      </c>
      <c r="E122">
        <v>125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 s="66">
        <v>300</v>
      </c>
      <c r="N122" s="47">
        <v>42985</v>
      </c>
      <c r="O122" s="47">
        <v>42985</v>
      </c>
      <c r="P122">
        <v>0</v>
      </c>
      <c r="Q122">
        <v>0</v>
      </c>
      <c r="R122" s="48">
        <v>300</v>
      </c>
      <c r="S122">
        <v>1</v>
      </c>
      <c r="T122">
        <v>1</v>
      </c>
      <c r="U122" t="s">
        <v>597</v>
      </c>
      <c r="V122" t="s">
        <v>597</v>
      </c>
      <c r="W122">
        <v>0</v>
      </c>
      <c r="X122">
        <v>0</v>
      </c>
      <c r="Y122">
        <v>1</v>
      </c>
      <c r="Z122">
        <v>0</v>
      </c>
      <c r="AA122">
        <v>1</v>
      </c>
      <c r="AB122" s="1">
        <v>45875</v>
      </c>
      <c r="AC122">
        <v>1</v>
      </c>
    </row>
    <row r="123" spans="1:29" x14ac:dyDescent="0.3">
      <c r="A123">
        <v>122</v>
      </c>
      <c r="B123" s="46" t="s">
        <v>3823</v>
      </c>
      <c r="C123" s="33" t="s">
        <v>3824</v>
      </c>
      <c r="D123" s="46" t="s">
        <v>1900</v>
      </c>
      <c r="E123">
        <v>112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 s="66">
        <v>10345.969999999999</v>
      </c>
      <c r="N123" s="47">
        <v>44797</v>
      </c>
      <c r="O123" s="47">
        <v>44797</v>
      </c>
      <c r="P123">
        <v>0</v>
      </c>
      <c r="Q123">
        <v>0</v>
      </c>
      <c r="R123" s="48">
        <v>10345.969999999999</v>
      </c>
      <c r="S123">
        <v>1</v>
      </c>
      <c r="T123">
        <v>1</v>
      </c>
      <c r="U123" t="s">
        <v>597</v>
      </c>
      <c r="V123" t="s">
        <v>597</v>
      </c>
      <c r="W123">
        <v>0</v>
      </c>
      <c r="X123">
        <v>0</v>
      </c>
      <c r="Y123">
        <v>1</v>
      </c>
      <c r="Z123">
        <v>0</v>
      </c>
      <c r="AA123">
        <v>1</v>
      </c>
      <c r="AB123" s="1">
        <v>45875</v>
      </c>
      <c r="AC123">
        <v>1</v>
      </c>
    </row>
    <row r="124" spans="1:29" x14ac:dyDescent="0.3">
      <c r="A124">
        <v>123</v>
      </c>
      <c r="B124" s="46" t="s">
        <v>3825</v>
      </c>
      <c r="C124" s="33" t="s">
        <v>3824</v>
      </c>
      <c r="D124" s="46" t="s">
        <v>1900</v>
      </c>
      <c r="E124">
        <v>125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 s="66">
        <v>-200</v>
      </c>
      <c r="N124" s="47">
        <v>44797</v>
      </c>
      <c r="O124" s="47">
        <v>44797</v>
      </c>
      <c r="P124">
        <v>0</v>
      </c>
      <c r="Q124">
        <v>0</v>
      </c>
      <c r="R124" s="48">
        <v>-200</v>
      </c>
      <c r="S124">
        <v>1</v>
      </c>
      <c r="T124">
        <v>1</v>
      </c>
      <c r="U124" t="s">
        <v>597</v>
      </c>
      <c r="V124" t="s">
        <v>597</v>
      </c>
      <c r="W124">
        <v>0</v>
      </c>
      <c r="X124">
        <v>0</v>
      </c>
      <c r="Y124">
        <v>1</v>
      </c>
      <c r="Z124">
        <v>0</v>
      </c>
      <c r="AA124">
        <v>1</v>
      </c>
      <c r="AB124" s="1">
        <v>45875</v>
      </c>
      <c r="AC124">
        <v>1</v>
      </c>
    </row>
    <row r="125" spans="1:29" x14ac:dyDescent="0.3">
      <c r="A125">
        <v>124</v>
      </c>
      <c r="B125" s="46" t="s">
        <v>3826</v>
      </c>
      <c r="C125" s="33" t="s">
        <v>3827</v>
      </c>
      <c r="D125" s="46" t="s">
        <v>1901</v>
      </c>
      <c r="E125">
        <v>112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 s="66">
        <v>11795.59</v>
      </c>
      <c r="N125" s="47">
        <v>44782</v>
      </c>
      <c r="O125" s="47">
        <v>44782</v>
      </c>
      <c r="P125">
        <v>0</v>
      </c>
      <c r="Q125">
        <v>0</v>
      </c>
      <c r="R125" s="48">
        <v>11795.59</v>
      </c>
      <c r="S125">
        <v>1</v>
      </c>
      <c r="T125">
        <v>1</v>
      </c>
      <c r="U125" t="s">
        <v>597</v>
      </c>
      <c r="V125" t="s">
        <v>597</v>
      </c>
      <c r="W125">
        <v>0</v>
      </c>
      <c r="X125">
        <v>0</v>
      </c>
      <c r="Y125">
        <v>1</v>
      </c>
      <c r="Z125">
        <v>0</v>
      </c>
      <c r="AA125">
        <v>1</v>
      </c>
      <c r="AB125" s="1">
        <v>45875</v>
      </c>
      <c r="AC125">
        <v>1</v>
      </c>
    </row>
    <row r="126" spans="1:29" x14ac:dyDescent="0.3">
      <c r="A126">
        <v>125</v>
      </c>
      <c r="B126" s="46" t="s">
        <v>3828</v>
      </c>
      <c r="C126" s="33" t="s">
        <v>3827</v>
      </c>
      <c r="D126" s="46" t="s">
        <v>1901</v>
      </c>
      <c r="E126">
        <v>125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 s="67">
        <v>300</v>
      </c>
      <c r="N126" s="47">
        <v>44782</v>
      </c>
      <c r="O126" s="47">
        <v>44782</v>
      </c>
      <c r="P126">
        <v>0</v>
      </c>
      <c r="Q126">
        <v>0</v>
      </c>
      <c r="R126" s="48">
        <v>300</v>
      </c>
      <c r="S126">
        <v>1</v>
      </c>
      <c r="T126">
        <v>1</v>
      </c>
      <c r="U126" t="s">
        <v>597</v>
      </c>
      <c r="V126" t="s">
        <v>597</v>
      </c>
      <c r="W126">
        <v>0</v>
      </c>
      <c r="X126">
        <v>0</v>
      </c>
      <c r="Y126">
        <v>1</v>
      </c>
      <c r="Z126">
        <v>0</v>
      </c>
      <c r="AA126">
        <v>1</v>
      </c>
      <c r="AB126" s="1">
        <v>45875</v>
      </c>
      <c r="AC126">
        <v>1</v>
      </c>
    </row>
    <row r="127" spans="1:29" x14ac:dyDescent="0.3">
      <c r="A127">
        <v>126</v>
      </c>
      <c r="B127" s="46" t="s">
        <v>3829</v>
      </c>
      <c r="C127" s="33" t="s">
        <v>3830</v>
      </c>
      <c r="D127" s="46" t="s">
        <v>1902</v>
      </c>
      <c r="E127">
        <v>112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 s="66">
        <v>12655.51</v>
      </c>
      <c r="N127" s="47">
        <v>42985</v>
      </c>
      <c r="O127" s="47">
        <v>42985</v>
      </c>
      <c r="P127">
        <v>0</v>
      </c>
      <c r="Q127">
        <v>0</v>
      </c>
      <c r="R127" s="48">
        <v>12655.51</v>
      </c>
      <c r="S127">
        <v>1</v>
      </c>
      <c r="T127">
        <v>1</v>
      </c>
      <c r="U127" t="s">
        <v>597</v>
      </c>
      <c r="V127" t="s">
        <v>597</v>
      </c>
      <c r="W127">
        <v>0</v>
      </c>
      <c r="X127">
        <v>0</v>
      </c>
      <c r="Y127">
        <v>1</v>
      </c>
      <c r="Z127">
        <v>0</v>
      </c>
      <c r="AA127">
        <v>1</v>
      </c>
      <c r="AB127" s="1">
        <v>45875</v>
      </c>
      <c r="AC127">
        <v>1</v>
      </c>
    </row>
    <row r="128" spans="1:29" x14ac:dyDescent="0.3">
      <c r="A128">
        <v>127</v>
      </c>
      <c r="B128" s="46" t="s">
        <v>3831</v>
      </c>
      <c r="C128" s="33" t="s">
        <v>3830</v>
      </c>
      <c r="D128" s="46" t="s">
        <v>1902</v>
      </c>
      <c r="E128">
        <v>125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 s="66">
        <v>300</v>
      </c>
      <c r="N128" s="47">
        <v>42985</v>
      </c>
      <c r="O128" s="47">
        <v>42985</v>
      </c>
      <c r="P128">
        <v>0</v>
      </c>
      <c r="Q128">
        <v>0</v>
      </c>
      <c r="R128" s="48">
        <v>300</v>
      </c>
      <c r="S128">
        <v>1</v>
      </c>
      <c r="T128">
        <v>1</v>
      </c>
      <c r="U128" t="s">
        <v>597</v>
      </c>
      <c r="V128" t="s">
        <v>597</v>
      </c>
      <c r="W128">
        <v>0</v>
      </c>
      <c r="X128">
        <v>0</v>
      </c>
      <c r="Y128">
        <v>1</v>
      </c>
      <c r="Z128">
        <v>0</v>
      </c>
      <c r="AA128">
        <v>1</v>
      </c>
      <c r="AB128" s="1">
        <v>45875</v>
      </c>
      <c r="AC128">
        <v>1</v>
      </c>
    </row>
    <row r="129" spans="1:29" x14ac:dyDescent="0.3">
      <c r="A129">
        <v>128</v>
      </c>
      <c r="B129" s="46" t="s">
        <v>3832</v>
      </c>
      <c r="C129" s="33" t="s">
        <v>3833</v>
      </c>
      <c r="D129" s="46" t="s">
        <v>1903</v>
      </c>
      <c r="E129">
        <v>112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 s="66">
        <v>20272.62</v>
      </c>
      <c r="N129" s="47">
        <v>44781</v>
      </c>
      <c r="O129" s="47">
        <v>44781</v>
      </c>
      <c r="P129">
        <v>0</v>
      </c>
      <c r="Q129">
        <v>0</v>
      </c>
      <c r="R129" s="48">
        <v>20272.62</v>
      </c>
      <c r="S129">
        <v>1</v>
      </c>
      <c r="T129">
        <v>1</v>
      </c>
      <c r="U129" t="s">
        <v>597</v>
      </c>
      <c r="V129" t="s">
        <v>597</v>
      </c>
      <c r="W129">
        <v>0</v>
      </c>
      <c r="X129">
        <v>0</v>
      </c>
      <c r="Y129">
        <v>1</v>
      </c>
      <c r="Z129">
        <v>0</v>
      </c>
      <c r="AA129">
        <v>1</v>
      </c>
      <c r="AB129" s="1">
        <v>45875</v>
      </c>
      <c r="AC129">
        <v>1</v>
      </c>
    </row>
    <row r="130" spans="1:29" x14ac:dyDescent="0.3">
      <c r="A130">
        <v>129</v>
      </c>
      <c r="B130" s="46" t="s">
        <v>3834</v>
      </c>
      <c r="C130" s="33" t="s">
        <v>3833</v>
      </c>
      <c r="D130" s="46" t="s">
        <v>1903</v>
      </c>
      <c r="E130">
        <v>125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 s="67">
        <v>900</v>
      </c>
      <c r="N130" s="47">
        <v>44781</v>
      </c>
      <c r="O130" s="47">
        <v>44781</v>
      </c>
      <c r="P130">
        <v>0</v>
      </c>
      <c r="Q130">
        <v>0</v>
      </c>
      <c r="R130" s="48">
        <v>900</v>
      </c>
      <c r="S130">
        <v>1</v>
      </c>
      <c r="T130">
        <v>1</v>
      </c>
      <c r="U130" t="s">
        <v>597</v>
      </c>
      <c r="V130" t="s">
        <v>597</v>
      </c>
      <c r="W130">
        <v>0</v>
      </c>
      <c r="X130">
        <v>0</v>
      </c>
      <c r="Y130">
        <v>1</v>
      </c>
      <c r="Z130">
        <v>0</v>
      </c>
      <c r="AA130">
        <v>1</v>
      </c>
      <c r="AB130" s="1">
        <v>45875</v>
      </c>
      <c r="AC130">
        <v>1</v>
      </c>
    </row>
    <row r="131" spans="1:29" x14ac:dyDescent="0.3">
      <c r="A131">
        <v>130</v>
      </c>
      <c r="B131" s="46" t="s">
        <v>3835</v>
      </c>
      <c r="C131" s="33" t="s">
        <v>3836</v>
      </c>
      <c r="D131" s="46" t="s">
        <v>1904</v>
      </c>
      <c r="E131">
        <v>112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 s="67">
        <v>15150</v>
      </c>
      <c r="N131" s="47">
        <v>45145</v>
      </c>
      <c r="O131" s="47">
        <v>45145</v>
      </c>
      <c r="P131">
        <v>0</v>
      </c>
      <c r="Q131">
        <v>0</v>
      </c>
      <c r="R131" s="48">
        <v>15150</v>
      </c>
      <c r="S131">
        <v>1</v>
      </c>
      <c r="T131">
        <v>1</v>
      </c>
      <c r="U131" t="s">
        <v>597</v>
      </c>
      <c r="V131" t="s">
        <v>597</v>
      </c>
      <c r="W131">
        <v>0</v>
      </c>
      <c r="X131">
        <v>0</v>
      </c>
      <c r="Y131">
        <v>1</v>
      </c>
      <c r="Z131">
        <v>0</v>
      </c>
      <c r="AA131">
        <v>1</v>
      </c>
      <c r="AB131" s="1">
        <v>45875</v>
      </c>
      <c r="AC131">
        <v>1</v>
      </c>
    </row>
    <row r="132" spans="1:29" x14ac:dyDescent="0.3">
      <c r="A132">
        <v>131</v>
      </c>
      <c r="B132" s="46" t="s">
        <v>3837</v>
      </c>
      <c r="C132" s="33" t="s">
        <v>3836</v>
      </c>
      <c r="D132" s="46" t="s">
        <v>1904</v>
      </c>
      <c r="E132">
        <v>125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 s="66">
        <v>1200</v>
      </c>
      <c r="N132" s="47">
        <v>45145</v>
      </c>
      <c r="O132" s="47">
        <v>45145</v>
      </c>
      <c r="P132">
        <v>0</v>
      </c>
      <c r="Q132">
        <v>0</v>
      </c>
      <c r="R132" s="48">
        <v>1200</v>
      </c>
      <c r="S132">
        <v>1</v>
      </c>
      <c r="T132">
        <v>1</v>
      </c>
      <c r="U132" t="s">
        <v>597</v>
      </c>
      <c r="V132" t="s">
        <v>597</v>
      </c>
      <c r="W132">
        <v>0</v>
      </c>
      <c r="X132">
        <v>0</v>
      </c>
      <c r="Y132">
        <v>1</v>
      </c>
      <c r="Z132">
        <v>0</v>
      </c>
      <c r="AA132">
        <v>1</v>
      </c>
      <c r="AB132" s="1">
        <v>45875</v>
      </c>
      <c r="AC132">
        <v>1</v>
      </c>
    </row>
    <row r="133" spans="1:29" x14ac:dyDescent="0.3">
      <c r="A133">
        <v>132</v>
      </c>
      <c r="B133" s="46" t="s">
        <v>3838</v>
      </c>
      <c r="C133" s="33" t="s">
        <v>3839</v>
      </c>
      <c r="D133" s="46" t="s">
        <v>1905</v>
      </c>
      <c r="E133">
        <v>112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 s="67">
        <v>20966.66</v>
      </c>
      <c r="N133" s="47">
        <v>44839</v>
      </c>
      <c r="O133" s="47">
        <v>44839</v>
      </c>
      <c r="P133">
        <v>0</v>
      </c>
      <c r="Q133">
        <v>0</v>
      </c>
      <c r="R133" s="48">
        <v>20966.66</v>
      </c>
      <c r="S133">
        <v>1</v>
      </c>
      <c r="T133">
        <v>1</v>
      </c>
      <c r="U133" t="s">
        <v>597</v>
      </c>
      <c r="V133" t="s">
        <v>597</v>
      </c>
      <c r="W133">
        <v>0</v>
      </c>
      <c r="X133">
        <v>0</v>
      </c>
      <c r="Y133">
        <v>1</v>
      </c>
      <c r="Z133">
        <v>0</v>
      </c>
      <c r="AA133">
        <v>1</v>
      </c>
      <c r="AB133" s="1">
        <v>45875</v>
      </c>
      <c r="AC133">
        <v>1</v>
      </c>
    </row>
    <row r="134" spans="1:29" x14ac:dyDescent="0.3">
      <c r="A134">
        <v>133</v>
      </c>
      <c r="B134" s="46" t="s">
        <v>3840</v>
      </c>
      <c r="C134" s="33" t="s">
        <v>3839</v>
      </c>
      <c r="D134" s="46" t="s">
        <v>1905</v>
      </c>
      <c r="E134">
        <v>125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 s="66">
        <v>1200</v>
      </c>
      <c r="N134" s="47">
        <v>44839</v>
      </c>
      <c r="O134" s="47">
        <v>44839</v>
      </c>
      <c r="P134">
        <v>0</v>
      </c>
      <c r="Q134">
        <v>0</v>
      </c>
      <c r="R134" s="48">
        <v>1200</v>
      </c>
      <c r="S134">
        <v>1</v>
      </c>
      <c r="T134">
        <v>1</v>
      </c>
      <c r="U134" t="s">
        <v>597</v>
      </c>
      <c r="V134" t="s">
        <v>597</v>
      </c>
      <c r="W134">
        <v>0</v>
      </c>
      <c r="X134">
        <v>0</v>
      </c>
      <c r="Y134">
        <v>1</v>
      </c>
      <c r="Z134">
        <v>0</v>
      </c>
      <c r="AA134">
        <v>1</v>
      </c>
      <c r="AB134" s="1">
        <v>45875</v>
      </c>
      <c r="AC134">
        <v>1</v>
      </c>
    </row>
    <row r="135" spans="1:29" x14ac:dyDescent="0.3">
      <c r="A135">
        <v>134</v>
      </c>
      <c r="B135" s="46" t="s">
        <v>3841</v>
      </c>
      <c r="C135" s="33" t="s">
        <v>3842</v>
      </c>
      <c r="D135" s="46" t="s">
        <v>1906</v>
      </c>
      <c r="E135">
        <v>112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 s="66">
        <v>15301</v>
      </c>
      <c r="N135" s="47">
        <v>44992</v>
      </c>
      <c r="O135" s="47">
        <v>44992</v>
      </c>
      <c r="P135">
        <v>0</v>
      </c>
      <c r="Q135">
        <v>0</v>
      </c>
      <c r="R135" s="48">
        <v>15301</v>
      </c>
      <c r="S135">
        <v>1</v>
      </c>
      <c r="T135">
        <v>1</v>
      </c>
      <c r="U135" t="s">
        <v>597</v>
      </c>
      <c r="V135" t="s">
        <v>597</v>
      </c>
      <c r="W135">
        <v>0</v>
      </c>
      <c r="X135">
        <v>0</v>
      </c>
      <c r="Y135">
        <v>1</v>
      </c>
      <c r="Z135">
        <v>0</v>
      </c>
      <c r="AA135">
        <v>1</v>
      </c>
      <c r="AB135" s="1">
        <v>45875</v>
      </c>
      <c r="AC135">
        <v>1</v>
      </c>
    </row>
    <row r="136" spans="1:29" x14ac:dyDescent="0.3">
      <c r="A136">
        <v>135</v>
      </c>
      <c r="B136" s="46" t="s">
        <v>3843</v>
      </c>
      <c r="C136" s="33" t="s">
        <v>3842</v>
      </c>
      <c r="D136" s="46" t="s">
        <v>1906</v>
      </c>
      <c r="E136">
        <v>125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 s="66">
        <v>1000</v>
      </c>
      <c r="N136" s="47">
        <v>44992</v>
      </c>
      <c r="O136" s="47">
        <v>44992</v>
      </c>
      <c r="P136">
        <v>0</v>
      </c>
      <c r="Q136">
        <v>0</v>
      </c>
      <c r="R136" s="48">
        <v>1000</v>
      </c>
      <c r="S136">
        <v>1</v>
      </c>
      <c r="T136">
        <v>1</v>
      </c>
      <c r="U136" t="s">
        <v>597</v>
      </c>
      <c r="V136" t="s">
        <v>597</v>
      </c>
      <c r="W136">
        <v>0</v>
      </c>
      <c r="X136">
        <v>0</v>
      </c>
      <c r="Y136">
        <v>1</v>
      </c>
      <c r="Z136">
        <v>0</v>
      </c>
      <c r="AA136">
        <v>1</v>
      </c>
      <c r="AB136" s="1">
        <v>45875</v>
      </c>
      <c r="AC136">
        <v>1</v>
      </c>
    </row>
    <row r="137" spans="1:29" x14ac:dyDescent="0.3">
      <c r="A137">
        <v>136</v>
      </c>
      <c r="B137" s="46" t="s">
        <v>3844</v>
      </c>
      <c r="C137" s="33" t="s">
        <v>3845</v>
      </c>
      <c r="D137" s="46" t="s">
        <v>1907</v>
      </c>
      <c r="E137">
        <v>112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 s="66">
        <v>12543.04</v>
      </c>
      <c r="N137" s="47">
        <v>44350</v>
      </c>
      <c r="O137" s="47">
        <v>44350</v>
      </c>
      <c r="P137">
        <v>0</v>
      </c>
      <c r="Q137">
        <v>0</v>
      </c>
      <c r="R137" s="48">
        <v>12543.04</v>
      </c>
      <c r="S137">
        <v>1</v>
      </c>
      <c r="T137">
        <v>1</v>
      </c>
      <c r="U137" t="s">
        <v>597</v>
      </c>
      <c r="V137" t="s">
        <v>597</v>
      </c>
      <c r="W137">
        <v>0</v>
      </c>
      <c r="X137">
        <v>0</v>
      </c>
      <c r="Y137">
        <v>1</v>
      </c>
      <c r="Z137">
        <v>0</v>
      </c>
      <c r="AA137">
        <v>1</v>
      </c>
      <c r="AB137" s="1">
        <v>45875</v>
      </c>
      <c r="AC137">
        <v>1</v>
      </c>
    </row>
    <row r="138" spans="1:29" x14ac:dyDescent="0.3">
      <c r="A138">
        <v>137</v>
      </c>
      <c r="B138" s="46" t="s">
        <v>3846</v>
      </c>
      <c r="C138" s="33" t="s">
        <v>3845</v>
      </c>
      <c r="D138" s="46" t="s">
        <v>1907</v>
      </c>
      <c r="E138">
        <v>125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 s="66">
        <v>100</v>
      </c>
      <c r="N138" s="47">
        <v>44350</v>
      </c>
      <c r="O138" s="47">
        <v>44350</v>
      </c>
      <c r="P138">
        <v>0</v>
      </c>
      <c r="Q138">
        <v>0</v>
      </c>
      <c r="R138" s="48">
        <v>100</v>
      </c>
      <c r="S138">
        <v>1</v>
      </c>
      <c r="T138">
        <v>1</v>
      </c>
      <c r="U138" t="s">
        <v>597</v>
      </c>
      <c r="V138" t="s">
        <v>597</v>
      </c>
      <c r="W138">
        <v>0</v>
      </c>
      <c r="X138">
        <v>0</v>
      </c>
      <c r="Y138">
        <v>1</v>
      </c>
      <c r="Z138">
        <v>0</v>
      </c>
      <c r="AA138">
        <v>1</v>
      </c>
      <c r="AB138" s="1">
        <v>45875</v>
      </c>
      <c r="AC138">
        <v>1</v>
      </c>
    </row>
    <row r="139" spans="1:29" x14ac:dyDescent="0.3">
      <c r="A139">
        <v>138</v>
      </c>
      <c r="B139" s="46" t="s">
        <v>3847</v>
      </c>
      <c r="C139" s="33" t="s">
        <v>3848</v>
      </c>
      <c r="D139" s="46" t="s">
        <v>1908</v>
      </c>
      <c r="E139">
        <v>112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 s="66">
        <v>85283.19</v>
      </c>
      <c r="N139" s="47">
        <v>41115</v>
      </c>
      <c r="O139" s="47">
        <v>41115</v>
      </c>
      <c r="P139">
        <v>0</v>
      </c>
      <c r="Q139">
        <v>0</v>
      </c>
      <c r="R139" s="48">
        <v>85283.19</v>
      </c>
      <c r="S139">
        <v>1</v>
      </c>
      <c r="T139">
        <v>1</v>
      </c>
      <c r="U139" t="s">
        <v>597</v>
      </c>
      <c r="V139" t="s">
        <v>597</v>
      </c>
      <c r="W139">
        <v>0</v>
      </c>
      <c r="X139">
        <v>0</v>
      </c>
      <c r="Y139">
        <v>1</v>
      </c>
      <c r="Z139">
        <v>0</v>
      </c>
      <c r="AA139">
        <v>1</v>
      </c>
      <c r="AB139" s="1">
        <v>45875</v>
      </c>
      <c r="AC139">
        <v>1</v>
      </c>
    </row>
    <row r="140" spans="1:29" x14ac:dyDescent="0.3">
      <c r="A140">
        <v>139</v>
      </c>
      <c r="B140" s="46" t="s">
        <v>3849</v>
      </c>
      <c r="C140" s="33" t="s">
        <v>3848</v>
      </c>
      <c r="D140" s="46" t="s">
        <v>1908</v>
      </c>
      <c r="E140">
        <v>125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 s="66">
        <v>300</v>
      </c>
      <c r="N140" s="47">
        <v>41115</v>
      </c>
      <c r="O140" s="47">
        <v>41115</v>
      </c>
      <c r="P140">
        <v>0</v>
      </c>
      <c r="Q140">
        <v>0</v>
      </c>
      <c r="R140" s="48">
        <v>300</v>
      </c>
      <c r="S140">
        <v>1</v>
      </c>
      <c r="T140">
        <v>1</v>
      </c>
      <c r="U140" t="s">
        <v>597</v>
      </c>
      <c r="V140" t="s">
        <v>597</v>
      </c>
      <c r="W140">
        <v>0</v>
      </c>
      <c r="X140">
        <v>0</v>
      </c>
      <c r="Y140">
        <v>1</v>
      </c>
      <c r="Z140">
        <v>0</v>
      </c>
      <c r="AA140">
        <v>1</v>
      </c>
      <c r="AB140" s="1">
        <v>45875</v>
      </c>
      <c r="AC140">
        <v>1</v>
      </c>
    </row>
    <row r="141" spans="1:29" x14ac:dyDescent="0.3">
      <c r="A141">
        <v>140</v>
      </c>
      <c r="B141" s="46" t="s">
        <v>3850</v>
      </c>
      <c r="C141" s="33" t="s">
        <v>3848</v>
      </c>
      <c r="D141" s="46" t="s">
        <v>1908</v>
      </c>
      <c r="E141">
        <v>110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 s="66">
        <v>9057.42</v>
      </c>
      <c r="N141" s="47">
        <v>40911</v>
      </c>
      <c r="O141" s="47">
        <v>40911</v>
      </c>
      <c r="P141">
        <v>0</v>
      </c>
      <c r="Q141">
        <v>0</v>
      </c>
      <c r="R141" s="48">
        <v>9057.42</v>
      </c>
      <c r="S141">
        <v>1</v>
      </c>
      <c r="T141">
        <v>1</v>
      </c>
      <c r="U141" t="s">
        <v>597</v>
      </c>
      <c r="V141" t="s">
        <v>597</v>
      </c>
      <c r="W141">
        <v>0</v>
      </c>
      <c r="X141">
        <v>0</v>
      </c>
      <c r="Y141">
        <v>1</v>
      </c>
      <c r="Z141">
        <v>0</v>
      </c>
      <c r="AA141">
        <v>1</v>
      </c>
      <c r="AB141" s="1">
        <v>45875</v>
      </c>
      <c r="AC141">
        <v>1</v>
      </c>
    </row>
    <row r="142" spans="1:29" x14ac:dyDescent="0.3">
      <c r="A142">
        <v>141</v>
      </c>
      <c r="B142" s="46" t="s">
        <v>3851</v>
      </c>
      <c r="C142" s="33" t="s">
        <v>3852</v>
      </c>
      <c r="D142" s="46" t="s">
        <v>1909</v>
      </c>
      <c r="E142">
        <v>112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 s="66">
        <v>10463.969999999999</v>
      </c>
      <c r="N142" s="47">
        <v>44111</v>
      </c>
      <c r="O142" s="47">
        <v>44111</v>
      </c>
      <c r="P142">
        <v>0</v>
      </c>
      <c r="Q142">
        <v>0</v>
      </c>
      <c r="R142" s="48">
        <v>10463.969999999999</v>
      </c>
      <c r="S142">
        <v>1</v>
      </c>
      <c r="T142">
        <v>1</v>
      </c>
      <c r="U142" t="s">
        <v>597</v>
      </c>
      <c r="V142" t="s">
        <v>597</v>
      </c>
      <c r="W142">
        <v>0</v>
      </c>
      <c r="X142">
        <v>0</v>
      </c>
      <c r="Y142">
        <v>1</v>
      </c>
      <c r="Z142">
        <v>0</v>
      </c>
      <c r="AA142">
        <v>1</v>
      </c>
      <c r="AB142" s="1">
        <v>45875</v>
      </c>
      <c r="AC142">
        <v>1</v>
      </c>
    </row>
    <row r="143" spans="1:29" x14ac:dyDescent="0.3">
      <c r="A143">
        <v>142</v>
      </c>
      <c r="B143" s="46" t="s">
        <v>3853</v>
      </c>
      <c r="C143" s="33" t="s">
        <v>3852</v>
      </c>
      <c r="D143" s="46" t="s">
        <v>1909</v>
      </c>
      <c r="E143">
        <v>125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 s="66">
        <v>300</v>
      </c>
      <c r="N143" s="47">
        <v>44111</v>
      </c>
      <c r="O143" s="47">
        <v>44111</v>
      </c>
      <c r="P143">
        <v>0</v>
      </c>
      <c r="Q143">
        <v>0</v>
      </c>
      <c r="R143" s="48">
        <v>300</v>
      </c>
      <c r="S143">
        <v>1</v>
      </c>
      <c r="T143">
        <v>1</v>
      </c>
      <c r="U143" t="s">
        <v>597</v>
      </c>
      <c r="V143" t="s">
        <v>597</v>
      </c>
      <c r="W143">
        <v>0</v>
      </c>
      <c r="X143">
        <v>0</v>
      </c>
      <c r="Y143">
        <v>1</v>
      </c>
      <c r="Z143">
        <v>0</v>
      </c>
      <c r="AA143">
        <v>1</v>
      </c>
      <c r="AB143" s="1">
        <v>45875</v>
      </c>
      <c r="AC143">
        <v>1</v>
      </c>
    </row>
    <row r="144" spans="1:29" x14ac:dyDescent="0.3">
      <c r="A144">
        <v>143</v>
      </c>
      <c r="B144" s="46" t="s">
        <v>3854</v>
      </c>
      <c r="C144" s="33" t="s">
        <v>3855</v>
      </c>
      <c r="D144" s="46" t="s">
        <v>1910</v>
      </c>
      <c r="E144">
        <v>112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 s="66">
        <v>15305</v>
      </c>
      <c r="N144" s="47">
        <v>45044</v>
      </c>
      <c r="O144" s="47">
        <v>45044</v>
      </c>
      <c r="P144">
        <v>0</v>
      </c>
      <c r="Q144">
        <v>0</v>
      </c>
      <c r="R144" s="48">
        <v>15305</v>
      </c>
      <c r="S144">
        <v>1</v>
      </c>
      <c r="T144">
        <v>1</v>
      </c>
      <c r="U144" t="s">
        <v>597</v>
      </c>
      <c r="V144" t="s">
        <v>597</v>
      </c>
      <c r="W144">
        <v>0</v>
      </c>
      <c r="X144">
        <v>0</v>
      </c>
      <c r="Y144">
        <v>1</v>
      </c>
      <c r="Z144">
        <v>0</v>
      </c>
      <c r="AA144">
        <v>1</v>
      </c>
      <c r="AB144" s="1">
        <v>45875</v>
      </c>
      <c r="AC144">
        <v>1</v>
      </c>
    </row>
    <row r="145" spans="1:29" x14ac:dyDescent="0.3">
      <c r="A145">
        <v>144</v>
      </c>
      <c r="B145" s="46" t="s">
        <v>3856</v>
      </c>
      <c r="C145" s="33" t="s">
        <v>3855</v>
      </c>
      <c r="D145" s="46" t="s">
        <v>1910</v>
      </c>
      <c r="E145">
        <v>125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 s="66">
        <v>600</v>
      </c>
      <c r="N145" s="47">
        <v>45044</v>
      </c>
      <c r="O145" s="47">
        <v>45044</v>
      </c>
      <c r="P145">
        <v>0</v>
      </c>
      <c r="Q145">
        <v>0</v>
      </c>
      <c r="R145" s="48">
        <v>600</v>
      </c>
      <c r="S145">
        <v>1</v>
      </c>
      <c r="T145">
        <v>1</v>
      </c>
      <c r="U145" t="s">
        <v>597</v>
      </c>
      <c r="V145" t="s">
        <v>597</v>
      </c>
      <c r="W145">
        <v>0</v>
      </c>
      <c r="X145">
        <v>0</v>
      </c>
      <c r="Y145">
        <v>1</v>
      </c>
      <c r="Z145">
        <v>0</v>
      </c>
      <c r="AA145">
        <v>1</v>
      </c>
      <c r="AB145" s="1">
        <v>45875</v>
      </c>
      <c r="AC145">
        <v>1</v>
      </c>
    </row>
    <row r="146" spans="1:29" x14ac:dyDescent="0.3">
      <c r="A146">
        <v>145</v>
      </c>
      <c r="B146" s="46" t="s">
        <v>3857</v>
      </c>
      <c r="C146" s="33" t="s">
        <v>3858</v>
      </c>
      <c r="D146" s="46" t="s">
        <v>1911</v>
      </c>
      <c r="E146">
        <v>112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 s="66">
        <v>20205.41</v>
      </c>
      <c r="N146" s="47">
        <v>45110</v>
      </c>
      <c r="O146" s="47">
        <v>45110</v>
      </c>
      <c r="P146">
        <v>0</v>
      </c>
      <c r="Q146">
        <v>0</v>
      </c>
      <c r="R146" s="48">
        <v>20205.41</v>
      </c>
      <c r="S146">
        <v>1</v>
      </c>
      <c r="T146">
        <v>1</v>
      </c>
      <c r="U146" t="s">
        <v>597</v>
      </c>
      <c r="V146" t="s">
        <v>597</v>
      </c>
      <c r="W146">
        <v>0</v>
      </c>
      <c r="X146">
        <v>0</v>
      </c>
      <c r="Y146">
        <v>1</v>
      </c>
      <c r="Z146">
        <v>0</v>
      </c>
      <c r="AA146">
        <v>1</v>
      </c>
      <c r="AB146" s="1">
        <v>45875</v>
      </c>
      <c r="AC146">
        <v>1</v>
      </c>
    </row>
    <row r="147" spans="1:29" x14ac:dyDescent="0.3">
      <c r="A147">
        <v>146</v>
      </c>
      <c r="B147" s="46" t="s">
        <v>3859</v>
      </c>
      <c r="C147" s="33" t="s">
        <v>3858</v>
      </c>
      <c r="D147" s="46" t="s">
        <v>1911</v>
      </c>
      <c r="E147">
        <v>125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 s="66">
        <v>1500</v>
      </c>
      <c r="N147" s="47">
        <v>45110</v>
      </c>
      <c r="O147" s="47">
        <v>45110</v>
      </c>
      <c r="P147">
        <v>0</v>
      </c>
      <c r="Q147">
        <v>0</v>
      </c>
      <c r="R147" s="48">
        <v>1500</v>
      </c>
      <c r="S147">
        <v>1</v>
      </c>
      <c r="T147">
        <v>1</v>
      </c>
      <c r="U147" t="s">
        <v>597</v>
      </c>
      <c r="V147" t="s">
        <v>597</v>
      </c>
      <c r="W147">
        <v>0</v>
      </c>
      <c r="X147">
        <v>0</v>
      </c>
      <c r="Y147">
        <v>1</v>
      </c>
      <c r="Z147">
        <v>0</v>
      </c>
      <c r="AA147">
        <v>1</v>
      </c>
      <c r="AB147" s="1">
        <v>45875</v>
      </c>
      <c r="AC147">
        <v>1</v>
      </c>
    </row>
    <row r="148" spans="1:29" x14ac:dyDescent="0.3">
      <c r="A148">
        <v>147</v>
      </c>
      <c r="B148" s="46" t="s">
        <v>3860</v>
      </c>
      <c r="C148" s="33" t="s">
        <v>3861</v>
      </c>
      <c r="D148" s="46" t="s">
        <v>1912</v>
      </c>
      <c r="E148">
        <v>112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 s="66">
        <v>25250</v>
      </c>
      <c r="N148" s="47">
        <v>45138</v>
      </c>
      <c r="O148" s="47">
        <v>45138</v>
      </c>
      <c r="P148">
        <v>0</v>
      </c>
      <c r="Q148">
        <v>0</v>
      </c>
      <c r="R148" s="48">
        <v>25250</v>
      </c>
      <c r="S148">
        <v>1</v>
      </c>
      <c r="T148">
        <v>1</v>
      </c>
      <c r="U148" t="s">
        <v>597</v>
      </c>
      <c r="V148" t="s">
        <v>597</v>
      </c>
      <c r="W148">
        <v>0</v>
      </c>
      <c r="X148">
        <v>0</v>
      </c>
      <c r="Y148">
        <v>1</v>
      </c>
      <c r="Z148">
        <v>0</v>
      </c>
      <c r="AA148">
        <v>1</v>
      </c>
      <c r="AB148" s="1">
        <v>45875</v>
      </c>
      <c r="AC148">
        <v>1</v>
      </c>
    </row>
    <row r="149" spans="1:29" x14ac:dyDescent="0.3">
      <c r="A149">
        <v>148</v>
      </c>
      <c r="B149" s="46" t="s">
        <v>3862</v>
      </c>
      <c r="C149" s="33" t="s">
        <v>3861</v>
      </c>
      <c r="D149" s="46" t="s">
        <v>1912</v>
      </c>
      <c r="E149">
        <v>125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 s="66">
        <v>1500</v>
      </c>
      <c r="N149" s="47">
        <v>45138</v>
      </c>
      <c r="O149" s="47">
        <v>45138</v>
      </c>
      <c r="P149">
        <v>0</v>
      </c>
      <c r="Q149">
        <v>0</v>
      </c>
      <c r="R149" s="48">
        <v>1500</v>
      </c>
      <c r="S149">
        <v>1</v>
      </c>
      <c r="T149">
        <v>1</v>
      </c>
      <c r="U149" t="s">
        <v>597</v>
      </c>
      <c r="V149" t="s">
        <v>597</v>
      </c>
      <c r="W149">
        <v>0</v>
      </c>
      <c r="X149">
        <v>0</v>
      </c>
      <c r="Y149">
        <v>1</v>
      </c>
      <c r="Z149">
        <v>0</v>
      </c>
      <c r="AA149">
        <v>1</v>
      </c>
      <c r="AB149" s="1">
        <v>45875</v>
      </c>
      <c r="AC149">
        <v>1</v>
      </c>
    </row>
    <row r="150" spans="1:29" x14ac:dyDescent="0.3">
      <c r="A150">
        <v>149</v>
      </c>
      <c r="B150" s="46" t="s">
        <v>3863</v>
      </c>
      <c r="C150" s="33" t="s">
        <v>3864</v>
      </c>
      <c r="D150" s="46" t="s">
        <v>1913</v>
      </c>
      <c r="E150">
        <v>112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 s="67">
        <v>10802.24</v>
      </c>
      <c r="N150" s="47">
        <v>44708</v>
      </c>
      <c r="O150" s="47">
        <v>44708</v>
      </c>
      <c r="P150">
        <v>0</v>
      </c>
      <c r="Q150">
        <v>0</v>
      </c>
      <c r="R150" s="48">
        <v>10802.24</v>
      </c>
      <c r="S150">
        <v>1</v>
      </c>
      <c r="T150">
        <v>1</v>
      </c>
      <c r="U150" t="s">
        <v>597</v>
      </c>
      <c r="V150" t="s">
        <v>597</v>
      </c>
      <c r="W150">
        <v>0</v>
      </c>
      <c r="X150">
        <v>0</v>
      </c>
      <c r="Y150">
        <v>1</v>
      </c>
      <c r="Z150">
        <v>0</v>
      </c>
      <c r="AA150">
        <v>1</v>
      </c>
      <c r="AB150" s="1">
        <v>45875</v>
      </c>
      <c r="AC150">
        <v>1</v>
      </c>
    </row>
    <row r="151" spans="1:29" x14ac:dyDescent="0.3">
      <c r="A151">
        <v>150</v>
      </c>
      <c r="B151" s="46" t="s">
        <v>3865</v>
      </c>
      <c r="C151" s="33" t="s">
        <v>3864</v>
      </c>
      <c r="D151" s="46" t="s">
        <v>1913</v>
      </c>
      <c r="E151">
        <v>125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 s="66">
        <v>300</v>
      </c>
      <c r="N151" s="47">
        <v>44708</v>
      </c>
      <c r="O151" s="47">
        <v>44708</v>
      </c>
      <c r="P151">
        <v>0</v>
      </c>
      <c r="Q151">
        <v>0</v>
      </c>
      <c r="R151" s="48">
        <v>300</v>
      </c>
      <c r="S151">
        <v>1</v>
      </c>
      <c r="T151">
        <v>1</v>
      </c>
      <c r="U151" t="s">
        <v>597</v>
      </c>
      <c r="V151" t="s">
        <v>597</v>
      </c>
      <c r="W151">
        <v>0</v>
      </c>
      <c r="X151">
        <v>0</v>
      </c>
      <c r="Y151">
        <v>1</v>
      </c>
      <c r="Z151">
        <v>0</v>
      </c>
      <c r="AA151">
        <v>1</v>
      </c>
      <c r="AB151" s="1">
        <v>45875</v>
      </c>
      <c r="AC151">
        <v>1</v>
      </c>
    </row>
    <row r="152" spans="1:29" x14ac:dyDescent="0.3">
      <c r="A152">
        <v>151</v>
      </c>
      <c r="B152" s="46" t="s">
        <v>3866</v>
      </c>
      <c r="C152" s="33" t="s">
        <v>3867</v>
      </c>
      <c r="D152" s="46" t="s">
        <v>1914</v>
      </c>
      <c r="E152">
        <v>112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 s="66">
        <v>10802.24</v>
      </c>
      <c r="N152" s="47">
        <v>44708</v>
      </c>
      <c r="O152" s="47">
        <v>44708</v>
      </c>
      <c r="P152">
        <v>0</v>
      </c>
      <c r="Q152">
        <v>0</v>
      </c>
      <c r="R152" s="48">
        <v>10802.24</v>
      </c>
      <c r="S152">
        <v>1</v>
      </c>
      <c r="T152">
        <v>1</v>
      </c>
      <c r="U152" t="s">
        <v>597</v>
      </c>
      <c r="V152" t="s">
        <v>597</v>
      </c>
      <c r="W152">
        <v>0</v>
      </c>
      <c r="X152">
        <v>0</v>
      </c>
      <c r="Y152">
        <v>1</v>
      </c>
      <c r="Z152">
        <v>0</v>
      </c>
      <c r="AA152">
        <v>1</v>
      </c>
      <c r="AB152" s="1">
        <v>45875</v>
      </c>
      <c r="AC152">
        <v>1</v>
      </c>
    </row>
    <row r="153" spans="1:29" x14ac:dyDescent="0.3">
      <c r="A153">
        <v>152</v>
      </c>
      <c r="B153" s="46" t="s">
        <v>3868</v>
      </c>
      <c r="C153" s="33" t="s">
        <v>3867</v>
      </c>
      <c r="D153" s="46" t="s">
        <v>1914</v>
      </c>
      <c r="E153">
        <v>125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 s="67">
        <v>300</v>
      </c>
      <c r="N153" s="47">
        <v>44708</v>
      </c>
      <c r="O153" s="47">
        <v>44708</v>
      </c>
      <c r="P153">
        <v>0</v>
      </c>
      <c r="Q153">
        <v>0</v>
      </c>
      <c r="R153" s="48">
        <v>300</v>
      </c>
      <c r="S153">
        <v>1</v>
      </c>
      <c r="T153">
        <v>1</v>
      </c>
      <c r="U153" t="s">
        <v>597</v>
      </c>
      <c r="V153" t="s">
        <v>597</v>
      </c>
      <c r="W153">
        <v>0</v>
      </c>
      <c r="X153">
        <v>0</v>
      </c>
      <c r="Y153">
        <v>1</v>
      </c>
      <c r="Z153">
        <v>0</v>
      </c>
      <c r="AA153">
        <v>1</v>
      </c>
      <c r="AB153" s="1">
        <v>45875</v>
      </c>
      <c r="AC153">
        <v>1</v>
      </c>
    </row>
    <row r="154" spans="1:29" x14ac:dyDescent="0.3">
      <c r="A154">
        <v>153</v>
      </c>
      <c r="B154" s="46" t="s">
        <v>3869</v>
      </c>
      <c r="C154" s="33" t="s">
        <v>3870</v>
      </c>
      <c r="D154" s="46" t="s">
        <v>1915</v>
      </c>
      <c r="E154">
        <v>112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 s="66">
        <v>10982.24</v>
      </c>
      <c r="N154" s="47">
        <v>44708</v>
      </c>
      <c r="O154" s="47">
        <v>44708</v>
      </c>
      <c r="P154">
        <v>0</v>
      </c>
      <c r="Q154">
        <v>0</v>
      </c>
      <c r="R154" s="48">
        <v>10982.24</v>
      </c>
      <c r="S154">
        <v>1</v>
      </c>
      <c r="T154">
        <v>1</v>
      </c>
      <c r="U154" t="s">
        <v>597</v>
      </c>
      <c r="V154" t="s">
        <v>597</v>
      </c>
      <c r="W154">
        <v>0</v>
      </c>
      <c r="X154">
        <v>0</v>
      </c>
      <c r="Y154">
        <v>1</v>
      </c>
      <c r="Z154">
        <v>0</v>
      </c>
      <c r="AA154">
        <v>1</v>
      </c>
      <c r="AB154" s="1">
        <v>45875</v>
      </c>
      <c r="AC154">
        <v>1</v>
      </c>
    </row>
    <row r="155" spans="1:29" x14ac:dyDescent="0.3">
      <c r="A155">
        <v>154</v>
      </c>
      <c r="B155" s="46" t="s">
        <v>3871</v>
      </c>
      <c r="C155" s="33" t="s">
        <v>3870</v>
      </c>
      <c r="D155" s="46" t="s">
        <v>1915</v>
      </c>
      <c r="E155">
        <v>125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 s="66">
        <v>300</v>
      </c>
      <c r="N155" s="47">
        <v>44708</v>
      </c>
      <c r="O155" s="47">
        <v>44708</v>
      </c>
      <c r="P155">
        <v>0</v>
      </c>
      <c r="Q155">
        <v>0</v>
      </c>
      <c r="R155" s="48">
        <v>300</v>
      </c>
      <c r="S155">
        <v>1</v>
      </c>
      <c r="T155">
        <v>1</v>
      </c>
      <c r="U155" t="s">
        <v>597</v>
      </c>
      <c r="V155" t="s">
        <v>597</v>
      </c>
      <c r="W155">
        <v>0</v>
      </c>
      <c r="X155">
        <v>0</v>
      </c>
      <c r="Y155">
        <v>1</v>
      </c>
      <c r="Z155">
        <v>0</v>
      </c>
      <c r="AA155">
        <v>1</v>
      </c>
      <c r="AB155" s="1">
        <v>45875</v>
      </c>
      <c r="AC155">
        <v>1</v>
      </c>
    </row>
    <row r="156" spans="1:29" x14ac:dyDescent="0.3">
      <c r="A156">
        <v>155</v>
      </c>
      <c r="B156" s="46" t="s">
        <v>3872</v>
      </c>
      <c r="C156" s="33" t="s">
        <v>3873</v>
      </c>
      <c r="D156" s="46" t="s">
        <v>1916</v>
      </c>
      <c r="E156">
        <v>112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 s="66">
        <v>15150</v>
      </c>
      <c r="N156" s="47">
        <v>45411</v>
      </c>
      <c r="O156" s="47">
        <v>45411</v>
      </c>
      <c r="P156">
        <v>0</v>
      </c>
      <c r="Q156">
        <v>0</v>
      </c>
      <c r="R156" s="48">
        <v>15150</v>
      </c>
      <c r="S156">
        <v>1</v>
      </c>
      <c r="T156">
        <v>1</v>
      </c>
      <c r="U156" t="s">
        <v>597</v>
      </c>
      <c r="V156" t="s">
        <v>597</v>
      </c>
      <c r="W156">
        <v>0</v>
      </c>
      <c r="X156">
        <v>0</v>
      </c>
      <c r="Y156">
        <v>1</v>
      </c>
      <c r="Z156">
        <v>0</v>
      </c>
      <c r="AA156">
        <v>1</v>
      </c>
      <c r="AB156" s="1">
        <v>45875</v>
      </c>
      <c r="AC156">
        <v>1</v>
      </c>
    </row>
    <row r="157" spans="1:29" x14ac:dyDescent="0.3">
      <c r="A157">
        <v>156</v>
      </c>
      <c r="B157" s="46" t="s">
        <v>3874</v>
      </c>
      <c r="C157" s="33" t="s">
        <v>3873</v>
      </c>
      <c r="D157" s="46" t="s">
        <v>1916</v>
      </c>
      <c r="E157">
        <v>125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 s="66">
        <v>1500</v>
      </c>
      <c r="N157" s="47">
        <v>45411</v>
      </c>
      <c r="O157" s="47">
        <v>45411</v>
      </c>
      <c r="P157">
        <v>0</v>
      </c>
      <c r="Q157">
        <v>0</v>
      </c>
      <c r="R157" s="48">
        <v>1500</v>
      </c>
      <c r="S157">
        <v>1</v>
      </c>
      <c r="T157">
        <v>1</v>
      </c>
      <c r="U157" t="s">
        <v>597</v>
      </c>
      <c r="V157" t="s">
        <v>597</v>
      </c>
      <c r="W157">
        <v>0</v>
      </c>
      <c r="X157">
        <v>0</v>
      </c>
      <c r="Y157">
        <v>1</v>
      </c>
      <c r="Z157">
        <v>0</v>
      </c>
      <c r="AA157">
        <v>1</v>
      </c>
      <c r="AB157" s="1">
        <v>45875</v>
      </c>
      <c r="AC157">
        <v>1</v>
      </c>
    </row>
    <row r="158" spans="1:29" x14ac:dyDescent="0.3">
      <c r="A158">
        <v>157</v>
      </c>
      <c r="B158" s="46" t="s">
        <v>3875</v>
      </c>
      <c r="C158" s="33" t="s">
        <v>3876</v>
      </c>
      <c r="D158" s="46" t="s">
        <v>1917</v>
      </c>
      <c r="E158">
        <v>112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 s="66">
        <v>18089.490000000002</v>
      </c>
      <c r="N158" s="47">
        <v>41221</v>
      </c>
      <c r="O158" s="47">
        <v>41221</v>
      </c>
      <c r="P158">
        <v>0</v>
      </c>
      <c r="Q158">
        <v>0</v>
      </c>
      <c r="R158" s="48">
        <v>18089.490000000002</v>
      </c>
      <c r="S158">
        <v>1</v>
      </c>
      <c r="T158">
        <v>1</v>
      </c>
      <c r="U158" t="s">
        <v>597</v>
      </c>
      <c r="V158" t="s">
        <v>597</v>
      </c>
      <c r="W158">
        <v>0</v>
      </c>
      <c r="X158">
        <v>0</v>
      </c>
      <c r="Y158">
        <v>1</v>
      </c>
      <c r="Z158">
        <v>0</v>
      </c>
      <c r="AA158">
        <v>1</v>
      </c>
      <c r="AB158" s="1">
        <v>45875</v>
      </c>
      <c r="AC158">
        <v>1</v>
      </c>
    </row>
    <row r="159" spans="1:29" x14ac:dyDescent="0.3">
      <c r="A159">
        <v>158</v>
      </c>
      <c r="B159" s="46" t="s">
        <v>3877</v>
      </c>
      <c r="C159" s="33" t="s">
        <v>3876</v>
      </c>
      <c r="D159" s="46" t="s">
        <v>1917</v>
      </c>
      <c r="E159">
        <v>125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 s="66">
        <v>300</v>
      </c>
      <c r="N159" s="47">
        <v>41221</v>
      </c>
      <c r="O159" s="47">
        <v>41221</v>
      </c>
      <c r="P159">
        <v>0</v>
      </c>
      <c r="Q159">
        <v>0</v>
      </c>
      <c r="R159" s="48">
        <v>300</v>
      </c>
      <c r="S159">
        <v>1</v>
      </c>
      <c r="T159">
        <v>1</v>
      </c>
      <c r="U159" t="s">
        <v>597</v>
      </c>
      <c r="V159" t="s">
        <v>597</v>
      </c>
      <c r="W159">
        <v>0</v>
      </c>
      <c r="X159">
        <v>0</v>
      </c>
      <c r="Y159">
        <v>1</v>
      </c>
      <c r="Z159">
        <v>0</v>
      </c>
      <c r="AA159">
        <v>1</v>
      </c>
      <c r="AB159" s="1">
        <v>45875</v>
      </c>
      <c r="AC159">
        <v>1</v>
      </c>
    </row>
    <row r="160" spans="1:29" x14ac:dyDescent="0.3">
      <c r="A160">
        <v>159</v>
      </c>
      <c r="B160" s="46" t="s">
        <v>3878</v>
      </c>
      <c r="C160" s="33" t="s">
        <v>3876</v>
      </c>
      <c r="D160" s="46" t="s">
        <v>1917</v>
      </c>
      <c r="E160">
        <v>110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 s="66">
        <v>2713.99</v>
      </c>
      <c r="N160" s="47">
        <v>41164</v>
      </c>
      <c r="O160" s="47">
        <v>41164</v>
      </c>
      <c r="P160">
        <v>0</v>
      </c>
      <c r="Q160">
        <v>0</v>
      </c>
      <c r="R160" s="48">
        <v>2713.99</v>
      </c>
      <c r="S160">
        <v>1</v>
      </c>
      <c r="T160">
        <v>1</v>
      </c>
      <c r="U160" t="s">
        <v>597</v>
      </c>
      <c r="V160" t="s">
        <v>597</v>
      </c>
      <c r="W160">
        <v>0</v>
      </c>
      <c r="X160">
        <v>0</v>
      </c>
      <c r="Y160">
        <v>1</v>
      </c>
      <c r="Z160">
        <v>0</v>
      </c>
      <c r="AA160">
        <v>1</v>
      </c>
      <c r="AB160" s="1">
        <v>45875</v>
      </c>
      <c r="AC160">
        <v>1</v>
      </c>
    </row>
    <row r="161" spans="1:29" x14ac:dyDescent="0.3">
      <c r="A161">
        <v>160</v>
      </c>
      <c r="B161" s="46" t="s">
        <v>3879</v>
      </c>
      <c r="C161" s="33" t="s">
        <v>3880</v>
      </c>
      <c r="D161" s="46" t="s">
        <v>1918</v>
      </c>
      <c r="E161">
        <v>112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 s="66">
        <v>45910.13</v>
      </c>
      <c r="N161" s="47">
        <v>42226</v>
      </c>
      <c r="O161" s="47">
        <v>42226</v>
      </c>
      <c r="P161">
        <v>0</v>
      </c>
      <c r="Q161">
        <v>0</v>
      </c>
      <c r="R161" s="48">
        <v>45910.13</v>
      </c>
      <c r="S161">
        <v>1</v>
      </c>
      <c r="T161">
        <v>1</v>
      </c>
      <c r="U161" t="s">
        <v>597</v>
      </c>
      <c r="V161" t="s">
        <v>597</v>
      </c>
      <c r="W161">
        <v>0</v>
      </c>
      <c r="X161">
        <v>0</v>
      </c>
      <c r="Y161">
        <v>1</v>
      </c>
      <c r="Z161">
        <v>0</v>
      </c>
      <c r="AA161">
        <v>1</v>
      </c>
      <c r="AB161" s="1">
        <v>45875</v>
      </c>
      <c r="AC161">
        <v>1</v>
      </c>
    </row>
    <row r="162" spans="1:29" x14ac:dyDescent="0.3">
      <c r="A162">
        <v>161</v>
      </c>
      <c r="B162" s="46" t="s">
        <v>3881</v>
      </c>
      <c r="C162" s="33" t="s">
        <v>3880</v>
      </c>
      <c r="D162" s="46" t="s">
        <v>1918</v>
      </c>
      <c r="E162">
        <v>125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 s="66">
        <v>300</v>
      </c>
      <c r="N162" s="47">
        <v>42226</v>
      </c>
      <c r="O162" s="47">
        <v>42226</v>
      </c>
      <c r="P162">
        <v>0</v>
      </c>
      <c r="Q162">
        <v>0</v>
      </c>
      <c r="R162" s="48">
        <v>300</v>
      </c>
      <c r="S162">
        <v>1</v>
      </c>
      <c r="T162">
        <v>1</v>
      </c>
      <c r="U162" t="s">
        <v>597</v>
      </c>
      <c r="V162" t="s">
        <v>597</v>
      </c>
      <c r="W162">
        <v>0</v>
      </c>
      <c r="X162">
        <v>0</v>
      </c>
      <c r="Y162">
        <v>1</v>
      </c>
      <c r="Z162">
        <v>0</v>
      </c>
      <c r="AA162">
        <v>1</v>
      </c>
      <c r="AB162" s="1">
        <v>45875</v>
      </c>
      <c r="AC162">
        <v>1</v>
      </c>
    </row>
    <row r="163" spans="1:29" x14ac:dyDescent="0.3">
      <c r="A163">
        <v>162</v>
      </c>
      <c r="B163" s="46" t="s">
        <v>3882</v>
      </c>
      <c r="C163" s="33" t="s">
        <v>3880</v>
      </c>
      <c r="D163" s="46" t="s">
        <v>1918</v>
      </c>
      <c r="E163">
        <v>110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 s="66">
        <v>1814.19</v>
      </c>
      <c r="N163" s="47">
        <v>41765</v>
      </c>
      <c r="O163" s="47">
        <v>41765</v>
      </c>
      <c r="P163">
        <v>0</v>
      </c>
      <c r="Q163">
        <v>0</v>
      </c>
      <c r="R163" s="48">
        <v>1814.19</v>
      </c>
      <c r="S163">
        <v>1</v>
      </c>
      <c r="T163">
        <v>1</v>
      </c>
      <c r="U163" t="s">
        <v>597</v>
      </c>
      <c r="V163" t="s">
        <v>597</v>
      </c>
      <c r="W163">
        <v>0</v>
      </c>
      <c r="X163">
        <v>0</v>
      </c>
      <c r="Y163">
        <v>1</v>
      </c>
      <c r="Z163">
        <v>0</v>
      </c>
      <c r="AA163">
        <v>1</v>
      </c>
      <c r="AB163" s="1">
        <v>45875</v>
      </c>
      <c r="AC163">
        <v>1</v>
      </c>
    </row>
    <row r="164" spans="1:29" x14ac:dyDescent="0.3">
      <c r="A164">
        <v>163</v>
      </c>
      <c r="B164" s="46" t="s">
        <v>3883</v>
      </c>
      <c r="C164" s="33" t="s">
        <v>3884</v>
      </c>
      <c r="D164" s="46" t="s">
        <v>1919</v>
      </c>
      <c r="E164">
        <v>112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 s="67">
        <v>15227.26</v>
      </c>
      <c r="N164" s="47">
        <v>44924</v>
      </c>
      <c r="O164" s="47">
        <v>44924</v>
      </c>
      <c r="P164">
        <v>0</v>
      </c>
      <c r="Q164">
        <v>0</v>
      </c>
      <c r="R164" s="48">
        <v>15227.26</v>
      </c>
      <c r="S164">
        <v>1</v>
      </c>
      <c r="T164">
        <v>1</v>
      </c>
      <c r="U164" t="s">
        <v>597</v>
      </c>
      <c r="V164" t="s">
        <v>597</v>
      </c>
      <c r="W164">
        <v>0</v>
      </c>
      <c r="X164">
        <v>0</v>
      </c>
      <c r="Y164">
        <v>1</v>
      </c>
      <c r="Z164">
        <v>0</v>
      </c>
      <c r="AA164">
        <v>1</v>
      </c>
      <c r="AB164" s="1">
        <v>45875</v>
      </c>
      <c r="AC164">
        <v>1</v>
      </c>
    </row>
    <row r="165" spans="1:29" x14ac:dyDescent="0.3">
      <c r="A165">
        <v>164</v>
      </c>
      <c r="B165" s="46" t="s">
        <v>3885</v>
      </c>
      <c r="C165" s="33" t="s">
        <v>3884</v>
      </c>
      <c r="D165" s="46" t="s">
        <v>1919</v>
      </c>
      <c r="E165">
        <v>125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 s="67">
        <v>300</v>
      </c>
      <c r="N165" s="47">
        <v>44924</v>
      </c>
      <c r="O165" s="47">
        <v>44924</v>
      </c>
      <c r="P165">
        <v>0</v>
      </c>
      <c r="Q165">
        <v>0</v>
      </c>
      <c r="R165" s="48">
        <v>300</v>
      </c>
      <c r="S165">
        <v>1</v>
      </c>
      <c r="T165">
        <v>1</v>
      </c>
      <c r="U165" t="s">
        <v>597</v>
      </c>
      <c r="V165" t="s">
        <v>597</v>
      </c>
      <c r="W165">
        <v>0</v>
      </c>
      <c r="X165">
        <v>0</v>
      </c>
      <c r="Y165">
        <v>1</v>
      </c>
      <c r="Z165">
        <v>0</v>
      </c>
      <c r="AA165">
        <v>1</v>
      </c>
      <c r="AB165" s="1">
        <v>45875</v>
      </c>
      <c r="AC165">
        <v>1</v>
      </c>
    </row>
    <row r="166" spans="1:29" x14ac:dyDescent="0.3">
      <c r="A166">
        <v>165</v>
      </c>
      <c r="B166" s="46" t="s">
        <v>3886</v>
      </c>
      <c r="C166" s="33" t="s">
        <v>3887</v>
      </c>
      <c r="D166" s="46" t="s">
        <v>1920</v>
      </c>
      <c r="E166">
        <v>112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 s="67">
        <v>15250</v>
      </c>
      <c r="N166" s="47">
        <v>45237</v>
      </c>
      <c r="O166" s="47">
        <v>45237</v>
      </c>
      <c r="P166">
        <v>0</v>
      </c>
      <c r="Q166">
        <v>0</v>
      </c>
      <c r="R166" s="48">
        <v>15250</v>
      </c>
      <c r="S166">
        <v>1</v>
      </c>
      <c r="T166">
        <v>1</v>
      </c>
      <c r="U166" t="s">
        <v>597</v>
      </c>
      <c r="V166" t="s">
        <v>597</v>
      </c>
      <c r="W166">
        <v>0</v>
      </c>
      <c r="X166">
        <v>0</v>
      </c>
      <c r="Y166">
        <v>1</v>
      </c>
      <c r="Z166">
        <v>0</v>
      </c>
      <c r="AA166">
        <v>1</v>
      </c>
      <c r="AB166" s="1">
        <v>45875</v>
      </c>
      <c r="AC166">
        <v>1</v>
      </c>
    </row>
    <row r="167" spans="1:29" x14ac:dyDescent="0.3">
      <c r="A167">
        <v>166</v>
      </c>
      <c r="B167" s="46" t="s">
        <v>3888</v>
      </c>
      <c r="C167" s="33" t="s">
        <v>3887</v>
      </c>
      <c r="D167" s="46" t="s">
        <v>1920</v>
      </c>
      <c r="E167">
        <v>125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 s="66">
        <v>1500</v>
      </c>
      <c r="N167" s="47">
        <v>45237</v>
      </c>
      <c r="O167" s="47">
        <v>45237</v>
      </c>
      <c r="P167">
        <v>0</v>
      </c>
      <c r="Q167">
        <v>0</v>
      </c>
      <c r="R167" s="48">
        <v>1500</v>
      </c>
      <c r="S167">
        <v>1</v>
      </c>
      <c r="T167">
        <v>1</v>
      </c>
      <c r="U167" t="s">
        <v>597</v>
      </c>
      <c r="V167" t="s">
        <v>597</v>
      </c>
      <c r="W167">
        <v>0</v>
      </c>
      <c r="X167">
        <v>0</v>
      </c>
      <c r="Y167">
        <v>1</v>
      </c>
      <c r="Z167">
        <v>0</v>
      </c>
      <c r="AA167">
        <v>1</v>
      </c>
      <c r="AB167" s="1">
        <v>45875</v>
      </c>
      <c r="AC167">
        <v>1</v>
      </c>
    </row>
    <row r="168" spans="1:29" x14ac:dyDescent="0.3">
      <c r="A168">
        <v>167</v>
      </c>
      <c r="B168" s="46" t="s">
        <v>3889</v>
      </c>
      <c r="C168" s="33" t="s">
        <v>3890</v>
      </c>
      <c r="D168" s="46" t="s">
        <v>1921</v>
      </c>
      <c r="E168">
        <v>112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 s="66">
        <v>60461.24</v>
      </c>
      <c r="N168" s="47">
        <v>40241</v>
      </c>
      <c r="O168" s="47">
        <v>40241</v>
      </c>
      <c r="P168">
        <v>0</v>
      </c>
      <c r="Q168">
        <v>0</v>
      </c>
      <c r="R168" s="48">
        <v>60461.24</v>
      </c>
      <c r="S168">
        <v>1</v>
      </c>
      <c r="T168">
        <v>1</v>
      </c>
      <c r="U168" t="s">
        <v>597</v>
      </c>
      <c r="V168" t="s">
        <v>597</v>
      </c>
      <c r="W168">
        <v>0</v>
      </c>
      <c r="X168">
        <v>0</v>
      </c>
      <c r="Y168">
        <v>1</v>
      </c>
      <c r="Z168">
        <v>0</v>
      </c>
      <c r="AA168">
        <v>1</v>
      </c>
      <c r="AB168" s="1">
        <v>45875</v>
      </c>
      <c r="AC168">
        <v>1</v>
      </c>
    </row>
    <row r="169" spans="1:29" x14ac:dyDescent="0.3">
      <c r="A169">
        <v>168</v>
      </c>
      <c r="B169" s="46" t="s">
        <v>3891</v>
      </c>
      <c r="C169" s="33" t="s">
        <v>3890</v>
      </c>
      <c r="D169" s="46" t="s">
        <v>1921</v>
      </c>
      <c r="E169">
        <v>125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 s="67">
        <v>300</v>
      </c>
      <c r="N169" s="47">
        <v>40241</v>
      </c>
      <c r="O169" s="47">
        <v>40241</v>
      </c>
      <c r="P169">
        <v>0</v>
      </c>
      <c r="Q169">
        <v>0</v>
      </c>
      <c r="R169" s="48">
        <v>300</v>
      </c>
      <c r="S169">
        <v>1</v>
      </c>
      <c r="T169">
        <v>1</v>
      </c>
      <c r="U169" t="s">
        <v>597</v>
      </c>
      <c r="V169" t="s">
        <v>597</v>
      </c>
      <c r="W169">
        <v>0</v>
      </c>
      <c r="X169">
        <v>0</v>
      </c>
      <c r="Y169">
        <v>1</v>
      </c>
      <c r="Z169">
        <v>0</v>
      </c>
      <c r="AA169">
        <v>1</v>
      </c>
      <c r="AB169" s="1">
        <v>45875</v>
      </c>
      <c r="AC169">
        <v>1</v>
      </c>
    </row>
    <row r="170" spans="1:29" x14ac:dyDescent="0.3">
      <c r="A170">
        <v>169</v>
      </c>
      <c r="B170" s="46" t="s">
        <v>3892</v>
      </c>
      <c r="C170" s="33" t="s">
        <v>3890</v>
      </c>
      <c r="D170" s="46" t="s">
        <v>1921</v>
      </c>
      <c r="E170">
        <v>110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 s="66">
        <v>500</v>
      </c>
      <c r="N170" s="47">
        <v>45454</v>
      </c>
      <c r="O170" s="47">
        <v>45454</v>
      </c>
      <c r="P170">
        <v>0</v>
      </c>
      <c r="Q170">
        <v>0</v>
      </c>
      <c r="R170" s="48">
        <v>500</v>
      </c>
      <c r="S170">
        <v>1</v>
      </c>
      <c r="T170">
        <v>1</v>
      </c>
      <c r="U170" t="s">
        <v>597</v>
      </c>
      <c r="V170" t="s">
        <v>597</v>
      </c>
      <c r="W170">
        <v>0</v>
      </c>
      <c r="X170">
        <v>0</v>
      </c>
      <c r="Y170">
        <v>1</v>
      </c>
      <c r="Z170">
        <v>0</v>
      </c>
      <c r="AA170">
        <v>1</v>
      </c>
      <c r="AB170" s="1">
        <v>45875</v>
      </c>
      <c r="AC170">
        <v>1</v>
      </c>
    </row>
    <row r="171" spans="1:29" x14ac:dyDescent="0.3">
      <c r="A171">
        <v>170</v>
      </c>
      <c r="B171" s="46" t="s">
        <v>3893</v>
      </c>
      <c r="C171" s="33" t="s">
        <v>3894</v>
      </c>
      <c r="D171" s="46" t="s">
        <v>1922</v>
      </c>
      <c r="E171">
        <v>112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 s="67">
        <v>45810.96</v>
      </c>
      <c r="N171" s="47">
        <v>41729</v>
      </c>
      <c r="O171" s="47">
        <v>41729</v>
      </c>
      <c r="P171">
        <v>0</v>
      </c>
      <c r="Q171">
        <v>0</v>
      </c>
      <c r="R171" s="48">
        <v>45810.96</v>
      </c>
      <c r="S171">
        <v>1</v>
      </c>
      <c r="T171">
        <v>1</v>
      </c>
      <c r="U171" t="s">
        <v>597</v>
      </c>
      <c r="V171" t="s">
        <v>597</v>
      </c>
      <c r="W171">
        <v>0</v>
      </c>
      <c r="X171">
        <v>0</v>
      </c>
      <c r="Y171">
        <v>1</v>
      </c>
      <c r="Z171">
        <v>0</v>
      </c>
      <c r="AA171">
        <v>1</v>
      </c>
      <c r="AB171" s="1">
        <v>45875</v>
      </c>
      <c r="AC171">
        <v>1</v>
      </c>
    </row>
    <row r="172" spans="1:29" x14ac:dyDescent="0.3">
      <c r="A172">
        <v>171</v>
      </c>
      <c r="B172" s="46" t="s">
        <v>3895</v>
      </c>
      <c r="C172" s="33" t="s">
        <v>3894</v>
      </c>
      <c r="D172" s="46" t="s">
        <v>1922</v>
      </c>
      <c r="E172">
        <v>125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 s="66">
        <v>300</v>
      </c>
      <c r="N172" s="47">
        <v>41729</v>
      </c>
      <c r="O172" s="47">
        <v>41729</v>
      </c>
      <c r="P172">
        <v>0</v>
      </c>
      <c r="Q172">
        <v>0</v>
      </c>
      <c r="R172" s="48">
        <v>300</v>
      </c>
      <c r="S172">
        <v>1</v>
      </c>
      <c r="T172">
        <v>1</v>
      </c>
      <c r="U172" t="s">
        <v>597</v>
      </c>
      <c r="V172" t="s">
        <v>597</v>
      </c>
      <c r="W172">
        <v>0</v>
      </c>
      <c r="X172">
        <v>0</v>
      </c>
      <c r="Y172">
        <v>1</v>
      </c>
      <c r="Z172">
        <v>0</v>
      </c>
      <c r="AA172">
        <v>1</v>
      </c>
      <c r="AB172" s="1">
        <v>45875</v>
      </c>
      <c r="AC172">
        <v>1</v>
      </c>
    </row>
    <row r="173" spans="1:29" x14ac:dyDescent="0.3">
      <c r="A173">
        <v>172</v>
      </c>
      <c r="B173" s="46" t="s">
        <v>3896</v>
      </c>
      <c r="C173" s="33" t="s">
        <v>3897</v>
      </c>
      <c r="D173" s="46" t="s">
        <v>1923</v>
      </c>
      <c r="E173">
        <v>112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 s="67">
        <v>37398.25</v>
      </c>
      <c r="N173" s="47">
        <v>40512</v>
      </c>
      <c r="O173" s="47">
        <v>40512</v>
      </c>
      <c r="P173">
        <v>0</v>
      </c>
      <c r="Q173">
        <v>0</v>
      </c>
      <c r="R173" s="48">
        <v>37398.25</v>
      </c>
      <c r="S173">
        <v>1</v>
      </c>
      <c r="T173">
        <v>1</v>
      </c>
      <c r="U173" t="s">
        <v>597</v>
      </c>
      <c r="V173" t="s">
        <v>597</v>
      </c>
      <c r="W173">
        <v>0</v>
      </c>
      <c r="X173">
        <v>0</v>
      </c>
      <c r="Y173">
        <v>1</v>
      </c>
      <c r="Z173">
        <v>0</v>
      </c>
      <c r="AA173">
        <v>1</v>
      </c>
      <c r="AB173" s="1">
        <v>45875</v>
      </c>
      <c r="AC173">
        <v>1</v>
      </c>
    </row>
    <row r="174" spans="1:29" x14ac:dyDescent="0.3">
      <c r="A174">
        <v>173</v>
      </c>
      <c r="B174" s="46" t="s">
        <v>3898</v>
      </c>
      <c r="C174" s="33" t="s">
        <v>3897</v>
      </c>
      <c r="D174" s="46" t="s">
        <v>1923</v>
      </c>
      <c r="E174">
        <v>125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 s="66">
        <v>300</v>
      </c>
      <c r="N174" s="47">
        <v>40512</v>
      </c>
      <c r="O174" s="47">
        <v>40512</v>
      </c>
      <c r="P174">
        <v>0</v>
      </c>
      <c r="Q174">
        <v>0</v>
      </c>
      <c r="R174" s="48">
        <v>300</v>
      </c>
      <c r="S174">
        <v>1</v>
      </c>
      <c r="T174">
        <v>1</v>
      </c>
      <c r="U174" t="s">
        <v>597</v>
      </c>
      <c r="V174" t="s">
        <v>597</v>
      </c>
      <c r="W174">
        <v>0</v>
      </c>
      <c r="X174">
        <v>0</v>
      </c>
      <c r="Y174">
        <v>1</v>
      </c>
      <c r="Z174">
        <v>0</v>
      </c>
      <c r="AA174">
        <v>1</v>
      </c>
      <c r="AB174" s="1">
        <v>45875</v>
      </c>
      <c r="AC174">
        <v>1</v>
      </c>
    </row>
    <row r="175" spans="1:29" x14ac:dyDescent="0.3">
      <c r="A175">
        <v>174</v>
      </c>
      <c r="B175" s="46" t="s">
        <v>3899</v>
      </c>
      <c r="C175" s="33" t="s">
        <v>3900</v>
      </c>
      <c r="D175" s="46" t="s">
        <v>1924</v>
      </c>
      <c r="E175">
        <v>112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 s="66">
        <v>20250</v>
      </c>
      <c r="N175" s="47">
        <v>45470</v>
      </c>
      <c r="O175" s="47">
        <v>45470</v>
      </c>
      <c r="P175">
        <v>0</v>
      </c>
      <c r="Q175">
        <v>0</v>
      </c>
      <c r="R175" s="48">
        <v>20250</v>
      </c>
      <c r="S175">
        <v>1</v>
      </c>
      <c r="T175">
        <v>1</v>
      </c>
      <c r="U175" t="s">
        <v>597</v>
      </c>
      <c r="V175" t="s">
        <v>597</v>
      </c>
      <c r="W175">
        <v>0</v>
      </c>
      <c r="X175">
        <v>0</v>
      </c>
      <c r="Y175">
        <v>1</v>
      </c>
      <c r="Z175">
        <v>0</v>
      </c>
      <c r="AA175">
        <v>1</v>
      </c>
      <c r="AB175" s="1">
        <v>45875</v>
      </c>
      <c r="AC175">
        <v>1</v>
      </c>
    </row>
    <row r="176" spans="1:29" x14ac:dyDescent="0.3">
      <c r="A176">
        <v>175</v>
      </c>
      <c r="B176" s="46" t="s">
        <v>3901</v>
      </c>
      <c r="C176" s="33" t="s">
        <v>3900</v>
      </c>
      <c r="D176" s="46" t="s">
        <v>1924</v>
      </c>
      <c r="E176">
        <v>125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 s="66">
        <v>1500</v>
      </c>
      <c r="N176" s="47">
        <v>45470</v>
      </c>
      <c r="O176" s="47">
        <v>45470</v>
      </c>
      <c r="P176">
        <v>0</v>
      </c>
      <c r="Q176">
        <v>0</v>
      </c>
      <c r="R176" s="48">
        <v>1500</v>
      </c>
      <c r="S176">
        <v>1</v>
      </c>
      <c r="T176">
        <v>1</v>
      </c>
      <c r="U176" t="s">
        <v>597</v>
      </c>
      <c r="V176" t="s">
        <v>597</v>
      </c>
      <c r="W176">
        <v>0</v>
      </c>
      <c r="X176">
        <v>0</v>
      </c>
      <c r="Y176">
        <v>1</v>
      </c>
      <c r="Z176">
        <v>0</v>
      </c>
      <c r="AA176">
        <v>1</v>
      </c>
      <c r="AB176" s="1">
        <v>45875</v>
      </c>
      <c r="AC176">
        <v>1</v>
      </c>
    </row>
    <row r="177" spans="1:29" x14ac:dyDescent="0.3">
      <c r="A177">
        <v>176</v>
      </c>
      <c r="B177" s="33" t="s">
        <v>3902</v>
      </c>
      <c r="C177" s="33" t="s">
        <v>3903</v>
      </c>
      <c r="D177" s="33" t="s">
        <v>1925</v>
      </c>
      <c r="E177">
        <v>112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 s="66">
        <v>10459.200000000001</v>
      </c>
      <c r="N177" s="47">
        <v>44285</v>
      </c>
      <c r="O177" s="47">
        <v>44285</v>
      </c>
      <c r="P177">
        <v>0</v>
      </c>
      <c r="Q177">
        <v>0</v>
      </c>
      <c r="R177" s="48">
        <v>10459.200000000001</v>
      </c>
      <c r="S177">
        <v>1</v>
      </c>
      <c r="T177">
        <v>1</v>
      </c>
      <c r="U177" t="s">
        <v>597</v>
      </c>
      <c r="V177" t="s">
        <v>597</v>
      </c>
      <c r="W177">
        <v>0</v>
      </c>
      <c r="X177">
        <v>0</v>
      </c>
      <c r="Y177">
        <v>1</v>
      </c>
      <c r="Z177">
        <v>0</v>
      </c>
      <c r="AA177">
        <v>1</v>
      </c>
      <c r="AB177" s="1">
        <v>45875</v>
      </c>
      <c r="AC177">
        <v>1</v>
      </c>
    </row>
    <row r="178" spans="1:29" x14ac:dyDescent="0.3">
      <c r="A178">
        <v>177</v>
      </c>
      <c r="B178" s="33" t="s">
        <v>3904</v>
      </c>
      <c r="C178" s="33" t="s">
        <v>3903</v>
      </c>
      <c r="D178" s="33" t="s">
        <v>1925</v>
      </c>
      <c r="E178">
        <v>125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 s="66">
        <v>300</v>
      </c>
      <c r="N178" s="47">
        <v>44285</v>
      </c>
      <c r="O178" s="47">
        <v>44285</v>
      </c>
      <c r="P178">
        <v>0</v>
      </c>
      <c r="Q178">
        <v>0</v>
      </c>
      <c r="R178" s="48">
        <v>300</v>
      </c>
      <c r="S178">
        <v>1</v>
      </c>
      <c r="T178">
        <v>1</v>
      </c>
      <c r="U178" t="s">
        <v>597</v>
      </c>
      <c r="V178" t="s">
        <v>597</v>
      </c>
      <c r="W178">
        <v>0</v>
      </c>
      <c r="X178">
        <v>0</v>
      </c>
      <c r="Y178">
        <v>1</v>
      </c>
      <c r="Z178">
        <v>0</v>
      </c>
      <c r="AA178">
        <v>1</v>
      </c>
      <c r="AB178" s="1">
        <v>45875</v>
      </c>
      <c r="AC178">
        <v>1</v>
      </c>
    </row>
    <row r="179" spans="1:29" x14ac:dyDescent="0.3">
      <c r="A179">
        <v>178</v>
      </c>
      <c r="B179" s="46" t="s">
        <v>3905</v>
      </c>
      <c r="C179" s="33" t="s">
        <v>3906</v>
      </c>
      <c r="D179" s="46" t="s">
        <v>1926</v>
      </c>
      <c r="E179">
        <v>112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 s="66">
        <v>15000</v>
      </c>
      <c r="N179" s="47">
        <v>45315</v>
      </c>
      <c r="O179" s="47">
        <v>45315</v>
      </c>
      <c r="P179">
        <v>0</v>
      </c>
      <c r="Q179">
        <v>0</v>
      </c>
      <c r="R179" s="48">
        <v>15000</v>
      </c>
      <c r="S179">
        <v>1</v>
      </c>
      <c r="T179">
        <v>1</v>
      </c>
      <c r="U179" t="s">
        <v>597</v>
      </c>
      <c r="V179" t="s">
        <v>597</v>
      </c>
      <c r="W179">
        <v>0</v>
      </c>
      <c r="X179">
        <v>0</v>
      </c>
      <c r="Y179">
        <v>1</v>
      </c>
      <c r="Z179">
        <v>0</v>
      </c>
      <c r="AA179">
        <v>1</v>
      </c>
      <c r="AB179" s="1">
        <v>45875</v>
      </c>
      <c r="AC179">
        <v>1</v>
      </c>
    </row>
    <row r="180" spans="1:29" x14ac:dyDescent="0.3">
      <c r="A180">
        <v>179</v>
      </c>
      <c r="B180" s="46" t="s">
        <v>3907</v>
      </c>
      <c r="C180" s="33" t="s">
        <v>3906</v>
      </c>
      <c r="D180" s="46" t="s">
        <v>1926</v>
      </c>
      <c r="E180">
        <v>125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 s="66">
        <v>1500</v>
      </c>
      <c r="N180" s="47">
        <v>45315</v>
      </c>
      <c r="O180" s="47">
        <v>45315</v>
      </c>
      <c r="P180">
        <v>0</v>
      </c>
      <c r="Q180">
        <v>0</v>
      </c>
      <c r="R180" s="48">
        <v>1500</v>
      </c>
      <c r="S180">
        <v>1</v>
      </c>
      <c r="T180">
        <v>1</v>
      </c>
      <c r="U180" t="s">
        <v>597</v>
      </c>
      <c r="V180" t="s">
        <v>597</v>
      </c>
      <c r="W180">
        <v>0</v>
      </c>
      <c r="X180">
        <v>0</v>
      </c>
      <c r="Y180">
        <v>1</v>
      </c>
      <c r="Z180">
        <v>0</v>
      </c>
      <c r="AA180">
        <v>1</v>
      </c>
      <c r="AB180" s="1">
        <v>45875</v>
      </c>
      <c r="AC180">
        <v>1</v>
      </c>
    </row>
    <row r="181" spans="1:29" x14ac:dyDescent="0.3">
      <c r="A181">
        <v>180</v>
      </c>
      <c r="B181" s="46" t="s">
        <v>3908</v>
      </c>
      <c r="C181" s="33" t="s">
        <v>3909</v>
      </c>
      <c r="D181" s="46" t="s">
        <v>1927</v>
      </c>
      <c r="E181">
        <v>112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 s="66">
        <v>13485.15</v>
      </c>
      <c r="N181" s="47">
        <v>40186</v>
      </c>
      <c r="O181" s="47">
        <v>40186</v>
      </c>
      <c r="P181">
        <v>0</v>
      </c>
      <c r="Q181">
        <v>0</v>
      </c>
      <c r="R181" s="48">
        <v>13485.15</v>
      </c>
      <c r="S181">
        <v>1</v>
      </c>
      <c r="T181">
        <v>1</v>
      </c>
      <c r="U181" t="s">
        <v>597</v>
      </c>
      <c r="V181" t="s">
        <v>597</v>
      </c>
      <c r="W181">
        <v>0</v>
      </c>
      <c r="X181">
        <v>0</v>
      </c>
      <c r="Y181">
        <v>1</v>
      </c>
      <c r="Z181">
        <v>0</v>
      </c>
      <c r="AA181">
        <v>1</v>
      </c>
      <c r="AB181" s="1">
        <v>45875</v>
      </c>
      <c r="AC181">
        <v>1</v>
      </c>
    </row>
    <row r="182" spans="1:29" x14ac:dyDescent="0.3">
      <c r="A182">
        <v>181</v>
      </c>
      <c r="B182" s="46" t="s">
        <v>3910</v>
      </c>
      <c r="C182" s="33" t="s">
        <v>3909</v>
      </c>
      <c r="D182" s="46" t="s">
        <v>1927</v>
      </c>
      <c r="E182">
        <v>125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 s="67">
        <v>300</v>
      </c>
      <c r="N182" s="47">
        <v>40186</v>
      </c>
      <c r="O182" s="47">
        <v>40186</v>
      </c>
      <c r="P182">
        <v>0</v>
      </c>
      <c r="Q182">
        <v>0</v>
      </c>
      <c r="R182" s="48">
        <v>300</v>
      </c>
      <c r="S182">
        <v>1</v>
      </c>
      <c r="T182">
        <v>1</v>
      </c>
      <c r="U182" t="s">
        <v>597</v>
      </c>
      <c r="V182" t="s">
        <v>597</v>
      </c>
      <c r="W182">
        <v>0</v>
      </c>
      <c r="X182">
        <v>0</v>
      </c>
      <c r="Y182">
        <v>1</v>
      </c>
      <c r="Z182">
        <v>0</v>
      </c>
      <c r="AA182">
        <v>1</v>
      </c>
      <c r="AB182" s="1">
        <v>45875</v>
      </c>
      <c r="AC182">
        <v>1</v>
      </c>
    </row>
    <row r="183" spans="1:29" x14ac:dyDescent="0.3">
      <c r="A183">
        <v>182</v>
      </c>
      <c r="B183" s="46" t="s">
        <v>1928</v>
      </c>
      <c r="C183" s="33" t="s">
        <v>3911</v>
      </c>
      <c r="D183" s="46" t="s">
        <v>1928</v>
      </c>
      <c r="E183">
        <v>110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 s="66">
        <v>639.59</v>
      </c>
      <c r="N183" s="47">
        <v>40039</v>
      </c>
      <c r="O183" s="47">
        <v>40039</v>
      </c>
      <c r="P183">
        <v>0</v>
      </c>
      <c r="Q183">
        <v>0</v>
      </c>
      <c r="R183" s="48">
        <v>639.59</v>
      </c>
      <c r="S183">
        <v>1</v>
      </c>
      <c r="T183">
        <v>1</v>
      </c>
      <c r="U183" t="s">
        <v>597</v>
      </c>
      <c r="V183" t="s">
        <v>597</v>
      </c>
      <c r="W183">
        <v>0</v>
      </c>
      <c r="X183">
        <v>0</v>
      </c>
      <c r="Y183">
        <v>1</v>
      </c>
      <c r="Z183">
        <v>0</v>
      </c>
      <c r="AA183">
        <v>1</v>
      </c>
      <c r="AB183" s="1">
        <v>45875</v>
      </c>
      <c r="AC183">
        <v>1</v>
      </c>
    </row>
    <row r="184" spans="1:29" x14ac:dyDescent="0.3">
      <c r="A184">
        <v>183</v>
      </c>
      <c r="B184" s="46" t="s">
        <v>3912</v>
      </c>
      <c r="C184" s="33" t="s">
        <v>3913</v>
      </c>
      <c r="D184" s="46" t="s">
        <v>1929</v>
      </c>
      <c r="E184">
        <v>112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 s="67">
        <v>20250</v>
      </c>
      <c r="N184" s="47">
        <v>45236</v>
      </c>
      <c r="O184" s="47">
        <v>45236</v>
      </c>
      <c r="P184">
        <v>0</v>
      </c>
      <c r="Q184">
        <v>0</v>
      </c>
      <c r="R184" s="48">
        <v>20250</v>
      </c>
      <c r="S184">
        <v>1</v>
      </c>
      <c r="T184">
        <v>1</v>
      </c>
      <c r="U184" t="s">
        <v>597</v>
      </c>
      <c r="V184" t="s">
        <v>597</v>
      </c>
      <c r="W184">
        <v>0</v>
      </c>
      <c r="X184">
        <v>0</v>
      </c>
      <c r="Y184">
        <v>1</v>
      </c>
      <c r="Z184">
        <v>0</v>
      </c>
      <c r="AA184">
        <v>1</v>
      </c>
      <c r="AB184" s="1">
        <v>45875</v>
      </c>
      <c r="AC184">
        <v>1</v>
      </c>
    </row>
    <row r="185" spans="1:29" x14ac:dyDescent="0.3">
      <c r="A185">
        <v>184</v>
      </c>
      <c r="B185" s="46" t="s">
        <v>3914</v>
      </c>
      <c r="C185" s="33" t="s">
        <v>3913</v>
      </c>
      <c r="D185" s="46" t="s">
        <v>1929</v>
      </c>
      <c r="E185">
        <v>125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 s="67">
        <v>1500</v>
      </c>
      <c r="N185" s="47">
        <v>45236</v>
      </c>
      <c r="O185" s="47">
        <v>45236</v>
      </c>
      <c r="P185">
        <v>0</v>
      </c>
      <c r="Q185">
        <v>0</v>
      </c>
      <c r="R185" s="48">
        <v>1500</v>
      </c>
      <c r="S185">
        <v>1</v>
      </c>
      <c r="T185">
        <v>1</v>
      </c>
      <c r="U185" t="s">
        <v>597</v>
      </c>
      <c r="V185" t="s">
        <v>597</v>
      </c>
      <c r="W185">
        <v>0</v>
      </c>
      <c r="X185">
        <v>0</v>
      </c>
      <c r="Y185">
        <v>1</v>
      </c>
      <c r="Z185">
        <v>0</v>
      </c>
      <c r="AA185">
        <v>1</v>
      </c>
      <c r="AB185" s="1">
        <v>45875</v>
      </c>
      <c r="AC185">
        <v>1</v>
      </c>
    </row>
    <row r="186" spans="1:29" x14ac:dyDescent="0.3">
      <c r="A186">
        <v>185</v>
      </c>
      <c r="B186" s="46" t="s">
        <v>3915</v>
      </c>
      <c r="C186" s="33" t="s">
        <v>3916</v>
      </c>
      <c r="D186" s="46" t="s">
        <v>1930</v>
      </c>
      <c r="E186">
        <v>112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 s="66">
        <v>11718.01</v>
      </c>
      <c r="N186" s="47">
        <v>40971</v>
      </c>
      <c r="O186" s="47">
        <v>40971</v>
      </c>
      <c r="P186">
        <v>0</v>
      </c>
      <c r="Q186">
        <v>0</v>
      </c>
      <c r="R186" s="48">
        <v>11718.01</v>
      </c>
      <c r="S186">
        <v>1</v>
      </c>
      <c r="T186">
        <v>1</v>
      </c>
      <c r="U186" t="s">
        <v>597</v>
      </c>
      <c r="V186" t="s">
        <v>597</v>
      </c>
      <c r="W186">
        <v>0</v>
      </c>
      <c r="X186">
        <v>0</v>
      </c>
      <c r="Y186">
        <v>1</v>
      </c>
      <c r="Z186">
        <v>0</v>
      </c>
      <c r="AA186">
        <v>1</v>
      </c>
      <c r="AB186" s="1">
        <v>45875</v>
      </c>
      <c r="AC186">
        <v>1</v>
      </c>
    </row>
    <row r="187" spans="1:29" x14ac:dyDescent="0.3">
      <c r="A187">
        <v>186</v>
      </c>
      <c r="B187" s="46" t="s">
        <v>3917</v>
      </c>
      <c r="C187" s="33" t="s">
        <v>3916</v>
      </c>
      <c r="D187" s="46" t="s">
        <v>1930</v>
      </c>
      <c r="E187">
        <v>125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 s="66">
        <v>-100</v>
      </c>
      <c r="N187" s="47">
        <v>40971</v>
      </c>
      <c r="O187" s="47">
        <v>40971</v>
      </c>
      <c r="P187">
        <v>0</v>
      </c>
      <c r="Q187">
        <v>0</v>
      </c>
      <c r="R187" s="48">
        <v>-100</v>
      </c>
      <c r="S187">
        <v>1</v>
      </c>
      <c r="T187">
        <v>1</v>
      </c>
      <c r="U187" t="s">
        <v>597</v>
      </c>
      <c r="V187" t="s">
        <v>597</v>
      </c>
      <c r="W187">
        <v>0</v>
      </c>
      <c r="X187">
        <v>0</v>
      </c>
      <c r="Y187">
        <v>1</v>
      </c>
      <c r="Z187">
        <v>0</v>
      </c>
      <c r="AA187">
        <v>1</v>
      </c>
      <c r="AB187" s="1">
        <v>45875</v>
      </c>
      <c r="AC187">
        <v>1</v>
      </c>
    </row>
    <row r="188" spans="1:29" x14ac:dyDescent="0.3">
      <c r="A188">
        <v>187</v>
      </c>
      <c r="B188" s="46" t="s">
        <v>3918</v>
      </c>
      <c r="C188" s="33" t="s">
        <v>3919</v>
      </c>
      <c r="D188" s="46" t="s">
        <v>1931</v>
      </c>
      <c r="E188">
        <v>112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 s="66">
        <v>15913.31</v>
      </c>
      <c r="N188" s="47">
        <v>44545</v>
      </c>
      <c r="O188" s="47">
        <v>44545</v>
      </c>
      <c r="P188">
        <v>0</v>
      </c>
      <c r="Q188">
        <v>0</v>
      </c>
      <c r="R188" s="48">
        <v>15913.31</v>
      </c>
      <c r="S188">
        <v>1</v>
      </c>
      <c r="T188">
        <v>1</v>
      </c>
      <c r="U188" t="s">
        <v>597</v>
      </c>
      <c r="V188" t="s">
        <v>597</v>
      </c>
      <c r="W188">
        <v>0</v>
      </c>
      <c r="X188">
        <v>0</v>
      </c>
      <c r="Y188">
        <v>1</v>
      </c>
      <c r="Z188">
        <v>0</v>
      </c>
      <c r="AA188">
        <v>1</v>
      </c>
      <c r="AB188" s="1">
        <v>45875</v>
      </c>
      <c r="AC188">
        <v>1</v>
      </c>
    </row>
    <row r="189" spans="1:29" x14ac:dyDescent="0.3">
      <c r="A189">
        <v>188</v>
      </c>
      <c r="B189" s="46" t="s">
        <v>3920</v>
      </c>
      <c r="C189" s="33" t="s">
        <v>3919</v>
      </c>
      <c r="D189" s="46" t="s">
        <v>1931</v>
      </c>
      <c r="E189">
        <v>125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 s="66">
        <v>300</v>
      </c>
      <c r="N189" s="47">
        <v>44545</v>
      </c>
      <c r="O189" s="47">
        <v>44545</v>
      </c>
      <c r="P189">
        <v>0</v>
      </c>
      <c r="Q189">
        <v>0</v>
      </c>
      <c r="R189" s="48">
        <v>300</v>
      </c>
      <c r="S189">
        <v>1</v>
      </c>
      <c r="T189">
        <v>1</v>
      </c>
      <c r="U189" t="s">
        <v>597</v>
      </c>
      <c r="V189" t="s">
        <v>597</v>
      </c>
      <c r="W189">
        <v>0</v>
      </c>
      <c r="X189">
        <v>0</v>
      </c>
      <c r="Y189">
        <v>1</v>
      </c>
      <c r="Z189">
        <v>0</v>
      </c>
      <c r="AA189">
        <v>1</v>
      </c>
      <c r="AB189" s="1">
        <v>45875</v>
      </c>
      <c r="AC189">
        <v>1</v>
      </c>
    </row>
    <row r="190" spans="1:29" x14ac:dyDescent="0.3">
      <c r="A190">
        <v>189</v>
      </c>
      <c r="B190" s="46" t="s">
        <v>1932</v>
      </c>
      <c r="C190" s="33" t="s">
        <v>3921</v>
      </c>
      <c r="D190" s="46" t="s">
        <v>1932</v>
      </c>
      <c r="E190">
        <v>110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 s="67">
        <v>573.46</v>
      </c>
      <c r="N190" s="47">
        <v>43840</v>
      </c>
      <c r="O190" s="47">
        <v>43840</v>
      </c>
      <c r="P190">
        <v>0</v>
      </c>
      <c r="Q190">
        <v>0</v>
      </c>
      <c r="R190" s="48">
        <v>573.46</v>
      </c>
      <c r="S190">
        <v>1</v>
      </c>
      <c r="T190">
        <v>1</v>
      </c>
      <c r="U190" t="s">
        <v>597</v>
      </c>
      <c r="V190" t="s">
        <v>597</v>
      </c>
      <c r="W190">
        <v>0</v>
      </c>
      <c r="X190">
        <v>0</v>
      </c>
      <c r="Y190">
        <v>1</v>
      </c>
      <c r="Z190">
        <v>0</v>
      </c>
      <c r="AA190">
        <v>1</v>
      </c>
      <c r="AB190" s="1">
        <v>45875</v>
      </c>
      <c r="AC190">
        <v>1</v>
      </c>
    </row>
    <row r="191" spans="1:29" x14ac:dyDescent="0.3">
      <c r="A191">
        <v>190</v>
      </c>
      <c r="B191" s="46" t="s">
        <v>3922</v>
      </c>
      <c r="C191" s="33" t="s">
        <v>3923</v>
      </c>
      <c r="D191" s="46" t="s">
        <v>1933</v>
      </c>
      <c r="E191">
        <v>112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 s="67">
        <v>15883.69</v>
      </c>
      <c r="N191" s="47">
        <v>44777</v>
      </c>
      <c r="O191" s="47">
        <v>44777</v>
      </c>
      <c r="P191">
        <v>0</v>
      </c>
      <c r="Q191">
        <v>0</v>
      </c>
      <c r="R191" s="48">
        <v>15883.69</v>
      </c>
      <c r="S191">
        <v>1</v>
      </c>
      <c r="T191">
        <v>1</v>
      </c>
      <c r="U191" t="s">
        <v>597</v>
      </c>
      <c r="V191" t="s">
        <v>597</v>
      </c>
      <c r="W191">
        <v>0</v>
      </c>
      <c r="X191">
        <v>0</v>
      </c>
      <c r="Y191">
        <v>1</v>
      </c>
      <c r="Z191">
        <v>0</v>
      </c>
      <c r="AA191">
        <v>1</v>
      </c>
      <c r="AB191" s="1">
        <v>45875</v>
      </c>
      <c r="AC191">
        <v>1</v>
      </c>
    </row>
    <row r="192" spans="1:29" x14ac:dyDescent="0.3">
      <c r="A192">
        <v>191</v>
      </c>
      <c r="B192" s="46" t="s">
        <v>3924</v>
      </c>
      <c r="C192" s="33" t="s">
        <v>3923</v>
      </c>
      <c r="D192" s="46" t="s">
        <v>1933</v>
      </c>
      <c r="E192">
        <v>125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 s="66">
        <v>1200</v>
      </c>
      <c r="N192" s="47">
        <v>44777</v>
      </c>
      <c r="O192" s="47">
        <v>44777</v>
      </c>
      <c r="P192">
        <v>0</v>
      </c>
      <c r="Q192">
        <v>0</v>
      </c>
      <c r="R192" s="48">
        <v>1200</v>
      </c>
      <c r="S192">
        <v>1</v>
      </c>
      <c r="T192">
        <v>1</v>
      </c>
      <c r="U192" t="s">
        <v>597</v>
      </c>
      <c r="V192" t="s">
        <v>597</v>
      </c>
      <c r="W192">
        <v>0</v>
      </c>
      <c r="X192">
        <v>0</v>
      </c>
      <c r="Y192">
        <v>1</v>
      </c>
      <c r="Z192">
        <v>0</v>
      </c>
      <c r="AA192">
        <v>1</v>
      </c>
      <c r="AB192" s="1">
        <v>45875</v>
      </c>
      <c r="AC192">
        <v>1</v>
      </c>
    </row>
    <row r="193" spans="1:29" x14ac:dyDescent="0.3">
      <c r="A193">
        <v>192</v>
      </c>
      <c r="B193" s="46" t="s">
        <v>3925</v>
      </c>
      <c r="C193" s="33" t="s">
        <v>3926</v>
      </c>
      <c r="D193" s="46" t="s">
        <v>1934</v>
      </c>
      <c r="E193">
        <v>112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 s="66">
        <v>18639.009999999998</v>
      </c>
      <c r="N193" s="47">
        <v>41976</v>
      </c>
      <c r="O193" s="47">
        <v>41976</v>
      </c>
      <c r="P193">
        <v>0</v>
      </c>
      <c r="Q193">
        <v>0</v>
      </c>
      <c r="R193" s="48">
        <v>18639.009999999998</v>
      </c>
      <c r="S193">
        <v>1</v>
      </c>
      <c r="T193">
        <v>1</v>
      </c>
      <c r="U193" t="s">
        <v>597</v>
      </c>
      <c r="V193" t="s">
        <v>597</v>
      </c>
      <c r="W193">
        <v>0</v>
      </c>
      <c r="X193">
        <v>0</v>
      </c>
      <c r="Y193">
        <v>1</v>
      </c>
      <c r="Z193">
        <v>0</v>
      </c>
      <c r="AA193">
        <v>1</v>
      </c>
      <c r="AB193" s="1">
        <v>45875</v>
      </c>
      <c r="AC193">
        <v>1</v>
      </c>
    </row>
    <row r="194" spans="1:29" x14ac:dyDescent="0.3">
      <c r="A194">
        <v>193</v>
      </c>
      <c r="B194" s="46" t="s">
        <v>3927</v>
      </c>
      <c r="C194" s="33" t="s">
        <v>3926</v>
      </c>
      <c r="D194" s="46" t="s">
        <v>1934</v>
      </c>
      <c r="E194">
        <v>125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 s="67">
        <v>200</v>
      </c>
      <c r="N194" s="47">
        <v>41976</v>
      </c>
      <c r="O194" s="47">
        <v>41976</v>
      </c>
      <c r="P194">
        <v>0</v>
      </c>
      <c r="Q194">
        <v>0</v>
      </c>
      <c r="R194" s="48">
        <v>200</v>
      </c>
      <c r="S194">
        <v>1</v>
      </c>
      <c r="T194">
        <v>1</v>
      </c>
      <c r="U194" t="s">
        <v>597</v>
      </c>
      <c r="V194" t="s">
        <v>597</v>
      </c>
      <c r="W194">
        <v>0</v>
      </c>
      <c r="X194">
        <v>0</v>
      </c>
      <c r="Y194">
        <v>1</v>
      </c>
      <c r="Z194">
        <v>0</v>
      </c>
      <c r="AA194">
        <v>1</v>
      </c>
      <c r="AB194" s="1">
        <v>45875</v>
      </c>
      <c r="AC194">
        <v>1</v>
      </c>
    </row>
    <row r="195" spans="1:29" x14ac:dyDescent="0.3">
      <c r="A195">
        <v>194</v>
      </c>
      <c r="B195" s="46" t="s">
        <v>3928</v>
      </c>
      <c r="C195" s="33" t="s">
        <v>3929</v>
      </c>
      <c r="D195" s="46" t="s">
        <v>1935</v>
      </c>
      <c r="E195">
        <v>112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 s="67">
        <v>52647.09</v>
      </c>
      <c r="N195" s="47">
        <v>39484</v>
      </c>
      <c r="O195" s="47">
        <v>39484</v>
      </c>
      <c r="P195">
        <v>0</v>
      </c>
      <c r="Q195">
        <v>0</v>
      </c>
      <c r="R195" s="48">
        <v>52647.09</v>
      </c>
      <c r="S195">
        <v>1</v>
      </c>
      <c r="T195">
        <v>1</v>
      </c>
      <c r="U195" t="s">
        <v>597</v>
      </c>
      <c r="V195" t="s">
        <v>597</v>
      </c>
      <c r="W195">
        <v>0</v>
      </c>
      <c r="X195">
        <v>0</v>
      </c>
      <c r="Y195">
        <v>1</v>
      </c>
      <c r="Z195">
        <v>0</v>
      </c>
      <c r="AA195">
        <v>1</v>
      </c>
      <c r="AB195" s="1">
        <v>45875</v>
      </c>
      <c r="AC195">
        <v>1</v>
      </c>
    </row>
    <row r="196" spans="1:29" x14ac:dyDescent="0.3">
      <c r="A196">
        <v>195</v>
      </c>
      <c r="B196" s="46" t="s">
        <v>3930</v>
      </c>
      <c r="C196" s="33" t="s">
        <v>3929</v>
      </c>
      <c r="D196" s="46" t="s">
        <v>1935</v>
      </c>
      <c r="E196">
        <v>125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 s="66">
        <v>-500</v>
      </c>
      <c r="N196" s="47">
        <v>39484</v>
      </c>
      <c r="O196" s="47">
        <v>39484</v>
      </c>
      <c r="P196">
        <v>0</v>
      </c>
      <c r="Q196">
        <v>0</v>
      </c>
      <c r="R196" s="48">
        <v>-500</v>
      </c>
      <c r="S196">
        <v>1</v>
      </c>
      <c r="T196">
        <v>1</v>
      </c>
      <c r="U196" t="s">
        <v>597</v>
      </c>
      <c r="V196" t="s">
        <v>597</v>
      </c>
      <c r="W196">
        <v>0</v>
      </c>
      <c r="X196">
        <v>0</v>
      </c>
      <c r="Y196">
        <v>1</v>
      </c>
      <c r="Z196">
        <v>0</v>
      </c>
      <c r="AA196">
        <v>1</v>
      </c>
      <c r="AB196" s="1">
        <v>45875</v>
      </c>
      <c r="AC196">
        <v>1</v>
      </c>
    </row>
    <row r="197" spans="1:29" x14ac:dyDescent="0.3">
      <c r="A197">
        <v>196</v>
      </c>
      <c r="B197" s="46" t="s">
        <v>3931</v>
      </c>
      <c r="C197" s="33" t="s">
        <v>3932</v>
      </c>
      <c r="D197" s="46" t="s">
        <v>1936</v>
      </c>
      <c r="E197">
        <v>112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 s="66">
        <v>22430.07</v>
      </c>
      <c r="N197" s="47">
        <v>44362</v>
      </c>
      <c r="O197" s="47">
        <v>44362</v>
      </c>
      <c r="P197">
        <v>0</v>
      </c>
      <c r="Q197">
        <v>0</v>
      </c>
      <c r="R197" s="48">
        <v>22430.07</v>
      </c>
      <c r="S197">
        <v>1</v>
      </c>
      <c r="T197">
        <v>1</v>
      </c>
      <c r="U197" t="s">
        <v>597</v>
      </c>
      <c r="V197" t="s">
        <v>597</v>
      </c>
      <c r="W197">
        <v>0</v>
      </c>
      <c r="X197">
        <v>0</v>
      </c>
      <c r="Y197">
        <v>1</v>
      </c>
      <c r="Z197">
        <v>0</v>
      </c>
      <c r="AA197">
        <v>1</v>
      </c>
      <c r="AB197" s="1">
        <v>45875</v>
      </c>
      <c r="AC197">
        <v>1</v>
      </c>
    </row>
    <row r="198" spans="1:29" x14ac:dyDescent="0.3">
      <c r="A198">
        <v>197</v>
      </c>
      <c r="B198" s="46" t="s">
        <v>3933</v>
      </c>
      <c r="C198" s="33" t="s">
        <v>3932</v>
      </c>
      <c r="D198" s="46" t="s">
        <v>1936</v>
      </c>
      <c r="E198">
        <v>125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 s="66">
        <v>300</v>
      </c>
      <c r="N198" s="47">
        <v>44362</v>
      </c>
      <c r="O198" s="47">
        <v>44362</v>
      </c>
      <c r="P198">
        <v>0</v>
      </c>
      <c r="Q198">
        <v>0</v>
      </c>
      <c r="R198" s="48">
        <v>300</v>
      </c>
      <c r="S198">
        <v>1</v>
      </c>
      <c r="T198">
        <v>1</v>
      </c>
      <c r="U198" t="s">
        <v>597</v>
      </c>
      <c r="V198" t="s">
        <v>597</v>
      </c>
      <c r="W198">
        <v>0</v>
      </c>
      <c r="X198">
        <v>0</v>
      </c>
      <c r="Y198">
        <v>1</v>
      </c>
      <c r="Z198">
        <v>0</v>
      </c>
      <c r="AA198">
        <v>1</v>
      </c>
      <c r="AB198" s="1">
        <v>45875</v>
      </c>
      <c r="AC198">
        <v>1</v>
      </c>
    </row>
    <row r="199" spans="1:29" x14ac:dyDescent="0.3">
      <c r="A199">
        <v>198</v>
      </c>
      <c r="B199" s="46" t="s">
        <v>3934</v>
      </c>
      <c r="C199" s="33" t="s">
        <v>3935</v>
      </c>
      <c r="D199" s="46" t="s">
        <v>1937</v>
      </c>
      <c r="E199">
        <v>112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 s="67">
        <v>10453.59</v>
      </c>
      <c r="N199" s="47">
        <v>43489</v>
      </c>
      <c r="O199" s="47">
        <v>43489</v>
      </c>
      <c r="P199">
        <v>0</v>
      </c>
      <c r="Q199">
        <v>0</v>
      </c>
      <c r="R199" s="48">
        <v>10453.59</v>
      </c>
      <c r="S199">
        <v>1</v>
      </c>
      <c r="T199">
        <v>1</v>
      </c>
      <c r="U199" t="s">
        <v>597</v>
      </c>
      <c r="V199" t="s">
        <v>597</v>
      </c>
      <c r="W199">
        <v>0</v>
      </c>
      <c r="X199">
        <v>0</v>
      </c>
      <c r="Y199">
        <v>1</v>
      </c>
      <c r="Z199">
        <v>0</v>
      </c>
      <c r="AA199">
        <v>1</v>
      </c>
      <c r="AB199" s="1">
        <v>45875</v>
      </c>
      <c r="AC199">
        <v>1</v>
      </c>
    </row>
    <row r="200" spans="1:29" x14ac:dyDescent="0.3">
      <c r="A200">
        <v>199</v>
      </c>
      <c r="B200" s="46" t="s">
        <v>3936</v>
      </c>
      <c r="C200" s="33" t="s">
        <v>3935</v>
      </c>
      <c r="D200" s="46" t="s">
        <v>1937</v>
      </c>
      <c r="E200">
        <v>125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 s="66">
        <v>-400</v>
      </c>
      <c r="N200" s="47">
        <v>43489</v>
      </c>
      <c r="O200" s="47">
        <v>43489</v>
      </c>
      <c r="P200">
        <v>0</v>
      </c>
      <c r="Q200">
        <v>0</v>
      </c>
      <c r="R200" s="48">
        <v>-400</v>
      </c>
      <c r="S200">
        <v>1</v>
      </c>
      <c r="T200">
        <v>1</v>
      </c>
      <c r="U200" t="s">
        <v>597</v>
      </c>
      <c r="V200" t="s">
        <v>597</v>
      </c>
      <c r="W200">
        <v>0</v>
      </c>
      <c r="X200">
        <v>0</v>
      </c>
      <c r="Y200">
        <v>1</v>
      </c>
      <c r="Z200">
        <v>0</v>
      </c>
      <c r="AA200">
        <v>1</v>
      </c>
      <c r="AB200" s="1">
        <v>45875</v>
      </c>
      <c r="AC200">
        <v>1</v>
      </c>
    </row>
    <row r="201" spans="1:29" x14ac:dyDescent="0.3">
      <c r="A201">
        <v>200</v>
      </c>
      <c r="B201" s="46" t="s">
        <v>3937</v>
      </c>
      <c r="C201" s="33" t="s">
        <v>3938</v>
      </c>
      <c r="D201" s="46" t="s">
        <v>1938</v>
      </c>
      <c r="E201">
        <v>112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 s="66">
        <v>15000</v>
      </c>
      <c r="N201" s="47">
        <v>45281</v>
      </c>
      <c r="O201" s="47">
        <v>45281</v>
      </c>
      <c r="P201">
        <v>0</v>
      </c>
      <c r="Q201">
        <v>0</v>
      </c>
      <c r="R201" s="48">
        <v>15000</v>
      </c>
      <c r="S201">
        <v>1</v>
      </c>
      <c r="T201">
        <v>1</v>
      </c>
      <c r="U201" t="s">
        <v>597</v>
      </c>
      <c r="V201" t="s">
        <v>597</v>
      </c>
      <c r="W201">
        <v>0</v>
      </c>
      <c r="X201">
        <v>0</v>
      </c>
      <c r="Y201">
        <v>1</v>
      </c>
      <c r="Z201">
        <v>0</v>
      </c>
      <c r="AA201">
        <v>1</v>
      </c>
      <c r="AB201" s="1">
        <v>45875</v>
      </c>
      <c r="AC201">
        <v>1</v>
      </c>
    </row>
    <row r="202" spans="1:29" x14ac:dyDescent="0.3">
      <c r="A202">
        <v>201</v>
      </c>
      <c r="B202" s="46" t="s">
        <v>3939</v>
      </c>
      <c r="C202" s="33" t="s">
        <v>3938</v>
      </c>
      <c r="D202" s="46" t="s">
        <v>1938</v>
      </c>
      <c r="E202">
        <v>125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 s="66">
        <v>1500</v>
      </c>
      <c r="N202" s="47">
        <v>45281</v>
      </c>
      <c r="O202" s="47">
        <v>45281</v>
      </c>
      <c r="P202">
        <v>0</v>
      </c>
      <c r="Q202">
        <v>0</v>
      </c>
      <c r="R202" s="48">
        <v>1500</v>
      </c>
      <c r="S202">
        <v>1</v>
      </c>
      <c r="T202">
        <v>1</v>
      </c>
      <c r="U202" t="s">
        <v>597</v>
      </c>
      <c r="V202" t="s">
        <v>597</v>
      </c>
      <c r="W202">
        <v>0</v>
      </c>
      <c r="X202">
        <v>0</v>
      </c>
      <c r="Y202">
        <v>1</v>
      </c>
      <c r="Z202">
        <v>0</v>
      </c>
      <c r="AA202">
        <v>1</v>
      </c>
      <c r="AB202" s="1">
        <v>45875</v>
      </c>
      <c r="AC202">
        <v>1</v>
      </c>
    </row>
    <row r="203" spans="1:29" x14ac:dyDescent="0.3">
      <c r="A203">
        <v>202</v>
      </c>
      <c r="B203" s="46" t="s">
        <v>3940</v>
      </c>
      <c r="C203" s="33" t="s">
        <v>3941</v>
      </c>
      <c r="D203" s="46" t="s">
        <v>1939</v>
      </c>
      <c r="E203">
        <v>112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 s="67">
        <v>23818.55</v>
      </c>
      <c r="N203" s="47">
        <v>43020</v>
      </c>
      <c r="O203" s="47">
        <v>43020</v>
      </c>
      <c r="P203">
        <v>0</v>
      </c>
      <c r="Q203">
        <v>0</v>
      </c>
      <c r="R203" s="48">
        <v>23818.55</v>
      </c>
      <c r="S203">
        <v>1</v>
      </c>
      <c r="T203">
        <v>1</v>
      </c>
      <c r="U203" t="s">
        <v>597</v>
      </c>
      <c r="V203" t="s">
        <v>597</v>
      </c>
      <c r="W203">
        <v>0</v>
      </c>
      <c r="X203">
        <v>0</v>
      </c>
      <c r="Y203">
        <v>1</v>
      </c>
      <c r="Z203">
        <v>0</v>
      </c>
      <c r="AA203">
        <v>1</v>
      </c>
      <c r="AB203" s="1">
        <v>45875</v>
      </c>
      <c r="AC203">
        <v>1</v>
      </c>
    </row>
    <row r="204" spans="1:29" x14ac:dyDescent="0.3">
      <c r="A204">
        <v>203</v>
      </c>
      <c r="B204" s="46" t="s">
        <v>3942</v>
      </c>
      <c r="C204" s="33" t="s">
        <v>3941</v>
      </c>
      <c r="D204" s="46" t="s">
        <v>1939</v>
      </c>
      <c r="E204">
        <v>125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 s="66">
        <v>300</v>
      </c>
      <c r="N204" s="47">
        <v>43020</v>
      </c>
      <c r="O204" s="47">
        <v>43020</v>
      </c>
      <c r="P204">
        <v>0</v>
      </c>
      <c r="Q204">
        <v>0</v>
      </c>
      <c r="R204" s="48">
        <v>300</v>
      </c>
      <c r="S204">
        <v>1</v>
      </c>
      <c r="T204">
        <v>1</v>
      </c>
      <c r="U204" t="s">
        <v>597</v>
      </c>
      <c r="V204" t="s">
        <v>597</v>
      </c>
      <c r="W204">
        <v>0</v>
      </c>
      <c r="X204">
        <v>0</v>
      </c>
      <c r="Y204">
        <v>1</v>
      </c>
      <c r="Z204">
        <v>0</v>
      </c>
      <c r="AA204">
        <v>1</v>
      </c>
      <c r="AB204" s="1">
        <v>45875</v>
      </c>
      <c r="AC204">
        <v>1</v>
      </c>
    </row>
    <row r="205" spans="1:29" x14ac:dyDescent="0.3">
      <c r="A205">
        <v>204</v>
      </c>
      <c r="B205" s="46" t="s">
        <v>3943</v>
      </c>
      <c r="C205" s="33" t="s">
        <v>3944</v>
      </c>
      <c r="D205" s="46" t="s">
        <v>1940</v>
      </c>
      <c r="E205">
        <v>112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 s="66">
        <v>15000</v>
      </c>
      <c r="N205" s="47">
        <v>44929</v>
      </c>
      <c r="O205" s="47">
        <v>44929</v>
      </c>
      <c r="P205">
        <v>0</v>
      </c>
      <c r="Q205">
        <v>0</v>
      </c>
      <c r="R205" s="48">
        <v>15000</v>
      </c>
      <c r="S205">
        <v>1</v>
      </c>
      <c r="T205">
        <v>1</v>
      </c>
      <c r="U205" t="s">
        <v>597</v>
      </c>
      <c r="V205" t="s">
        <v>597</v>
      </c>
      <c r="W205">
        <v>0</v>
      </c>
      <c r="X205">
        <v>0</v>
      </c>
      <c r="Y205">
        <v>1</v>
      </c>
      <c r="Z205">
        <v>0</v>
      </c>
      <c r="AA205">
        <v>1</v>
      </c>
      <c r="AB205" s="1">
        <v>45875</v>
      </c>
      <c r="AC205">
        <v>1</v>
      </c>
    </row>
    <row r="206" spans="1:29" x14ac:dyDescent="0.3">
      <c r="A206">
        <v>205</v>
      </c>
      <c r="B206" s="46" t="s">
        <v>3945</v>
      </c>
      <c r="C206" s="33" t="s">
        <v>3944</v>
      </c>
      <c r="D206" s="46" t="s">
        <v>1940</v>
      </c>
      <c r="E206">
        <v>125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 s="67">
        <v>1000</v>
      </c>
      <c r="N206" s="47">
        <v>44929</v>
      </c>
      <c r="O206" s="47">
        <v>44929</v>
      </c>
      <c r="P206">
        <v>0</v>
      </c>
      <c r="Q206">
        <v>0</v>
      </c>
      <c r="R206" s="48">
        <v>1000</v>
      </c>
      <c r="S206">
        <v>1</v>
      </c>
      <c r="T206">
        <v>1</v>
      </c>
      <c r="U206" t="s">
        <v>597</v>
      </c>
      <c r="V206" t="s">
        <v>597</v>
      </c>
      <c r="W206">
        <v>0</v>
      </c>
      <c r="X206">
        <v>0</v>
      </c>
      <c r="Y206">
        <v>1</v>
      </c>
      <c r="Z206">
        <v>0</v>
      </c>
      <c r="AA206">
        <v>1</v>
      </c>
      <c r="AB206" s="1">
        <v>45875</v>
      </c>
      <c r="AC206">
        <v>1</v>
      </c>
    </row>
    <row r="207" spans="1:29" x14ac:dyDescent="0.3">
      <c r="A207">
        <v>206</v>
      </c>
      <c r="B207" s="46" t="s">
        <v>3946</v>
      </c>
      <c r="C207" s="33" t="s">
        <v>3947</v>
      </c>
      <c r="D207" s="46" t="s">
        <v>1941</v>
      </c>
      <c r="E207">
        <v>112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 s="66">
        <v>15000</v>
      </c>
      <c r="N207" s="47">
        <v>45281</v>
      </c>
      <c r="O207" s="47">
        <v>45281</v>
      </c>
      <c r="P207">
        <v>0</v>
      </c>
      <c r="Q207">
        <v>0</v>
      </c>
      <c r="R207" s="48">
        <v>15000</v>
      </c>
      <c r="S207">
        <v>1</v>
      </c>
      <c r="T207">
        <v>1</v>
      </c>
      <c r="U207" t="s">
        <v>597</v>
      </c>
      <c r="V207" t="s">
        <v>597</v>
      </c>
      <c r="W207">
        <v>0</v>
      </c>
      <c r="X207">
        <v>0</v>
      </c>
      <c r="Y207">
        <v>1</v>
      </c>
      <c r="Z207">
        <v>0</v>
      </c>
      <c r="AA207">
        <v>1</v>
      </c>
      <c r="AB207" s="1">
        <v>45875</v>
      </c>
      <c r="AC207">
        <v>1</v>
      </c>
    </row>
    <row r="208" spans="1:29" x14ac:dyDescent="0.3">
      <c r="A208">
        <v>207</v>
      </c>
      <c r="B208" s="46" t="s">
        <v>3948</v>
      </c>
      <c r="C208" s="33" t="s">
        <v>3947</v>
      </c>
      <c r="D208" s="46" t="s">
        <v>1941</v>
      </c>
      <c r="E208">
        <v>125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 s="67">
        <v>1500</v>
      </c>
      <c r="N208" s="47">
        <v>45281</v>
      </c>
      <c r="O208" s="47">
        <v>45281</v>
      </c>
      <c r="P208">
        <v>0</v>
      </c>
      <c r="Q208">
        <v>0</v>
      </c>
      <c r="R208" s="48">
        <v>1500</v>
      </c>
      <c r="S208">
        <v>1</v>
      </c>
      <c r="T208">
        <v>1</v>
      </c>
      <c r="U208" t="s">
        <v>597</v>
      </c>
      <c r="V208" t="s">
        <v>597</v>
      </c>
      <c r="W208">
        <v>0</v>
      </c>
      <c r="X208">
        <v>0</v>
      </c>
      <c r="Y208">
        <v>1</v>
      </c>
      <c r="Z208">
        <v>0</v>
      </c>
      <c r="AA208">
        <v>1</v>
      </c>
      <c r="AB208" s="1">
        <v>45875</v>
      </c>
      <c r="AC208">
        <v>1</v>
      </c>
    </row>
    <row r="209" spans="1:29" x14ac:dyDescent="0.3">
      <c r="A209">
        <v>208</v>
      </c>
      <c r="B209" s="46" t="s">
        <v>3949</v>
      </c>
      <c r="C209" s="33" t="s">
        <v>3950</v>
      </c>
      <c r="D209" s="46" t="s">
        <v>1942</v>
      </c>
      <c r="E209">
        <v>110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 s="66">
        <v>11132.64</v>
      </c>
      <c r="N209" s="47">
        <v>44845</v>
      </c>
      <c r="O209" s="47">
        <v>44845</v>
      </c>
      <c r="P209">
        <v>0</v>
      </c>
      <c r="Q209">
        <v>0</v>
      </c>
      <c r="R209" s="48">
        <v>11132.64</v>
      </c>
      <c r="S209">
        <v>1</v>
      </c>
      <c r="T209">
        <v>1</v>
      </c>
      <c r="U209" t="s">
        <v>597</v>
      </c>
      <c r="V209" t="s">
        <v>597</v>
      </c>
      <c r="W209">
        <v>0</v>
      </c>
      <c r="X209">
        <v>0</v>
      </c>
      <c r="Y209">
        <v>1</v>
      </c>
      <c r="Z209">
        <v>0</v>
      </c>
      <c r="AA209">
        <v>1</v>
      </c>
      <c r="AB209" s="1">
        <v>45875</v>
      </c>
      <c r="AC209">
        <v>1</v>
      </c>
    </row>
    <row r="210" spans="1:29" x14ac:dyDescent="0.3">
      <c r="A210">
        <v>209</v>
      </c>
      <c r="B210" s="46" t="s">
        <v>3951</v>
      </c>
      <c r="C210" s="33" t="s">
        <v>3950</v>
      </c>
      <c r="D210" s="46" t="s">
        <v>1942</v>
      </c>
      <c r="E210">
        <v>126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 s="66">
        <v>10451.11</v>
      </c>
      <c r="N210" s="47">
        <v>44795</v>
      </c>
      <c r="O210" s="47">
        <v>44795</v>
      </c>
      <c r="P210">
        <v>0</v>
      </c>
      <c r="Q210">
        <v>0</v>
      </c>
      <c r="R210" s="48">
        <v>10451.11</v>
      </c>
      <c r="S210">
        <v>1</v>
      </c>
      <c r="T210">
        <v>1</v>
      </c>
      <c r="U210" t="s">
        <v>597</v>
      </c>
      <c r="V210" t="s">
        <v>597</v>
      </c>
      <c r="W210">
        <v>0</v>
      </c>
      <c r="X210">
        <v>0</v>
      </c>
      <c r="Y210">
        <v>1</v>
      </c>
      <c r="Z210">
        <v>0</v>
      </c>
      <c r="AA210">
        <v>1</v>
      </c>
      <c r="AB210" s="1">
        <v>45875</v>
      </c>
      <c r="AC210">
        <v>1</v>
      </c>
    </row>
    <row r="211" spans="1:29" x14ac:dyDescent="0.3">
      <c r="A211">
        <v>210</v>
      </c>
      <c r="B211" s="46" t="s">
        <v>3952</v>
      </c>
      <c r="C211" s="33" t="s">
        <v>3953</v>
      </c>
      <c r="D211" s="46" t="s">
        <v>1943</v>
      </c>
      <c r="E211">
        <v>112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 s="67">
        <v>11647.51</v>
      </c>
      <c r="N211" s="47">
        <v>44669</v>
      </c>
      <c r="O211" s="47">
        <v>44669</v>
      </c>
      <c r="P211">
        <v>0</v>
      </c>
      <c r="Q211">
        <v>0</v>
      </c>
      <c r="R211" s="48">
        <v>11647.51</v>
      </c>
      <c r="S211">
        <v>1</v>
      </c>
      <c r="T211">
        <v>1</v>
      </c>
      <c r="U211" t="s">
        <v>597</v>
      </c>
      <c r="V211" t="s">
        <v>597</v>
      </c>
      <c r="W211">
        <v>0</v>
      </c>
      <c r="X211">
        <v>0</v>
      </c>
      <c r="Y211">
        <v>1</v>
      </c>
      <c r="Z211">
        <v>0</v>
      </c>
      <c r="AA211">
        <v>1</v>
      </c>
      <c r="AB211" s="1">
        <v>45875</v>
      </c>
      <c r="AC211">
        <v>1</v>
      </c>
    </row>
    <row r="212" spans="1:29" x14ac:dyDescent="0.3">
      <c r="A212">
        <v>211</v>
      </c>
      <c r="B212" s="46" t="s">
        <v>3954</v>
      </c>
      <c r="C212" s="33" t="s">
        <v>3953</v>
      </c>
      <c r="D212" s="46" t="s">
        <v>1943</v>
      </c>
      <c r="E212">
        <v>125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 s="67">
        <v>-200</v>
      </c>
      <c r="N212" s="47">
        <v>44669</v>
      </c>
      <c r="O212" s="47">
        <v>44669</v>
      </c>
      <c r="P212">
        <v>0</v>
      </c>
      <c r="Q212">
        <v>0</v>
      </c>
      <c r="R212" s="48">
        <v>-200</v>
      </c>
      <c r="S212">
        <v>1</v>
      </c>
      <c r="T212">
        <v>1</v>
      </c>
      <c r="U212" t="s">
        <v>597</v>
      </c>
      <c r="V212" t="s">
        <v>597</v>
      </c>
      <c r="W212">
        <v>0</v>
      </c>
      <c r="X212">
        <v>0</v>
      </c>
      <c r="Y212">
        <v>1</v>
      </c>
      <c r="Z212">
        <v>0</v>
      </c>
      <c r="AA212">
        <v>1</v>
      </c>
      <c r="AB212" s="1">
        <v>45875</v>
      </c>
      <c r="AC212">
        <v>1</v>
      </c>
    </row>
    <row r="213" spans="1:29" x14ac:dyDescent="0.3">
      <c r="A213">
        <v>212</v>
      </c>
      <c r="B213" s="46" t="s">
        <v>3955</v>
      </c>
      <c r="C213" s="33" t="s">
        <v>3956</v>
      </c>
      <c r="D213" s="46" t="s">
        <v>1944</v>
      </c>
      <c r="E213">
        <v>112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 s="67">
        <v>16957.21</v>
      </c>
      <c r="N213" s="47">
        <v>44669</v>
      </c>
      <c r="O213" s="47">
        <v>44669</v>
      </c>
      <c r="P213">
        <v>0</v>
      </c>
      <c r="Q213">
        <v>0</v>
      </c>
      <c r="R213" s="48">
        <v>16957.21</v>
      </c>
      <c r="S213">
        <v>1</v>
      </c>
      <c r="T213">
        <v>1</v>
      </c>
      <c r="U213" t="s">
        <v>597</v>
      </c>
      <c r="V213" t="s">
        <v>597</v>
      </c>
      <c r="W213">
        <v>0</v>
      </c>
      <c r="X213">
        <v>0</v>
      </c>
      <c r="Y213">
        <v>1</v>
      </c>
      <c r="Z213">
        <v>0</v>
      </c>
      <c r="AA213">
        <v>1</v>
      </c>
      <c r="AB213" s="1">
        <v>45875</v>
      </c>
      <c r="AC213">
        <v>1</v>
      </c>
    </row>
    <row r="214" spans="1:29" x14ac:dyDescent="0.3">
      <c r="A214">
        <v>213</v>
      </c>
      <c r="B214" s="46" t="s">
        <v>3957</v>
      </c>
      <c r="C214" s="33" t="s">
        <v>3956</v>
      </c>
      <c r="D214" s="46" t="s">
        <v>1944</v>
      </c>
      <c r="E214">
        <v>125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 s="67">
        <v>1500</v>
      </c>
      <c r="N214" s="47">
        <v>44669</v>
      </c>
      <c r="O214" s="47">
        <v>44669</v>
      </c>
      <c r="P214">
        <v>0</v>
      </c>
      <c r="Q214">
        <v>0</v>
      </c>
      <c r="R214" s="48">
        <v>1500</v>
      </c>
      <c r="S214">
        <v>1</v>
      </c>
      <c r="T214">
        <v>1</v>
      </c>
      <c r="U214" t="s">
        <v>597</v>
      </c>
      <c r="V214" t="s">
        <v>597</v>
      </c>
      <c r="W214">
        <v>0</v>
      </c>
      <c r="X214">
        <v>0</v>
      </c>
      <c r="Y214">
        <v>1</v>
      </c>
      <c r="Z214">
        <v>0</v>
      </c>
      <c r="AA214">
        <v>1</v>
      </c>
      <c r="AB214" s="1">
        <v>45875</v>
      </c>
      <c r="AC214">
        <v>1</v>
      </c>
    </row>
    <row r="215" spans="1:29" x14ac:dyDescent="0.3">
      <c r="A215">
        <v>214</v>
      </c>
      <c r="B215" s="46" t="s">
        <v>3958</v>
      </c>
      <c r="C215" s="33" t="s">
        <v>3959</v>
      </c>
      <c r="D215" s="46" t="s">
        <v>1945</v>
      </c>
      <c r="E215">
        <v>112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 s="66">
        <v>10200</v>
      </c>
      <c r="N215" s="47">
        <v>44991</v>
      </c>
      <c r="O215" s="47">
        <v>44991</v>
      </c>
      <c r="P215">
        <v>0</v>
      </c>
      <c r="Q215">
        <v>0</v>
      </c>
      <c r="R215" s="48">
        <v>10200</v>
      </c>
      <c r="S215">
        <v>1</v>
      </c>
      <c r="T215">
        <v>1</v>
      </c>
      <c r="U215" t="s">
        <v>597</v>
      </c>
      <c r="V215" t="s">
        <v>597</v>
      </c>
      <c r="W215">
        <v>0</v>
      </c>
      <c r="X215">
        <v>0</v>
      </c>
      <c r="Y215">
        <v>1</v>
      </c>
      <c r="Z215">
        <v>0</v>
      </c>
      <c r="AA215">
        <v>1</v>
      </c>
      <c r="AB215" s="1">
        <v>45875</v>
      </c>
      <c r="AC215">
        <v>1</v>
      </c>
    </row>
    <row r="216" spans="1:29" x14ac:dyDescent="0.3">
      <c r="A216">
        <v>215</v>
      </c>
      <c r="B216" s="46" t="s">
        <v>3960</v>
      </c>
      <c r="C216" s="33" t="s">
        <v>3959</v>
      </c>
      <c r="D216" s="46" t="s">
        <v>1945</v>
      </c>
      <c r="E216">
        <v>125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 s="66">
        <v>100</v>
      </c>
      <c r="N216" s="47">
        <v>44991</v>
      </c>
      <c r="O216" s="47">
        <v>44991</v>
      </c>
      <c r="P216">
        <v>0</v>
      </c>
      <c r="Q216">
        <v>0</v>
      </c>
      <c r="R216" s="48">
        <v>100</v>
      </c>
      <c r="S216">
        <v>1</v>
      </c>
      <c r="T216">
        <v>1</v>
      </c>
      <c r="U216" t="s">
        <v>597</v>
      </c>
      <c r="V216" t="s">
        <v>597</v>
      </c>
      <c r="W216">
        <v>0</v>
      </c>
      <c r="X216">
        <v>0</v>
      </c>
      <c r="Y216">
        <v>1</v>
      </c>
      <c r="Z216">
        <v>0</v>
      </c>
      <c r="AA216">
        <v>1</v>
      </c>
      <c r="AB216" s="1">
        <v>45875</v>
      </c>
      <c r="AC216">
        <v>1</v>
      </c>
    </row>
    <row r="217" spans="1:29" x14ac:dyDescent="0.3">
      <c r="A217">
        <v>216</v>
      </c>
      <c r="B217" s="46" t="s">
        <v>3961</v>
      </c>
      <c r="C217" s="33" t="s">
        <v>3962</v>
      </c>
      <c r="D217" s="46" t="s">
        <v>1946</v>
      </c>
      <c r="E217">
        <v>112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 s="67">
        <v>10200</v>
      </c>
      <c r="N217" s="47">
        <v>44991</v>
      </c>
      <c r="O217" s="47">
        <v>44991</v>
      </c>
      <c r="P217">
        <v>0</v>
      </c>
      <c r="Q217">
        <v>0</v>
      </c>
      <c r="R217" s="48">
        <v>10200</v>
      </c>
      <c r="S217">
        <v>1</v>
      </c>
      <c r="T217">
        <v>1</v>
      </c>
      <c r="U217" t="s">
        <v>597</v>
      </c>
      <c r="V217" t="s">
        <v>597</v>
      </c>
      <c r="W217">
        <v>0</v>
      </c>
      <c r="X217">
        <v>0</v>
      </c>
      <c r="Y217">
        <v>1</v>
      </c>
      <c r="Z217">
        <v>0</v>
      </c>
      <c r="AA217">
        <v>1</v>
      </c>
      <c r="AB217" s="1">
        <v>45875</v>
      </c>
      <c r="AC217">
        <v>1</v>
      </c>
    </row>
    <row r="218" spans="1:29" x14ac:dyDescent="0.3">
      <c r="A218">
        <v>217</v>
      </c>
      <c r="B218" s="46" t="s">
        <v>3963</v>
      </c>
      <c r="C218" s="33" t="s">
        <v>3962</v>
      </c>
      <c r="D218" s="46" t="s">
        <v>1946</v>
      </c>
      <c r="E218">
        <v>125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 s="66">
        <v>100</v>
      </c>
      <c r="N218" s="47">
        <v>44991</v>
      </c>
      <c r="O218" s="47">
        <v>44991</v>
      </c>
      <c r="P218">
        <v>0</v>
      </c>
      <c r="Q218">
        <v>0</v>
      </c>
      <c r="R218" s="48">
        <v>100</v>
      </c>
      <c r="S218">
        <v>1</v>
      </c>
      <c r="T218">
        <v>1</v>
      </c>
      <c r="U218" t="s">
        <v>597</v>
      </c>
      <c r="V218" t="s">
        <v>597</v>
      </c>
      <c r="W218">
        <v>0</v>
      </c>
      <c r="X218">
        <v>0</v>
      </c>
      <c r="Y218">
        <v>1</v>
      </c>
      <c r="Z218">
        <v>0</v>
      </c>
      <c r="AA218">
        <v>1</v>
      </c>
      <c r="AB218" s="1">
        <v>45875</v>
      </c>
      <c r="AC218">
        <v>1</v>
      </c>
    </row>
    <row r="219" spans="1:29" x14ac:dyDescent="0.3">
      <c r="A219">
        <v>218</v>
      </c>
      <c r="B219" s="46" t="s">
        <v>3964</v>
      </c>
      <c r="C219" s="33" t="s">
        <v>3965</v>
      </c>
      <c r="D219" s="46" t="s">
        <v>1947</v>
      </c>
      <c r="E219">
        <v>112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 s="67">
        <v>15150.08</v>
      </c>
      <c r="N219" s="47">
        <v>45504</v>
      </c>
      <c r="O219" s="47">
        <v>45504</v>
      </c>
      <c r="P219">
        <v>0</v>
      </c>
      <c r="Q219">
        <v>0</v>
      </c>
      <c r="R219" s="48">
        <v>15150.08</v>
      </c>
      <c r="S219">
        <v>1</v>
      </c>
      <c r="T219">
        <v>1</v>
      </c>
      <c r="U219" t="s">
        <v>597</v>
      </c>
      <c r="V219" t="s">
        <v>597</v>
      </c>
      <c r="W219">
        <v>0</v>
      </c>
      <c r="X219">
        <v>0</v>
      </c>
      <c r="Y219">
        <v>1</v>
      </c>
      <c r="Z219">
        <v>0</v>
      </c>
      <c r="AA219">
        <v>1</v>
      </c>
      <c r="AB219" s="1">
        <v>45875</v>
      </c>
      <c r="AC219">
        <v>1</v>
      </c>
    </row>
    <row r="220" spans="1:29" x14ac:dyDescent="0.3">
      <c r="A220">
        <v>219</v>
      </c>
      <c r="B220" s="46" t="s">
        <v>3966</v>
      </c>
      <c r="C220" s="33" t="s">
        <v>3965</v>
      </c>
      <c r="D220" s="46" t="s">
        <v>1947</v>
      </c>
      <c r="E220">
        <v>125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 s="67">
        <v>1500</v>
      </c>
      <c r="N220" s="47">
        <v>45504</v>
      </c>
      <c r="O220" s="47">
        <v>45504</v>
      </c>
      <c r="P220">
        <v>0</v>
      </c>
      <c r="Q220">
        <v>0</v>
      </c>
      <c r="R220" s="48">
        <v>1500</v>
      </c>
      <c r="S220">
        <v>1</v>
      </c>
      <c r="T220">
        <v>1</v>
      </c>
      <c r="U220" t="s">
        <v>597</v>
      </c>
      <c r="V220" t="s">
        <v>597</v>
      </c>
      <c r="W220">
        <v>0</v>
      </c>
      <c r="X220">
        <v>0</v>
      </c>
      <c r="Y220">
        <v>1</v>
      </c>
      <c r="Z220">
        <v>0</v>
      </c>
      <c r="AA220">
        <v>1</v>
      </c>
      <c r="AB220" s="1">
        <v>45875</v>
      </c>
      <c r="AC220">
        <v>1</v>
      </c>
    </row>
    <row r="221" spans="1:29" x14ac:dyDescent="0.3">
      <c r="A221">
        <v>220</v>
      </c>
      <c r="B221" s="46" t="s">
        <v>3967</v>
      </c>
      <c r="C221" s="33" t="s">
        <v>3968</v>
      </c>
      <c r="D221" s="46" t="s">
        <v>1948</v>
      </c>
      <c r="E221">
        <v>112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 s="66">
        <v>21082.61</v>
      </c>
      <c r="N221" s="47">
        <v>44545</v>
      </c>
      <c r="O221" s="47">
        <v>44545</v>
      </c>
      <c r="P221">
        <v>0</v>
      </c>
      <c r="Q221">
        <v>0</v>
      </c>
      <c r="R221" s="48">
        <v>21082.61</v>
      </c>
      <c r="S221">
        <v>1</v>
      </c>
      <c r="T221">
        <v>1</v>
      </c>
      <c r="U221" t="s">
        <v>597</v>
      </c>
      <c r="V221" t="s">
        <v>597</v>
      </c>
      <c r="W221">
        <v>0</v>
      </c>
      <c r="X221">
        <v>0</v>
      </c>
      <c r="Y221">
        <v>1</v>
      </c>
      <c r="Z221">
        <v>0</v>
      </c>
      <c r="AA221">
        <v>1</v>
      </c>
      <c r="AB221" s="1">
        <v>45875</v>
      </c>
      <c r="AC221">
        <v>1</v>
      </c>
    </row>
    <row r="222" spans="1:29" x14ac:dyDescent="0.3">
      <c r="A222">
        <v>221</v>
      </c>
      <c r="B222" s="46" t="s">
        <v>3969</v>
      </c>
      <c r="C222" s="33" t="s">
        <v>3968</v>
      </c>
      <c r="D222" s="46" t="s">
        <v>1948</v>
      </c>
      <c r="E222">
        <v>125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 s="66">
        <v>300</v>
      </c>
      <c r="N222" s="47">
        <v>44545</v>
      </c>
      <c r="O222" s="47">
        <v>44545</v>
      </c>
      <c r="P222">
        <v>0</v>
      </c>
      <c r="Q222">
        <v>0</v>
      </c>
      <c r="R222" s="48">
        <v>300</v>
      </c>
      <c r="S222">
        <v>1</v>
      </c>
      <c r="T222">
        <v>1</v>
      </c>
      <c r="U222" t="s">
        <v>597</v>
      </c>
      <c r="V222" t="s">
        <v>597</v>
      </c>
      <c r="W222">
        <v>0</v>
      </c>
      <c r="X222">
        <v>0</v>
      </c>
      <c r="Y222">
        <v>1</v>
      </c>
      <c r="Z222">
        <v>0</v>
      </c>
      <c r="AA222">
        <v>1</v>
      </c>
      <c r="AB222" s="1">
        <v>45875</v>
      </c>
      <c r="AC222">
        <v>1</v>
      </c>
    </row>
    <row r="223" spans="1:29" x14ac:dyDescent="0.3">
      <c r="A223">
        <v>222</v>
      </c>
      <c r="B223" s="46" t="s">
        <v>3970</v>
      </c>
      <c r="C223" s="33" t="s">
        <v>3971</v>
      </c>
      <c r="D223" s="46" t="s">
        <v>1949</v>
      </c>
      <c r="E223">
        <v>112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 s="66">
        <v>10100</v>
      </c>
      <c r="N223" s="47">
        <v>44985</v>
      </c>
      <c r="O223" s="47">
        <v>44985</v>
      </c>
      <c r="P223">
        <v>0</v>
      </c>
      <c r="Q223">
        <v>0</v>
      </c>
      <c r="R223" s="48">
        <v>10100</v>
      </c>
      <c r="S223">
        <v>1</v>
      </c>
      <c r="T223">
        <v>1</v>
      </c>
      <c r="U223" t="s">
        <v>597</v>
      </c>
      <c r="V223" t="s">
        <v>597</v>
      </c>
      <c r="W223">
        <v>0</v>
      </c>
      <c r="X223">
        <v>0</v>
      </c>
      <c r="Y223">
        <v>1</v>
      </c>
      <c r="Z223">
        <v>0</v>
      </c>
      <c r="AA223">
        <v>1</v>
      </c>
      <c r="AB223" s="1">
        <v>45875</v>
      </c>
      <c r="AC223">
        <v>1</v>
      </c>
    </row>
    <row r="224" spans="1:29" x14ac:dyDescent="0.3">
      <c r="A224">
        <v>223</v>
      </c>
      <c r="B224" s="46" t="s">
        <v>3972</v>
      </c>
      <c r="C224" s="33" t="s">
        <v>3971</v>
      </c>
      <c r="D224" s="46" t="s">
        <v>1949</v>
      </c>
      <c r="E224">
        <v>125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 s="67">
        <v>100</v>
      </c>
      <c r="N224" s="47">
        <v>44985</v>
      </c>
      <c r="O224" s="47">
        <v>44985</v>
      </c>
      <c r="P224">
        <v>0</v>
      </c>
      <c r="Q224">
        <v>0</v>
      </c>
      <c r="R224" s="48">
        <v>100</v>
      </c>
      <c r="S224">
        <v>1</v>
      </c>
      <c r="T224">
        <v>1</v>
      </c>
      <c r="U224" t="s">
        <v>597</v>
      </c>
      <c r="V224" t="s">
        <v>597</v>
      </c>
      <c r="W224">
        <v>0</v>
      </c>
      <c r="X224">
        <v>0</v>
      </c>
      <c r="Y224">
        <v>1</v>
      </c>
      <c r="Z224">
        <v>0</v>
      </c>
      <c r="AA224">
        <v>1</v>
      </c>
      <c r="AB224" s="1">
        <v>45875</v>
      </c>
      <c r="AC224">
        <v>1</v>
      </c>
    </row>
    <row r="225" spans="1:29" x14ac:dyDescent="0.3">
      <c r="A225">
        <v>224</v>
      </c>
      <c r="B225" s="46" t="s">
        <v>3973</v>
      </c>
      <c r="C225" s="33" t="s">
        <v>3974</v>
      </c>
      <c r="D225" s="46" t="s">
        <v>1950</v>
      </c>
      <c r="E225">
        <v>112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 s="67">
        <v>10227.26</v>
      </c>
      <c r="N225" s="47">
        <v>44916</v>
      </c>
      <c r="O225" s="47">
        <v>44916</v>
      </c>
      <c r="P225">
        <v>0</v>
      </c>
      <c r="Q225">
        <v>0</v>
      </c>
      <c r="R225" s="48">
        <v>10227.26</v>
      </c>
      <c r="S225">
        <v>1</v>
      </c>
      <c r="T225">
        <v>1</v>
      </c>
      <c r="U225" t="s">
        <v>597</v>
      </c>
      <c r="V225" t="s">
        <v>597</v>
      </c>
      <c r="W225">
        <v>0</v>
      </c>
      <c r="X225">
        <v>0</v>
      </c>
      <c r="Y225">
        <v>1</v>
      </c>
      <c r="Z225">
        <v>0</v>
      </c>
      <c r="AA225">
        <v>1</v>
      </c>
      <c r="AB225" s="1">
        <v>45875</v>
      </c>
      <c r="AC225">
        <v>1</v>
      </c>
    </row>
    <row r="226" spans="1:29" x14ac:dyDescent="0.3">
      <c r="A226">
        <v>225</v>
      </c>
      <c r="B226" s="46" t="s">
        <v>3975</v>
      </c>
      <c r="C226" s="33" t="s">
        <v>3974</v>
      </c>
      <c r="D226" s="46" t="s">
        <v>1950</v>
      </c>
      <c r="E226">
        <v>125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 s="66">
        <v>0</v>
      </c>
      <c r="N226" s="47">
        <v>44916</v>
      </c>
      <c r="O226" s="47">
        <v>44916</v>
      </c>
      <c r="P226">
        <v>0</v>
      </c>
      <c r="Q226">
        <v>0</v>
      </c>
      <c r="R226" s="48">
        <v>0</v>
      </c>
      <c r="S226">
        <v>1</v>
      </c>
      <c r="T226">
        <v>1</v>
      </c>
      <c r="U226" t="s">
        <v>597</v>
      </c>
      <c r="V226" t="s">
        <v>597</v>
      </c>
      <c r="W226">
        <v>0</v>
      </c>
      <c r="X226">
        <v>0</v>
      </c>
      <c r="Y226">
        <v>1</v>
      </c>
      <c r="Z226">
        <v>0</v>
      </c>
      <c r="AA226">
        <v>1</v>
      </c>
      <c r="AB226" s="1">
        <v>45875</v>
      </c>
      <c r="AC226">
        <v>1</v>
      </c>
    </row>
    <row r="227" spans="1:29" x14ac:dyDescent="0.3">
      <c r="A227">
        <v>226</v>
      </c>
      <c r="B227" s="46" t="s">
        <v>3976</v>
      </c>
      <c r="C227" s="33" t="s">
        <v>3977</v>
      </c>
      <c r="D227" s="46" t="s">
        <v>1951</v>
      </c>
      <c r="E227">
        <v>112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 s="66">
        <v>15400</v>
      </c>
      <c r="N227" s="47">
        <v>45537</v>
      </c>
      <c r="O227" s="47">
        <v>45537</v>
      </c>
      <c r="P227">
        <v>0</v>
      </c>
      <c r="Q227">
        <v>0</v>
      </c>
      <c r="R227" s="48">
        <v>15400</v>
      </c>
      <c r="S227">
        <v>1</v>
      </c>
      <c r="T227">
        <v>1</v>
      </c>
      <c r="U227" t="s">
        <v>597</v>
      </c>
      <c r="V227" t="s">
        <v>597</v>
      </c>
      <c r="W227">
        <v>0</v>
      </c>
      <c r="X227">
        <v>0</v>
      </c>
      <c r="Y227">
        <v>1</v>
      </c>
      <c r="Z227">
        <v>0</v>
      </c>
      <c r="AA227">
        <v>1</v>
      </c>
      <c r="AB227" s="1">
        <v>45875</v>
      </c>
      <c r="AC227">
        <v>1</v>
      </c>
    </row>
    <row r="228" spans="1:29" x14ac:dyDescent="0.3">
      <c r="A228">
        <v>227</v>
      </c>
      <c r="B228" s="46" t="s">
        <v>3978</v>
      </c>
      <c r="C228" s="33" t="s">
        <v>3977</v>
      </c>
      <c r="D228" s="46" t="s">
        <v>1951</v>
      </c>
      <c r="E228">
        <v>125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 s="67">
        <v>1500</v>
      </c>
      <c r="N228" s="47">
        <v>45537</v>
      </c>
      <c r="O228" s="47">
        <v>45537</v>
      </c>
      <c r="P228">
        <v>0</v>
      </c>
      <c r="Q228">
        <v>0</v>
      </c>
      <c r="R228" s="48">
        <v>1500</v>
      </c>
      <c r="S228">
        <v>1</v>
      </c>
      <c r="T228">
        <v>1</v>
      </c>
      <c r="U228" t="s">
        <v>597</v>
      </c>
      <c r="V228" t="s">
        <v>597</v>
      </c>
      <c r="W228">
        <v>0</v>
      </c>
      <c r="X228">
        <v>0</v>
      </c>
      <c r="Y228">
        <v>1</v>
      </c>
      <c r="Z228">
        <v>0</v>
      </c>
      <c r="AA228">
        <v>1</v>
      </c>
      <c r="AB228" s="1">
        <v>45875</v>
      </c>
      <c r="AC228">
        <v>1</v>
      </c>
    </row>
    <row r="229" spans="1:29" x14ac:dyDescent="0.3">
      <c r="A229">
        <v>228</v>
      </c>
      <c r="B229" s="46" t="s">
        <v>3979</v>
      </c>
      <c r="C229" s="33" t="s">
        <v>3980</v>
      </c>
      <c r="D229" s="46" t="s">
        <v>1952</v>
      </c>
      <c r="E229">
        <v>112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 s="66">
        <v>10394.370000000001</v>
      </c>
      <c r="N229" s="47">
        <v>44756</v>
      </c>
      <c r="O229" s="47">
        <v>44756</v>
      </c>
      <c r="P229">
        <v>0</v>
      </c>
      <c r="Q229">
        <v>0</v>
      </c>
      <c r="R229" s="48">
        <v>10394.370000000001</v>
      </c>
      <c r="S229">
        <v>1</v>
      </c>
      <c r="T229">
        <v>1</v>
      </c>
      <c r="U229" t="s">
        <v>597</v>
      </c>
      <c r="V229" t="s">
        <v>597</v>
      </c>
      <c r="W229">
        <v>0</v>
      </c>
      <c r="X229">
        <v>0</v>
      </c>
      <c r="Y229">
        <v>1</v>
      </c>
      <c r="Z229">
        <v>0</v>
      </c>
      <c r="AA229">
        <v>1</v>
      </c>
      <c r="AB229" s="1">
        <v>45875</v>
      </c>
      <c r="AC229">
        <v>1</v>
      </c>
    </row>
    <row r="230" spans="1:29" x14ac:dyDescent="0.3">
      <c r="A230">
        <v>229</v>
      </c>
      <c r="B230" s="46" t="s">
        <v>3981</v>
      </c>
      <c r="C230" s="33" t="s">
        <v>3980</v>
      </c>
      <c r="D230" s="46" t="s">
        <v>1952</v>
      </c>
      <c r="E230">
        <v>125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 s="67">
        <v>300</v>
      </c>
      <c r="N230" s="47">
        <v>44756</v>
      </c>
      <c r="O230" s="47">
        <v>44756</v>
      </c>
      <c r="P230">
        <v>0</v>
      </c>
      <c r="Q230">
        <v>0</v>
      </c>
      <c r="R230" s="48">
        <v>300</v>
      </c>
      <c r="S230">
        <v>1</v>
      </c>
      <c r="T230">
        <v>1</v>
      </c>
      <c r="U230" t="s">
        <v>597</v>
      </c>
      <c r="V230" t="s">
        <v>597</v>
      </c>
      <c r="W230">
        <v>0</v>
      </c>
      <c r="X230">
        <v>0</v>
      </c>
      <c r="Y230">
        <v>1</v>
      </c>
      <c r="Z230">
        <v>0</v>
      </c>
      <c r="AA230">
        <v>1</v>
      </c>
      <c r="AB230" s="1">
        <v>45875</v>
      </c>
      <c r="AC230">
        <v>1</v>
      </c>
    </row>
    <row r="231" spans="1:29" x14ac:dyDescent="0.3">
      <c r="A231">
        <v>230</v>
      </c>
      <c r="B231" s="46" t="s">
        <v>3982</v>
      </c>
      <c r="C231" s="33" t="s">
        <v>3983</v>
      </c>
      <c r="D231" s="46" t="s">
        <v>1953</v>
      </c>
      <c r="E231">
        <v>112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 s="66">
        <v>20200</v>
      </c>
      <c r="N231" s="47">
        <v>45352</v>
      </c>
      <c r="O231" s="47">
        <v>45352</v>
      </c>
      <c r="P231">
        <v>0</v>
      </c>
      <c r="Q231">
        <v>0</v>
      </c>
      <c r="R231" s="48">
        <v>20200</v>
      </c>
      <c r="S231">
        <v>1</v>
      </c>
      <c r="T231">
        <v>1</v>
      </c>
      <c r="U231" t="s">
        <v>597</v>
      </c>
      <c r="V231" t="s">
        <v>597</v>
      </c>
      <c r="W231">
        <v>0</v>
      </c>
      <c r="X231">
        <v>0</v>
      </c>
      <c r="Y231">
        <v>1</v>
      </c>
      <c r="Z231">
        <v>0</v>
      </c>
      <c r="AA231">
        <v>1</v>
      </c>
      <c r="AB231" s="1">
        <v>45875</v>
      </c>
      <c r="AC231">
        <v>1</v>
      </c>
    </row>
    <row r="232" spans="1:29" x14ac:dyDescent="0.3">
      <c r="A232">
        <v>231</v>
      </c>
      <c r="B232" s="46" t="s">
        <v>3984</v>
      </c>
      <c r="C232" s="33" t="s">
        <v>3983</v>
      </c>
      <c r="D232" s="46" t="s">
        <v>1953</v>
      </c>
      <c r="E232">
        <v>125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 s="66">
        <v>1500</v>
      </c>
      <c r="N232" s="47">
        <v>45352</v>
      </c>
      <c r="O232" s="47">
        <v>45352</v>
      </c>
      <c r="P232">
        <v>0</v>
      </c>
      <c r="Q232">
        <v>0</v>
      </c>
      <c r="R232" s="48">
        <v>1500</v>
      </c>
      <c r="S232">
        <v>1</v>
      </c>
      <c r="T232">
        <v>1</v>
      </c>
      <c r="U232" t="s">
        <v>597</v>
      </c>
      <c r="V232" t="s">
        <v>597</v>
      </c>
      <c r="W232">
        <v>0</v>
      </c>
      <c r="X232">
        <v>0</v>
      </c>
      <c r="Y232">
        <v>1</v>
      </c>
      <c r="Z232">
        <v>0</v>
      </c>
      <c r="AA232">
        <v>1</v>
      </c>
      <c r="AB232" s="1">
        <v>45875</v>
      </c>
      <c r="AC232">
        <v>1</v>
      </c>
    </row>
    <row r="233" spans="1:29" x14ac:dyDescent="0.3">
      <c r="A233">
        <v>232</v>
      </c>
      <c r="B233" s="46" t="s">
        <v>3985</v>
      </c>
      <c r="C233" s="33" t="s">
        <v>3986</v>
      </c>
      <c r="D233" s="46" t="s">
        <v>1954</v>
      </c>
      <c r="E233">
        <v>112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 s="66">
        <v>15550</v>
      </c>
      <c r="N233" s="47">
        <v>45061</v>
      </c>
      <c r="O233" s="47">
        <v>45061</v>
      </c>
      <c r="P233">
        <v>0</v>
      </c>
      <c r="Q233">
        <v>0</v>
      </c>
      <c r="R233" s="48">
        <v>15550</v>
      </c>
      <c r="S233">
        <v>1</v>
      </c>
      <c r="T233">
        <v>1</v>
      </c>
      <c r="U233" t="s">
        <v>597</v>
      </c>
      <c r="V233" t="s">
        <v>597</v>
      </c>
      <c r="W233">
        <v>0</v>
      </c>
      <c r="X233">
        <v>0</v>
      </c>
      <c r="Y233">
        <v>1</v>
      </c>
      <c r="Z233">
        <v>0</v>
      </c>
      <c r="AA233">
        <v>1</v>
      </c>
      <c r="AB233" s="1">
        <v>45875</v>
      </c>
      <c r="AC233">
        <v>1</v>
      </c>
    </row>
    <row r="234" spans="1:29" x14ac:dyDescent="0.3">
      <c r="A234">
        <v>233</v>
      </c>
      <c r="B234" s="46" t="s">
        <v>3987</v>
      </c>
      <c r="C234" s="33" t="s">
        <v>3986</v>
      </c>
      <c r="D234" s="46" t="s">
        <v>1954</v>
      </c>
      <c r="E234">
        <v>125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 s="66">
        <v>1000</v>
      </c>
      <c r="N234" s="47">
        <v>45061</v>
      </c>
      <c r="O234" s="47">
        <v>45061</v>
      </c>
      <c r="P234">
        <v>0</v>
      </c>
      <c r="Q234">
        <v>0</v>
      </c>
      <c r="R234" s="48">
        <v>1000</v>
      </c>
      <c r="S234">
        <v>1</v>
      </c>
      <c r="T234">
        <v>1</v>
      </c>
      <c r="U234" t="s">
        <v>597</v>
      </c>
      <c r="V234" t="s">
        <v>597</v>
      </c>
      <c r="W234">
        <v>0</v>
      </c>
      <c r="X234">
        <v>0</v>
      </c>
      <c r="Y234">
        <v>1</v>
      </c>
      <c r="Z234">
        <v>0</v>
      </c>
      <c r="AA234">
        <v>1</v>
      </c>
      <c r="AB234" s="1">
        <v>45875</v>
      </c>
      <c r="AC234">
        <v>1</v>
      </c>
    </row>
    <row r="235" spans="1:29" x14ac:dyDescent="0.3">
      <c r="A235">
        <v>234</v>
      </c>
      <c r="B235" s="46" t="s">
        <v>3988</v>
      </c>
      <c r="C235" s="33" t="s">
        <v>3989</v>
      </c>
      <c r="D235" s="46" t="s">
        <v>1955</v>
      </c>
      <c r="E235">
        <v>112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 s="67">
        <v>15150</v>
      </c>
      <c r="N235" s="47">
        <v>45091</v>
      </c>
      <c r="O235" s="47">
        <v>45091</v>
      </c>
      <c r="P235">
        <v>0</v>
      </c>
      <c r="Q235">
        <v>0</v>
      </c>
      <c r="R235" s="48">
        <v>15150</v>
      </c>
      <c r="S235">
        <v>1</v>
      </c>
      <c r="T235">
        <v>1</v>
      </c>
      <c r="U235" t="s">
        <v>597</v>
      </c>
      <c r="V235" t="s">
        <v>597</v>
      </c>
      <c r="W235">
        <v>0</v>
      </c>
      <c r="X235">
        <v>0</v>
      </c>
      <c r="Y235">
        <v>1</v>
      </c>
      <c r="Z235">
        <v>0</v>
      </c>
      <c r="AA235">
        <v>1</v>
      </c>
      <c r="AB235" s="1">
        <v>45875</v>
      </c>
      <c r="AC235">
        <v>1</v>
      </c>
    </row>
    <row r="236" spans="1:29" x14ac:dyDescent="0.3">
      <c r="A236">
        <v>235</v>
      </c>
      <c r="B236" s="46" t="s">
        <v>3990</v>
      </c>
      <c r="C236" s="33" t="s">
        <v>3989</v>
      </c>
      <c r="D236" s="46" t="s">
        <v>1955</v>
      </c>
      <c r="E236">
        <v>125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 s="66">
        <v>1000</v>
      </c>
      <c r="N236" s="47">
        <v>45091</v>
      </c>
      <c r="O236" s="47">
        <v>45091</v>
      </c>
      <c r="P236">
        <v>0</v>
      </c>
      <c r="Q236">
        <v>0</v>
      </c>
      <c r="R236" s="48">
        <v>1000</v>
      </c>
      <c r="S236">
        <v>1</v>
      </c>
      <c r="T236">
        <v>1</v>
      </c>
      <c r="U236" t="s">
        <v>597</v>
      </c>
      <c r="V236" t="s">
        <v>597</v>
      </c>
      <c r="W236">
        <v>0</v>
      </c>
      <c r="X236">
        <v>0</v>
      </c>
      <c r="Y236">
        <v>1</v>
      </c>
      <c r="Z236">
        <v>0</v>
      </c>
      <c r="AA236">
        <v>1</v>
      </c>
      <c r="AB236" s="1">
        <v>45875</v>
      </c>
      <c r="AC236">
        <v>1</v>
      </c>
    </row>
    <row r="237" spans="1:29" x14ac:dyDescent="0.3">
      <c r="A237">
        <v>236</v>
      </c>
      <c r="B237" s="46" t="s">
        <v>3991</v>
      </c>
      <c r="C237" s="33" t="s">
        <v>3992</v>
      </c>
      <c r="D237" s="46" t="s">
        <v>1956</v>
      </c>
      <c r="E237">
        <v>112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 s="66">
        <v>25250</v>
      </c>
      <c r="N237" s="47">
        <v>45091</v>
      </c>
      <c r="O237" s="47">
        <v>45091</v>
      </c>
      <c r="P237">
        <v>0</v>
      </c>
      <c r="Q237">
        <v>0</v>
      </c>
      <c r="R237" s="48">
        <v>25250</v>
      </c>
      <c r="S237">
        <v>1</v>
      </c>
      <c r="T237">
        <v>1</v>
      </c>
      <c r="U237" t="s">
        <v>597</v>
      </c>
      <c r="V237" t="s">
        <v>597</v>
      </c>
      <c r="W237">
        <v>0</v>
      </c>
      <c r="X237">
        <v>0</v>
      </c>
      <c r="Y237">
        <v>1</v>
      </c>
      <c r="Z237">
        <v>0</v>
      </c>
      <c r="AA237">
        <v>1</v>
      </c>
      <c r="AB237" s="1">
        <v>45875</v>
      </c>
      <c r="AC237">
        <v>1</v>
      </c>
    </row>
    <row r="238" spans="1:29" x14ac:dyDescent="0.3">
      <c r="A238">
        <v>237</v>
      </c>
      <c r="B238" s="46" t="s">
        <v>3993</v>
      </c>
      <c r="C238" s="33" t="s">
        <v>3992</v>
      </c>
      <c r="D238" s="46" t="s">
        <v>1956</v>
      </c>
      <c r="E238">
        <v>125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 s="66">
        <v>1500</v>
      </c>
      <c r="N238" s="47">
        <v>45091</v>
      </c>
      <c r="O238" s="47">
        <v>45091</v>
      </c>
      <c r="P238">
        <v>0</v>
      </c>
      <c r="Q238">
        <v>0</v>
      </c>
      <c r="R238" s="48">
        <v>1500</v>
      </c>
      <c r="S238">
        <v>1</v>
      </c>
      <c r="T238">
        <v>1</v>
      </c>
      <c r="U238" t="s">
        <v>597</v>
      </c>
      <c r="V238" t="s">
        <v>597</v>
      </c>
      <c r="W238">
        <v>0</v>
      </c>
      <c r="X238">
        <v>0</v>
      </c>
      <c r="Y238">
        <v>1</v>
      </c>
      <c r="Z238">
        <v>0</v>
      </c>
      <c r="AA238">
        <v>1</v>
      </c>
      <c r="AB238" s="1">
        <v>45875</v>
      </c>
      <c r="AC238">
        <v>1</v>
      </c>
    </row>
    <row r="239" spans="1:29" x14ac:dyDescent="0.3">
      <c r="A239">
        <v>238</v>
      </c>
      <c r="B239" s="46" t="s">
        <v>3994</v>
      </c>
      <c r="C239" s="33" t="s">
        <v>3995</v>
      </c>
      <c r="D239" s="46" t="s">
        <v>1957</v>
      </c>
      <c r="E239">
        <v>112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 s="66">
        <v>15390</v>
      </c>
      <c r="N239" s="47">
        <v>45009</v>
      </c>
      <c r="O239" s="47">
        <v>45009</v>
      </c>
      <c r="P239">
        <v>0</v>
      </c>
      <c r="Q239">
        <v>0</v>
      </c>
      <c r="R239" s="48">
        <v>15390</v>
      </c>
      <c r="S239">
        <v>1</v>
      </c>
      <c r="T239">
        <v>1</v>
      </c>
      <c r="U239" t="s">
        <v>597</v>
      </c>
      <c r="V239" t="s">
        <v>597</v>
      </c>
      <c r="W239">
        <v>0</v>
      </c>
      <c r="X239">
        <v>0</v>
      </c>
      <c r="Y239">
        <v>1</v>
      </c>
      <c r="Z239">
        <v>0</v>
      </c>
      <c r="AA239">
        <v>1</v>
      </c>
      <c r="AB239" s="1">
        <v>45875</v>
      </c>
      <c r="AC239">
        <v>1</v>
      </c>
    </row>
    <row r="240" spans="1:29" x14ac:dyDescent="0.3">
      <c r="A240">
        <v>239</v>
      </c>
      <c r="B240" s="46" t="s">
        <v>3996</v>
      </c>
      <c r="C240" s="33" t="s">
        <v>3995</v>
      </c>
      <c r="D240" s="46" t="s">
        <v>1957</v>
      </c>
      <c r="E240">
        <v>125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 s="67">
        <v>600</v>
      </c>
      <c r="N240" s="47">
        <v>45009</v>
      </c>
      <c r="O240" s="47">
        <v>45009</v>
      </c>
      <c r="P240">
        <v>0</v>
      </c>
      <c r="Q240">
        <v>0</v>
      </c>
      <c r="R240" s="48">
        <v>600</v>
      </c>
      <c r="S240">
        <v>1</v>
      </c>
      <c r="T240">
        <v>1</v>
      </c>
      <c r="U240" t="s">
        <v>597</v>
      </c>
      <c r="V240" t="s">
        <v>597</v>
      </c>
      <c r="W240">
        <v>0</v>
      </c>
      <c r="X240">
        <v>0</v>
      </c>
      <c r="Y240">
        <v>1</v>
      </c>
      <c r="Z240">
        <v>0</v>
      </c>
      <c r="AA240">
        <v>1</v>
      </c>
      <c r="AB240" s="1">
        <v>45875</v>
      </c>
      <c r="AC240">
        <v>1</v>
      </c>
    </row>
    <row r="241" spans="1:29" x14ac:dyDescent="0.3">
      <c r="A241">
        <v>240</v>
      </c>
      <c r="B241" s="46" t="s">
        <v>3997</v>
      </c>
      <c r="C241" s="33" t="s">
        <v>3998</v>
      </c>
      <c r="D241" s="46" t="s">
        <v>1958</v>
      </c>
      <c r="E241">
        <v>112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 s="66">
        <v>15300</v>
      </c>
      <c r="N241" s="47">
        <v>45009</v>
      </c>
      <c r="O241" s="47">
        <v>45009</v>
      </c>
      <c r="P241">
        <v>0</v>
      </c>
      <c r="Q241">
        <v>0</v>
      </c>
      <c r="R241" s="48">
        <v>15300</v>
      </c>
      <c r="S241">
        <v>1</v>
      </c>
      <c r="T241">
        <v>1</v>
      </c>
      <c r="U241" t="s">
        <v>597</v>
      </c>
      <c r="V241" t="s">
        <v>597</v>
      </c>
      <c r="W241">
        <v>0</v>
      </c>
      <c r="X241">
        <v>0</v>
      </c>
      <c r="Y241">
        <v>1</v>
      </c>
      <c r="Z241">
        <v>0</v>
      </c>
      <c r="AA241">
        <v>1</v>
      </c>
      <c r="AB241" s="1">
        <v>45875</v>
      </c>
      <c r="AC241">
        <v>1</v>
      </c>
    </row>
    <row r="242" spans="1:29" x14ac:dyDescent="0.3">
      <c r="A242">
        <v>241</v>
      </c>
      <c r="B242" s="46" t="s">
        <v>3999</v>
      </c>
      <c r="C242" s="33" t="s">
        <v>3998</v>
      </c>
      <c r="D242" s="46" t="s">
        <v>1958</v>
      </c>
      <c r="E242">
        <v>125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 s="66">
        <v>600</v>
      </c>
      <c r="N242" s="47">
        <v>45009</v>
      </c>
      <c r="O242" s="47">
        <v>45009</v>
      </c>
      <c r="P242">
        <v>0</v>
      </c>
      <c r="Q242">
        <v>0</v>
      </c>
      <c r="R242" s="48">
        <v>600</v>
      </c>
      <c r="S242">
        <v>1</v>
      </c>
      <c r="T242">
        <v>1</v>
      </c>
      <c r="U242" t="s">
        <v>597</v>
      </c>
      <c r="V242" t="s">
        <v>597</v>
      </c>
      <c r="W242">
        <v>0</v>
      </c>
      <c r="X242">
        <v>0</v>
      </c>
      <c r="Y242">
        <v>1</v>
      </c>
      <c r="Z242">
        <v>0</v>
      </c>
      <c r="AA242">
        <v>1</v>
      </c>
      <c r="AB242" s="1">
        <v>45875</v>
      </c>
      <c r="AC242">
        <v>1</v>
      </c>
    </row>
    <row r="243" spans="1:29" x14ac:dyDescent="0.3">
      <c r="A243">
        <v>242</v>
      </c>
      <c r="B243" s="46" t="s">
        <v>4000</v>
      </c>
      <c r="C243" s="33" t="s">
        <v>4001</v>
      </c>
      <c r="D243" s="46" t="s">
        <v>1959</v>
      </c>
      <c r="E243">
        <v>112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 s="67">
        <v>12369.12</v>
      </c>
      <c r="N243" s="47">
        <v>41729</v>
      </c>
      <c r="O243" s="47">
        <v>41729</v>
      </c>
      <c r="P243">
        <v>0</v>
      </c>
      <c r="Q243">
        <v>0</v>
      </c>
      <c r="R243" s="48">
        <v>12369.12</v>
      </c>
      <c r="S243">
        <v>1</v>
      </c>
      <c r="T243">
        <v>1</v>
      </c>
      <c r="U243" t="s">
        <v>597</v>
      </c>
      <c r="V243" t="s">
        <v>597</v>
      </c>
      <c r="W243">
        <v>0</v>
      </c>
      <c r="X243">
        <v>0</v>
      </c>
      <c r="Y243">
        <v>1</v>
      </c>
      <c r="Z243">
        <v>0</v>
      </c>
      <c r="AA243">
        <v>1</v>
      </c>
      <c r="AB243" s="1">
        <v>45875</v>
      </c>
      <c r="AC243">
        <v>1</v>
      </c>
    </row>
    <row r="244" spans="1:29" x14ac:dyDescent="0.3">
      <c r="A244">
        <v>243</v>
      </c>
      <c r="B244" s="46" t="s">
        <v>4002</v>
      </c>
      <c r="C244" s="33" t="s">
        <v>4001</v>
      </c>
      <c r="D244" s="46" t="s">
        <v>1959</v>
      </c>
      <c r="E244">
        <v>125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 s="66">
        <v>-100</v>
      </c>
      <c r="N244" s="47">
        <v>41729</v>
      </c>
      <c r="O244" s="47">
        <v>41729</v>
      </c>
      <c r="P244">
        <v>0</v>
      </c>
      <c r="Q244">
        <v>0</v>
      </c>
      <c r="R244" s="48">
        <v>-100</v>
      </c>
      <c r="S244">
        <v>1</v>
      </c>
      <c r="T244">
        <v>1</v>
      </c>
      <c r="U244" t="s">
        <v>597</v>
      </c>
      <c r="V244" t="s">
        <v>597</v>
      </c>
      <c r="W244">
        <v>0</v>
      </c>
      <c r="X244">
        <v>0</v>
      </c>
      <c r="Y244">
        <v>1</v>
      </c>
      <c r="Z244">
        <v>0</v>
      </c>
      <c r="AA244">
        <v>1</v>
      </c>
      <c r="AB244" s="1">
        <v>45875</v>
      </c>
      <c r="AC244">
        <v>1</v>
      </c>
    </row>
    <row r="245" spans="1:29" x14ac:dyDescent="0.3">
      <c r="A245">
        <v>244</v>
      </c>
      <c r="B245" s="46" t="s">
        <v>4003</v>
      </c>
      <c r="C245" s="33" t="s">
        <v>4004</v>
      </c>
      <c r="D245" s="46" t="s">
        <v>1960</v>
      </c>
      <c r="E245">
        <v>112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 s="66">
        <v>11400.49</v>
      </c>
      <c r="N245" s="47">
        <v>43636</v>
      </c>
      <c r="O245" s="47">
        <v>43636</v>
      </c>
      <c r="P245">
        <v>0</v>
      </c>
      <c r="Q245">
        <v>0</v>
      </c>
      <c r="R245" s="48">
        <v>11400.49</v>
      </c>
      <c r="S245">
        <v>1</v>
      </c>
      <c r="T245">
        <v>1</v>
      </c>
      <c r="U245" t="s">
        <v>597</v>
      </c>
      <c r="V245" t="s">
        <v>597</v>
      </c>
      <c r="W245">
        <v>0</v>
      </c>
      <c r="X245">
        <v>0</v>
      </c>
      <c r="Y245">
        <v>1</v>
      </c>
      <c r="Z245">
        <v>0</v>
      </c>
      <c r="AA245">
        <v>1</v>
      </c>
      <c r="AB245" s="1">
        <v>45875</v>
      </c>
      <c r="AC245">
        <v>1</v>
      </c>
    </row>
    <row r="246" spans="1:29" x14ac:dyDescent="0.3">
      <c r="A246">
        <v>245</v>
      </c>
      <c r="B246" s="46" t="s">
        <v>4005</v>
      </c>
      <c r="C246" s="33" t="s">
        <v>4004</v>
      </c>
      <c r="D246" s="46" t="s">
        <v>1960</v>
      </c>
      <c r="E246">
        <v>125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 s="66">
        <v>-300</v>
      </c>
      <c r="N246" s="47">
        <v>43636</v>
      </c>
      <c r="O246" s="47">
        <v>43636</v>
      </c>
      <c r="P246">
        <v>0</v>
      </c>
      <c r="Q246">
        <v>0</v>
      </c>
      <c r="R246" s="48">
        <v>-300</v>
      </c>
      <c r="S246">
        <v>1</v>
      </c>
      <c r="T246">
        <v>1</v>
      </c>
      <c r="U246" t="s">
        <v>597</v>
      </c>
      <c r="V246" t="s">
        <v>597</v>
      </c>
      <c r="W246">
        <v>0</v>
      </c>
      <c r="X246">
        <v>0</v>
      </c>
      <c r="Y246">
        <v>1</v>
      </c>
      <c r="Z246">
        <v>0</v>
      </c>
      <c r="AA246">
        <v>1</v>
      </c>
      <c r="AB246" s="1">
        <v>45875</v>
      </c>
      <c r="AC246">
        <v>1</v>
      </c>
    </row>
    <row r="247" spans="1:29" x14ac:dyDescent="0.3">
      <c r="A247">
        <v>246</v>
      </c>
      <c r="B247" s="46" t="s">
        <v>4006</v>
      </c>
      <c r="C247" s="33" t="s">
        <v>4007</v>
      </c>
      <c r="D247" s="46" t="s">
        <v>1961</v>
      </c>
      <c r="E247">
        <v>112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 s="66">
        <v>20736.189999999999</v>
      </c>
      <c r="N247" s="47">
        <v>44693</v>
      </c>
      <c r="O247" s="47">
        <v>44693</v>
      </c>
      <c r="P247">
        <v>0</v>
      </c>
      <c r="Q247">
        <v>0</v>
      </c>
      <c r="R247" s="48">
        <v>20736.189999999999</v>
      </c>
      <c r="S247">
        <v>1</v>
      </c>
      <c r="T247">
        <v>1</v>
      </c>
      <c r="U247" t="s">
        <v>597</v>
      </c>
      <c r="V247" t="s">
        <v>597</v>
      </c>
      <c r="W247">
        <v>0</v>
      </c>
      <c r="X247">
        <v>0</v>
      </c>
      <c r="Y247">
        <v>1</v>
      </c>
      <c r="Z247">
        <v>0</v>
      </c>
      <c r="AA247">
        <v>1</v>
      </c>
      <c r="AB247" s="1">
        <v>45875</v>
      </c>
      <c r="AC247">
        <v>1</v>
      </c>
    </row>
    <row r="248" spans="1:29" x14ac:dyDescent="0.3">
      <c r="A248">
        <v>247</v>
      </c>
      <c r="B248" s="46" t="s">
        <v>4008</v>
      </c>
      <c r="C248" s="33" t="s">
        <v>4007</v>
      </c>
      <c r="D248" s="46" t="s">
        <v>1961</v>
      </c>
      <c r="E248">
        <v>125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 s="66">
        <v>1000</v>
      </c>
      <c r="N248" s="47">
        <v>44693</v>
      </c>
      <c r="O248" s="47">
        <v>44693</v>
      </c>
      <c r="P248">
        <v>0</v>
      </c>
      <c r="Q248">
        <v>0</v>
      </c>
      <c r="R248" s="48">
        <v>1000</v>
      </c>
      <c r="S248">
        <v>1</v>
      </c>
      <c r="T248">
        <v>1</v>
      </c>
      <c r="U248" t="s">
        <v>597</v>
      </c>
      <c r="V248" t="s">
        <v>597</v>
      </c>
      <c r="W248">
        <v>0</v>
      </c>
      <c r="X248">
        <v>0</v>
      </c>
      <c r="Y248">
        <v>1</v>
      </c>
      <c r="Z248">
        <v>0</v>
      </c>
      <c r="AA248">
        <v>1</v>
      </c>
      <c r="AB248" s="1">
        <v>45875</v>
      </c>
      <c r="AC248">
        <v>1</v>
      </c>
    </row>
    <row r="249" spans="1:29" x14ac:dyDescent="0.3">
      <c r="A249">
        <v>248</v>
      </c>
      <c r="B249" s="46" t="s">
        <v>4009</v>
      </c>
      <c r="C249" s="33" t="s">
        <v>4010</v>
      </c>
      <c r="D249" s="46" t="s">
        <v>1962</v>
      </c>
      <c r="E249">
        <v>112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 s="66">
        <v>20731</v>
      </c>
      <c r="N249" s="47">
        <v>45135</v>
      </c>
      <c r="O249" s="47">
        <v>45135</v>
      </c>
      <c r="P249">
        <v>0</v>
      </c>
      <c r="Q249">
        <v>0</v>
      </c>
      <c r="R249" s="48">
        <v>20731</v>
      </c>
      <c r="S249">
        <v>1</v>
      </c>
      <c r="T249">
        <v>1</v>
      </c>
      <c r="U249" t="s">
        <v>597</v>
      </c>
      <c r="V249" t="s">
        <v>597</v>
      </c>
      <c r="W249">
        <v>0</v>
      </c>
      <c r="X249">
        <v>0</v>
      </c>
      <c r="Y249">
        <v>1</v>
      </c>
      <c r="Z249">
        <v>0</v>
      </c>
      <c r="AA249">
        <v>1</v>
      </c>
      <c r="AB249" s="1">
        <v>45875</v>
      </c>
      <c r="AC249">
        <v>1</v>
      </c>
    </row>
    <row r="250" spans="1:29" x14ac:dyDescent="0.3">
      <c r="A250">
        <v>249</v>
      </c>
      <c r="B250" s="46" t="s">
        <v>4011</v>
      </c>
      <c r="C250" s="33" t="s">
        <v>4010</v>
      </c>
      <c r="D250" s="46" t="s">
        <v>1962</v>
      </c>
      <c r="E250">
        <v>125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 s="66">
        <v>1500</v>
      </c>
      <c r="N250" s="47">
        <v>45135</v>
      </c>
      <c r="O250" s="47">
        <v>45135</v>
      </c>
      <c r="P250">
        <v>0</v>
      </c>
      <c r="Q250">
        <v>0</v>
      </c>
      <c r="R250" s="48">
        <v>1500</v>
      </c>
      <c r="S250">
        <v>1</v>
      </c>
      <c r="T250">
        <v>1</v>
      </c>
      <c r="U250" t="s">
        <v>597</v>
      </c>
      <c r="V250" t="s">
        <v>597</v>
      </c>
      <c r="W250">
        <v>0</v>
      </c>
      <c r="X250">
        <v>0</v>
      </c>
      <c r="Y250">
        <v>1</v>
      </c>
      <c r="Z250">
        <v>0</v>
      </c>
      <c r="AA250">
        <v>1</v>
      </c>
      <c r="AB250" s="1">
        <v>45875</v>
      </c>
      <c r="AC250">
        <v>1</v>
      </c>
    </row>
    <row r="251" spans="1:29" x14ac:dyDescent="0.3">
      <c r="A251">
        <v>250</v>
      </c>
      <c r="B251" s="46" t="s">
        <v>4012</v>
      </c>
      <c r="C251" s="33" t="s">
        <v>4013</v>
      </c>
      <c r="D251" s="46" t="s">
        <v>1963</v>
      </c>
      <c r="E251">
        <v>112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 s="66">
        <v>62718.19</v>
      </c>
      <c r="N251" s="47">
        <v>40721</v>
      </c>
      <c r="O251" s="47">
        <v>40721</v>
      </c>
      <c r="P251">
        <v>0</v>
      </c>
      <c r="Q251">
        <v>0</v>
      </c>
      <c r="R251" s="48">
        <v>62718.19</v>
      </c>
      <c r="S251">
        <v>1</v>
      </c>
      <c r="T251">
        <v>1</v>
      </c>
      <c r="U251" t="s">
        <v>597</v>
      </c>
      <c r="V251" t="s">
        <v>597</v>
      </c>
      <c r="W251">
        <v>0</v>
      </c>
      <c r="X251">
        <v>0</v>
      </c>
      <c r="Y251">
        <v>1</v>
      </c>
      <c r="Z251">
        <v>0</v>
      </c>
      <c r="AA251">
        <v>1</v>
      </c>
      <c r="AB251" s="1">
        <v>45875</v>
      </c>
      <c r="AC251">
        <v>1</v>
      </c>
    </row>
    <row r="252" spans="1:29" x14ac:dyDescent="0.3">
      <c r="A252">
        <v>251</v>
      </c>
      <c r="B252" s="46" t="s">
        <v>4014</v>
      </c>
      <c r="C252" s="33" t="s">
        <v>4013</v>
      </c>
      <c r="D252" s="46" t="s">
        <v>1963</v>
      </c>
      <c r="E252">
        <v>125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 s="66">
        <v>300</v>
      </c>
      <c r="N252" s="47">
        <v>40721</v>
      </c>
      <c r="O252" s="47">
        <v>40721</v>
      </c>
      <c r="P252">
        <v>0</v>
      </c>
      <c r="Q252">
        <v>0</v>
      </c>
      <c r="R252" s="48">
        <v>300</v>
      </c>
      <c r="S252">
        <v>1</v>
      </c>
      <c r="T252">
        <v>1</v>
      </c>
      <c r="U252" t="s">
        <v>597</v>
      </c>
      <c r="V252" t="s">
        <v>597</v>
      </c>
      <c r="W252">
        <v>0</v>
      </c>
      <c r="X252">
        <v>0</v>
      </c>
      <c r="Y252">
        <v>1</v>
      </c>
      <c r="Z252">
        <v>0</v>
      </c>
      <c r="AA252">
        <v>1</v>
      </c>
      <c r="AB252" s="1">
        <v>45875</v>
      </c>
      <c r="AC252">
        <v>1</v>
      </c>
    </row>
    <row r="253" spans="1:29" x14ac:dyDescent="0.3">
      <c r="A253">
        <v>252</v>
      </c>
      <c r="B253" s="46" t="s">
        <v>4015</v>
      </c>
      <c r="C253" s="33" t="s">
        <v>4016</v>
      </c>
      <c r="D253" s="46" t="s">
        <v>1964</v>
      </c>
      <c r="E253">
        <v>112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 s="66">
        <v>20515.96</v>
      </c>
      <c r="N253" s="47">
        <v>44712</v>
      </c>
      <c r="O253" s="47">
        <v>44712</v>
      </c>
      <c r="P253">
        <v>0</v>
      </c>
      <c r="Q253">
        <v>0</v>
      </c>
      <c r="R253" s="48">
        <v>20515.96</v>
      </c>
      <c r="S253">
        <v>1</v>
      </c>
      <c r="T253">
        <v>1</v>
      </c>
      <c r="U253" t="s">
        <v>597</v>
      </c>
      <c r="V253" t="s">
        <v>597</v>
      </c>
      <c r="W253">
        <v>0</v>
      </c>
      <c r="X253">
        <v>0</v>
      </c>
      <c r="Y253">
        <v>1</v>
      </c>
      <c r="Z253">
        <v>0</v>
      </c>
      <c r="AA253">
        <v>1</v>
      </c>
      <c r="AB253" s="1">
        <v>45875</v>
      </c>
      <c r="AC253">
        <v>1</v>
      </c>
    </row>
    <row r="254" spans="1:29" x14ac:dyDescent="0.3">
      <c r="A254">
        <v>253</v>
      </c>
      <c r="B254" s="46" t="s">
        <v>4017</v>
      </c>
      <c r="C254" s="33" t="s">
        <v>4016</v>
      </c>
      <c r="D254" s="46" t="s">
        <v>1964</v>
      </c>
      <c r="E254">
        <v>125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 s="66">
        <v>300</v>
      </c>
      <c r="N254" s="47">
        <v>44712</v>
      </c>
      <c r="O254" s="47">
        <v>44712</v>
      </c>
      <c r="P254">
        <v>0</v>
      </c>
      <c r="Q254">
        <v>0</v>
      </c>
      <c r="R254" s="48">
        <v>300</v>
      </c>
      <c r="S254">
        <v>1</v>
      </c>
      <c r="T254">
        <v>1</v>
      </c>
      <c r="U254" t="s">
        <v>597</v>
      </c>
      <c r="V254" t="s">
        <v>597</v>
      </c>
      <c r="W254">
        <v>0</v>
      </c>
      <c r="X254">
        <v>0</v>
      </c>
      <c r="Y254">
        <v>1</v>
      </c>
      <c r="Z254">
        <v>0</v>
      </c>
      <c r="AA254">
        <v>1</v>
      </c>
      <c r="AB254" s="1">
        <v>45875</v>
      </c>
      <c r="AC254">
        <v>1</v>
      </c>
    </row>
    <row r="255" spans="1:29" x14ac:dyDescent="0.3">
      <c r="A255">
        <v>254</v>
      </c>
      <c r="B255" s="46" t="s">
        <v>4018</v>
      </c>
      <c r="C255" s="33" t="s">
        <v>4019</v>
      </c>
      <c r="D255" s="46" t="s">
        <v>1965</v>
      </c>
      <c r="E255">
        <v>112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 s="67">
        <v>11489.02</v>
      </c>
      <c r="N255" s="47">
        <v>42089</v>
      </c>
      <c r="O255" s="47">
        <v>42089</v>
      </c>
      <c r="P255">
        <v>0</v>
      </c>
      <c r="Q255">
        <v>0</v>
      </c>
      <c r="R255" s="48">
        <v>11489.02</v>
      </c>
      <c r="S255">
        <v>1</v>
      </c>
      <c r="T255">
        <v>1</v>
      </c>
      <c r="U255" t="s">
        <v>597</v>
      </c>
      <c r="V255" t="s">
        <v>597</v>
      </c>
      <c r="W255">
        <v>0</v>
      </c>
      <c r="X255">
        <v>0</v>
      </c>
      <c r="Y255">
        <v>1</v>
      </c>
      <c r="Z255">
        <v>0</v>
      </c>
      <c r="AA255">
        <v>1</v>
      </c>
      <c r="AB255" s="1">
        <v>45875</v>
      </c>
      <c r="AC255">
        <v>1</v>
      </c>
    </row>
    <row r="256" spans="1:29" x14ac:dyDescent="0.3">
      <c r="A256">
        <v>255</v>
      </c>
      <c r="B256" s="46" t="s">
        <v>4020</v>
      </c>
      <c r="C256" s="33" t="s">
        <v>4019</v>
      </c>
      <c r="D256" s="46" t="s">
        <v>1965</v>
      </c>
      <c r="E256">
        <v>125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 s="66">
        <v>100</v>
      </c>
      <c r="N256" s="47">
        <v>42089</v>
      </c>
      <c r="O256" s="47">
        <v>42089</v>
      </c>
      <c r="P256">
        <v>0</v>
      </c>
      <c r="Q256">
        <v>0</v>
      </c>
      <c r="R256" s="48">
        <v>100</v>
      </c>
      <c r="S256">
        <v>1</v>
      </c>
      <c r="T256">
        <v>1</v>
      </c>
      <c r="U256" t="s">
        <v>597</v>
      </c>
      <c r="V256" t="s">
        <v>597</v>
      </c>
      <c r="W256">
        <v>0</v>
      </c>
      <c r="X256">
        <v>0</v>
      </c>
      <c r="Y256">
        <v>1</v>
      </c>
      <c r="Z256">
        <v>0</v>
      </c>
      <c r="AA256">
        <v>1</v>
      </c>
      <c r="AB256" s="1">
        <v>45875</v>
      </c>
      <c r="AC256">
        <v>1</v>
      </c>
    </row>
    <row r="257" spans="1:29" x14ac:dyDescent="0.3">
      <c r="A257">
        <v>256</v>
      </c>
      <c r="B257" s="46" t="s">
        <v>4021</v>
      </c>
      <c r="C257" s="33" t="s">
        <v>4019</v>
      </c>
      <c r="D257" s="46" t="s">
        <v>1965</v>
      </c>
      <c r="E257">
        <v>110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 s="66">
        <v>6511.55</v>
      </c>
      <c r="N257" s="47">
        <v>40039</v>
      </c>
      <c r="O257" s="47">
        <v>40039</v>
      </c>
      <c r="P257">
        <v>0</v>
      </c>
      <c r="Q257">
        <v>0</v>
      </c>
      <c r="R257" s="48">
        <v>6511.55</v>
      </c>
      <c r="S257">
        <v>1</v>
      </c>
      <c r="T257">
        <v>1</v>
      </c>
      <c r="U257" t="s">
        <v>597</v>
      </c>
      <c r="V257" t="s">
        <v>597</v>
      </c>
      <c r="W257">
        <v>0</v>
      </c>
      <c r="X257">
        <v>0</v>
      </c>
      <c r="Y257">
        <v>1</v>
      </c>
      <c r="Z257">
        <v>0</v>
      </c>
      <c r="AA257">
        <v>1</v>
      </c>
      <c r="AB257" s="1">
        <v>45875</v>
      </c>
      <c r="AC257">
        <v>1</v>
      </c>
    </row>
    <row r="258" spans="1:29" x14ac:dyDescent="0.3">
      <c r="A258">
        <v>257</v>
      </c>
      <c r="B258" s="46" t="s">
        <v>4022</v>
      </c>
      <c r="C258" s="33" t="s">
        <v>4023</v>
      </c>
      <c r="D258" s="46" t="s">
        <v>1966</v>
      </c>
      <c r="E258">
        <v>112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 s="66">
        <v>19546.21</v>
      </c>
      <c r="N258" s="47">
        <v>42089</v>
      </c>
      <c r="O258" s="47">
        <v>42089</v>
      </c>
      <c r="P258">
        <v>0</v>
      </c>
      <c r="Q258">
        <v>0</v>
      </c>
      <c r="R258" s="48">
        <v>19546.21</v>
      </c>
      <c r="S258">
        <v>1</v>
      </c>
      <c r="T258">
        <v>1</v>
      </c>
      <c r="U258" t="s">
        <v>597</v>
      </c>
      <c r="V258" t="s">
        <v>597</v>
      </c>
      <c r="W258">
        <v>0</v>
      </c>
      <c r="X258">
        <v>0</v>
      </c>
      <c r="Y258">
        <v>1</v>
      </c>
      <c r="Z258">
        <v>0</v>
      </c>
      <c r="AA258">
        <v>1</v>
      </c>
      <c r="AB258" s="1">
        <v>45875</v>
      </c>
      <c r="AC258">
        <v>1</v>
      </c>
    </row>
    <row r="259" spans="1:29" x14ac:dyDescent="0.3">
      <c r="A259">
        <v>258</v>
      </c>
      <c r="B259" s="46" t="s">
        <v>4024</v>
      </c>
      <c r="C259" s="33" t="s">
        <v>4023</v>
      </c>
      <c r="D259" s="46" t="s">
        <v>1966</v>
      </c>
      <c r="E259">
        <v>125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 s="66">
        <v>300</v>
      </c>
      <c r="N259" s="47">
        <v>42089</v>
      </c>
      <c r="O259" s="47">
        <v>42089</v>
      </c>
      <c r="P259">
        <v>0</v>
      </c>
      <c r="Q259">
        <v>0</v>
      </c>
      <c r="R259" s="48">
        <v>300</v>
      </c>
      <c r="S259">
        <v>1</v>
      </c>
      <c r="T259">
        <v>1</v>
      </c>
      <c r="U259" t="s">
        <v>597</v>
      </c>
      <c r="V259" t="s">
        <v>597</v>
      </c>
      <c r="W259">
        <v>0</v>
      </c>
      <c r="X259">
        <v>0</v>
      </c>
      <c r="Y259">
        <v>1</v>
      </c>
      <c r="Z259">
        <v>0</v>
      </c>
      <c r="AA259">
        <v>1</v>
      </c>
      <c r="AB259" s="1">
        <v>45875</v>
      </c>
      <c r="AC259">
        <v>1</v>
      </c>
    </row>
    <row r="260" spans="1:29" x14ac:dyDescent="0.3">
      <c r="A260">
        <v>259</v>
      </c>
      <c r="B260" s="46" t="s">
        <v>4025</v>
      </c>
      <c r="C260" s="33" t="s">
        <v>4023</v>
      </c>
      <c r="D260" s="46" t="s">
        <v>1966</v>
      </c>
      <c r="E260">
        <v>110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 s="67">
        <v>603.23</v>
      </c>
      <c r="N260" s="47">
        <v>41871</v>
      </c>
      <c r="O260" s="47">
        <v>41871</v>
      </c>
      <c r="P260">
        <v>0</v>
      </c>
      <c r="Q260">
        <v>0</v>
      </c>
      <c r="R260" s="48">
        <v>603.23</v>
      </c>
      <c r="S260">
        <v>1</v>
      </c>
      <c r="T260">
        <v>1</v>
      </c>
      <c r="U260" t="s">
        <v>597</v>
      </c>
      <c r="V260" t="s">
        <v>597</v>
      </c>
      <c r="W260">
        <v>0</v>
      </c>
      <c r="X260">
        <v>0</v>
      </c>
      <c r="Y260">
        <v>1</v>
      </c>
      <c r="Z260">
        <v>0</v>
      </c>
      <c r="AA260">
        <v>1</v>
      </c>
      <c r="AB260" s="1">
        <v>45875</v>
      </c>
      <c r="AC260">
        <v>1</v>
      </c>
    </row>
    <row r="261" spans="1:29" x14ac:dyDescent="0.3">
      <c r="A261">
        <v>260</v>
      </c>
      <c r="B261" s="46" t="s">
        <v>4026</v>
      </c>
      <c r="C261" s="33" t="s">
        <v>4027</v>
      </c>
      <c r="D261" s="46" t="s">
        <v>1967</v>
      </c>
      <c r="E261">
        <v>112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 s="67">
        <v>13383.87</v>
      </c>
      <c r="N261" s="47">
        <v>42282</v>
      </c>
      <c r="O261" s="47">
        <v>42282</v>
      </c>
      <c r="P261">
        <v>0</v>
      </c>
      <c r="Q261">
        <v>0</v>
      </c>
      <c r="R261" s="48">
        <v>13383.87</v>
      </c>
      <c r="S261">
        <v>1</v>
      </c>
      <c r="T261">
        <v>1</v>
      </c>
      <c r="U261" t="s">
        <v>597</v>
      </c>
      <c r="V261" t="s">
        <v>597</v>
      </c>
      <c r="W261">
        <v>0</v>
      </c>
      <c r="X261">
        <v>0</v>
      </c>
      <c r="Y261">
        <v>1</v>
      </c>
      <c r="Z261">
        <v>0</v>
      </c>
      <c r="AA261">
        <v>1</v>
      </c>
      <c r="AB261" s="1">
        <v>45875</v>
      </c>
      <c r="AC261">
        <v>1</v>
      </c>
    </row>
    <row r="262" spans="1:29" x14ac:dyDescent="0.3">
      <c r="A262">
        <v>261</v>
      </c>
      <c r="B262" s="46" t="s">
        <v>4028</v>
      </c>
      <c r="C262" s="33" t="s">
        <v>4027</v>
      </c>
      <c r="D262" s="46" t="s">
        <v>1967</v>
      </c>
      <c r="E262">
        <v>125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 s="66">
        <v>300</v>
      </c>
      <c r="N262" s="47">
        <v>42282</v>
      </c>
      <c r="O262" s="47">
        <v>42282</v>
      </c>
      <c r="P262">
        <v>0</v>
      </c>
      <c r="Q262">
        <v>0</v>
      </c>
      <c r="R262" s="48">
        <v>300</v>
      </c>
      <c r="S262">
        <v>1</v>
      </c>
      <c r="T262">
        <v>1</v>
      </c>
      <c r="U262" t="s">
        <v>597</v>
      </c>
      <c r="V262" t="s">
        <v>597</v>
      </c>
      <c r="W262">
        <v>0</v>
      </c>
      <c r="X262">
        <v>0</v>
      </c>
      <c r="Y262">
        <v>1</v>
      </c>
      <c r="Z262">
        <v>0</v>
      </c>
      <c r="AA262">
        <v>1</v>
      </c>
      <c r="AB262" s="1">
        <v>45875</v>
      </c>
      <c r="AC262">
        <v>1</v>
      </c>
    </row>
    <row r="263" spans="1:29" x14ac:dyDescent="0.3">
      <c r="A263">
        <v>262</v>
      </c>
      <c r="B263" s="46" t="s">
        <v>4029</v>
      </c>
      <c r="C263" s="33" t="s">
        <v>4030</v>
      </c>
      <c r="D263" s="46" t="s">
        <v>1968</v>
      </c>
      <c r="E263">
        <v>112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 s="67">
        <v>18920.63</v>
      </c>
      <c r="N263" s="47">
        <v>42067</v>
      </c>
      <c r="O263" s="47">
        <v>42067</v>
      </c>
      <c r="P263">
        <v>0</v>
      </c>
      <c r="Q263">
        <v>0</v>
      </c>
      <c r="R263" s="48">
        <v>18920.63</v>
      </c>
      <c r="S263">
        <v>1</v>
      </c>
      <c r="T263">
        <v>1</v>
      </c>
      <c r="U263" t="s">
        <v>597</v>
      </c>
      <c r="V263" t="s">
        <v>597</v>
      </c>
      <c r="W263">
        <v>0</v>
      </c>
      <c r="X263">
        <v>0</v>
      </c>
      <c r="Y263">
        <v>1</v>
      </c>
      <c r="Z263">
        <v>0</v>
      </c>
      <c r="AA263">
        <v>1</v>
      </c>
      <c r="AB263" s="1">
        <v>45875</v>
      </c>
      <c r="AC263">
        <v>1</v>
      </c>
    </row>
    <row r="264" spans="1:29" x14ac:dyDescent="0.3">
      <c r="A264">
        <v>263</v>
      </c>
      <c r="B264" s="46" t="s">
        <v>4031</v>
      </c>
      <c r="C264" s="33" t="s">
        <v>4030</v>
      </c>
      <c r="D264" s="46" t="s">
        <v>1968</v>
      </c>
      <c r="E264">
        <v>125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 s="66">
        <v>300</v>
      </c>
      <c r="N264" s="47">
        <v>42067</v>
      </c>
      <c r="O264" s="47">
        <v>42067</v>
      </c>
      <c r="P264">
        <v>0</v>
      </c>
      <c r="Q264">
        <v>0</v>
      </c>
      <c r="R264" s="48">
        <v>300</v>
      </c>
      <c r="S264">
        <v>1</v>
      </c>
      <c r="T264">
        <v>1</v>
      </c>
      <c r="U264" t="s">
        <v>597</v>
      </c>
      <c r="V264" t="s">
        <v>597</v>
      </c>
      <c r="W264">
        <v>0</v>
      </c>
      <c r="X264">
        <v>0</v>
      </c>
      <c r="Y264">
        <v>1</v>
      </c>
      <c r="Z264">
        <v>0</v>
      </c>
      <c r="AA264">
        <v>1</v>
      </c>
      <c r="AB264" s="1">
        <v>45875</v>
      </c>
      <c r="AC264">
        <v>1</v>
      </c>
    </row>
    <row r="265" spans="1:29" x14ac:dyDescent="0.3">
      <c r="A265">
        <v>264</v>
      </c>
      <c r="B265" s="46" t="s">
        <v>4032</v>
      </c>
      <c r="C265" s="33" t="s">
        <v>4033</v>
      </c>
      <c r="D265" s="46" t="s">
        <v>1969</v>
      </c>
      <c r="E265">
        <v>112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 s="67">
        <v>14582.81</v>
      </c>
      <c r="N265" s="47">
        <v>42282</v>
      </c>
      <c r="O265" s="47">
        <v>42282</v>
      </c>
      <c r="P265">
        <v>0</v>
      </c>
      <c r="Q265">
        <v>0</v>
      </c>
      <c r="R265" s="48">
        <v>14582.81</v>
      </c>
      <c r="S265">
        <v>1</v>
      </c>
      <c r="T265">
        <v>1</v>
      </c>
      <c r="U265" t="s">
        <v>597</v>
      </c>
      <c r="V265" t="s">
        <v>597</v>
      </c>
      <c r="W265">
        <v>0</v>
      </c>
      <c r="X265">
        <v>0</v>
      </c>
      <c r="Y265">
        <v>1</v>
      </c>
      <c r="Z265">
        <v>0</v>
      </c>
      <c r="AA265">
        <v>1</v>
      </c>
      <c r="AB265" s="1">
        <v>45875</v>
      </c>
      <c r="AC265">
        <v>1</v>
      </c>
    </row>
    <row r="266" spans="1:29" x14ac:dyDescent="0.3">
      <c r="A266">
        <v>265</v>
      </c>
      <c r="B266" s="46" t="s">
        <v>4034</v>
      </c>
      <c r="C266" s="33" t="s">
        <v>4033</v>
      </c>
      <c r="D266" s="46" t="s">
        <v>1969</v>
      </c>
      <c r="E266">
        <v>125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 s="67">
        <v>300</v>
      </c>
      <c r="N266" s="47">
        <v>42282</v>
      </c>
      <c r="O266" s="47">
        <v>42282</v>
      </c>
      <c r="P266">
        <v>0</v>
      </c>
      <c r="Q266">
        <v>0</v>
      </c>
      <c r="R266" s="48">
        <v>300</v>
      </c>
      <c r="S266">
        <v>1</v>
      </c>
      <c r="T266">
        <v>1</v>
      </c>
      <c r="U266" t="s">
        <v>597</v>
      </c>
      <c r="V266" t="s">
        <v>597</v>
      </c>
      <c r="W266">
        <v>0</v>
      </c>
      <c r="X266">
        <v>0</v>
      </c>
      <c r="Y266">
        <v>1</v>
      </c>
      <c r="Z266">
        <v>0</v>
      </c>
      <c r="AA266">
        <v>1</v>
      </c>
      <c r="AB266" s="1">
        <v>45875</v>
      </c>
      <c r="AC266">
        <v>1</v>
      </c>
    </row>
    <row r="267" spans="1:29" x14ac:dyDescent="0.3">
      <c r="A267">
        <v>266</v>
      </c>
      <c r="B267" s="46" t="s">
        <v>4035</v>
      </c>
      <c r="C267" s="33" t="s">
        <v>4036</v>
      </c>
      <c r="D267" s="46" t="s">
        <v>1970</v>
      </c>
      <c r="E267">
        <v>112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 s="67">
        <v>89582.74</v>
      </c>
      <c r="N267" s="47">
        <v>42075</v>
      </c>
      <c r="O267" s="47">
        <v>42075</v>
      </c>
      <c r="P267">
        <v>0</v>
      </c>
      <c r="Q267">
        <v>0</v>
      </c>
      <c r="R267" s="48">
        <v>89582.74</v>
      </c>
      <c r="S267">
        <v>1</v>
      </c>
      <c r="T267">
        <v>1</v>
      </c>
      <c r="U267" t="s">
        <v>597</v>
      </c>
      <c r="V267" t="s">
        <v>597</v>
      </c>
      <c r="W267">
        <v>0</v>
      </c>
      <c r="X267">
        <v>0</v>
      </c>
      <c r="Y267">
        <v>1</v>
      </c>
      <c r="Z267">
        <v>0</v>
      </c>
      <c r="AA267">
        <v>1</v>
      </c>
      <c r="AB267" s="1">
        <v>45875</v>
      </c>
      <c r="AC267">
        <v>1</v>
      </c>
    </row>
    <row r="268" spans="1:29" x14ac:dyDescent="0.3">
      <c r="A268">
        <v>267</v>
      </c>
      <c r="B268" s="46" t="s">
        <v>4037</v>
      </c>
      <c r="C268" s="33" t="s">
        <v>4036</v>
      </c>
      <c r="D268" s="46" t="s">
        <v>1970</v>
      </c>
      <c r="E268">
        <v>125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 s="66">
        <v>300</v>
      </c>
      <c r="N268" s="47">
        <v>42075</v>
      </c>
      <c r="O268" s="47">
        <v>42075</v>
      </c>
      <c r="P268">
        <v>0</v>
      </c>
      <c r="Q268">
        <v>0</v>
      </c>
      <c r="R268" s="48">
        <v>300</v>
      </c>
      <c r="S268">
        <v>1</v>
      </c>
      <c r="T268">
        <v>1</v>
      </c>
      <c r="U268" t="s">
        <v>597</v>
      </c>
      <c r="V268" t="s">
        <v>597</v>
      </c>
      <c r="W268">
        <v>0</v>
      </c>
      <c r="X268">
        <v>0</v>
      </c>
      <c r="Y268">
        <v>1</v>
      </c>
      <c r="Z268">
        <v>0</v>
      </c>
      <c r="AA268">
        <v>1</v>
      </c>
      <c r="AB268" s="1">
        <v>45875</v>
      </c>
      <c r="AC268">
        <v>1</v>
      </c>
    </row>
    <row r="269" spans="1:29" x14ac:dyDescent="0.3">
      <c r="A269">
        <v>268</v>
      </c>
      <c r="B269" s="46" t="s">
        <v>4038</v>
      </c>
      <c r="C269" s="33" t="s">
        <v>4039</v>
      </c>
      <c r="D269" s="46" t="s">
        <v>1971</v>
      </c>
      <c r="E269">
        <v>112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 s="66">
        <v>14229.77</v>
      </c>
      <c r="N269" s="47">
        <v>43788</v>
      </c>
      <c r="O269" s="47">
        <v>43788</v>
      </c>
      <c r="P269">
        <v>0</v>
      </c>
      <c r="Q269">
        <v>0</v>
      </c>
      <c r="R269" s="48">
        <v>14229.77</v>
      </c>
      <c r="S269">
        <v>1</v>
      </c>
      <c r="T269">
        <v>1</v>
      </c>
      <c r="U269" t="s">
        <v>597</v>
      </c>
      <c r="V269" t="s">
        <v>597</v>
      </c>
      <c r="W269">
        <v>0</v>
      </c>
      <c r="X269">
        <v>0</v>
      </c>
      <c r="Y269">
        <v>1</v>
      </c>
      <c r="Z269">
        <v>0</v>
      </c>
      <c r="AA269">
        <v>1</v>
      </c>
      <c r="AB269" s="1">
        <v>45875</v>
      </c>
      <c r="AC269">
        <v>1</v>
      </c>
    </row>
    <row r="270" spans="1:29" x14ac:dyDescent="0.3">
      <c r="A270">
        <v>269</v>
      </c>
      <c r="B270" s="46" t="s">
        <v>4040</v>
      </c>
      <c r="C270" s="33" t="s">
        <v>4039</v>
      </c>
      <c r="D270" s="46" t="s">
        <v>1971</v>
      </c>
      <c r="E270">
        <v>125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 s="67">
        <v>300</v>
      </c>
      <c r="N270" s="47">
        <v>43788</v>
      </c>
      <c r="O270" s="47">
        <v>43788</v>
      </c>
      <c r="P270">
        <v>0</v>
      </c>
      <c r="Q270">
        <v>0</v>
      </c>
      <c r="R270" s="48">
        <v>300</v>
      </c>
      <c r="S270">
        <v>1</v>
      </c>
      <c r="T270">
        <v>1</v>
      </c>
      <c r="U270" t="s">
        <v>597</v>
      </c>
      <c r="V270" t="s">
        <v>597</v>
      </c>
      <c r="W270">
        <v>0</v>
      </c>
      <c r="X270">
        <v>0</v>
      </c>
      <c r="Y270">
        <v>1</v>
      </c>
      <c r="Z270">
        <v>0</v>
      </c>
      <c r="AA270">
        <v>1</v>
      </c>
      <c r="AB270" s="1">
        <v>45875</v>
      </c>
      <c r="AC270">
        <v>1</v>
      </c>
    </row>
    <row r="271" spans="1:29" x14ac:dyDescent="0.3">
      <c r="A271">
        <v>270</v>
      </c>
      <c r="B271" s="46" t="s">
        <v>4041</v>
      </c>
      <c r="C271" s="33" t="s">
        <v>4042</v>
      </c>
      <c r="D271" s="46" t="s">
        <v>1972</v>
      </c>
      <c r="E271">
        <v>112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 s="66">
        <v>10880.87</v>
      </c>
      <c r="N271" s="47">
        <v>44510</v>
      </c>
      <c r="O271" s="47">
        <v>44510</v>
      </c>
      <c r="P271">
        <v>0</v>
      </c>
      <c r="Q271">
        <v>0</v>
      </c>
      <c r="R271" s="48">
        <v>10880.87</v>
      </c>
      <c r="S271">
        <v>1</v>
      </c>
      <c r="T271">
        <v>1</v>
      </c>
      <c r="U271" t="s">
        <v>597</v>
      </c>
      <c r="V271" t="s">
        <v>597</v>
      </c>
      <c r="W271">
        <v>0</v>
      </c>
      <c r="X271">
        <v>0</v>
      </c>
      <c r="Y271">
        <v>1</v>
      </c>
      <c r="Z271">
        <v>0</v>
      </c>
      <c r="AA271">
        <v>1</v>
      </c>
      <c r="AB271" s="1">
        <v>45875</v>
      </c>
      <c r="AC271">
        <v>1</v>
      </c>
    </row>
    <row r="272" spans="1:29" x14ac:dyDescent="0.3">
      <c r="A272">
        <v>271</v>
      </c>
      <c r="B272" s="46" t="s">
        <v>4043</v>
      </c>
      <c r="C272" s="33" t="s">
        <v>4042</v>
      </c>
      <c r="D272" s="46" t="s">
        <v>1972</v>
      </c>
      <c r="E272">
        <v>125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 s="66">
        <v>100</v>
      </c>
      <c r="N272" s="47">
        <v>44510</v>
      </c>
      <c r="O272" s="47">
        <v>44510</v>
      </c>
      <c r="P272">
        <v>0</v>
      </c>
      <c r="Q272">
        <v>0</v>
      </c>
      <c r="R272" s="48">
        <v>100</v>
      </c>
      <c r="S272">
        <v>1</v>
      </c>
      <c r="T272">
        <v>1</v>
      </c>
      <c r="U272" t="s">
        <v>597</v>
      </c>
      <c r="V272" t="s">
        <v>597</v>
      </c>
      <c r="W272">
        <v>0</v>
      </c>
      <c r="X272">
        <v>0</v>
      </c>
      <c r="Y272">
        <v>1</v>
      </c>
      <c r="Z272">
        <v>0</v>
      </c>
      <c r="AA272">
        <v>1</v>
      </c>
      <c r="AB272" s="1">
        <v>45875</v>
      </c>
      <c r="AC272">
        <v>1</v>
      </c>
    </row>
    <row r="273" spans="1:29" x14ac:dyDescent="0.3">
      <c r="A273">
        <v>272</v>
      </c>
      <c r="B273" s="46" t="s">
        <v>4044</v>
      </c>
      <c r="C273" s="33" t="s">
        <v>4045</v>
      </c>
      <c r="D273" s="46" t="s">
        <v>1973</v>
      </c>
      <c r="E273">
        <v>112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 s="66">
        <v>18755.23</v>
      </c>
      <c r="N273" s="47">
        <v>39293</v>
      </c>
      <c r="O273" s="47">
        <v>39293</v>
      </c>
      <c r="P273">
        <v>0</v>
      </c>
      <c r="Q273">
        <v>0</v>
      </c>
      <c r="R273" s="48">
        <v>18755.23</v>
      </c>
      <c r="S273">
        <v>1</v>
      </c>
      <c r="T273">
        <v>1</v>
      </c>
      <c r="U273" t="s">
        <v>597</v>
      </c>
      <c r="V273" t="s">
        <v>597</v>
      </c>
      <c r="W273">
        <v>0</v>
      </c>
      <c r="X273">
        <v>0</v>
      </c>
      <c r="Y273">
        <v>1</v>
      </c>
      <c r="Z273">
        <v>0</v>
      </c>
      <c r="AA273">
        <v>1</v>
      </c>
      <c r="AB273" s="1">
        <v>45875</v>
      </c>
      <c r="AC273">
        <v>1</v>
      </c>
    </row>
    <row r="274" spans="1:29" x14ac:dyDescent="0.3">
      <c r="A274">
        <v>273</v>
      </c>
      <c r="B274" s="46" t="s">
        <v>4046</v>
      </c>
      <c r="C274" s="33" t="s">
        <v>4045</v>
      </c>
      <c r="D274" s="46" t="s">
        <v>1973</v>
      </c>
      <c r="E274">
        <v>125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 s="66">
        <v>100</v>
      </c>
      <c r="N274" s="47">
        <v>39293</v>
      </c>
      <c r="O274" s="47">
        <v>39293</v>
      </c>
      <c r="P274">
        <v>0</v>
      </c>
      <c r="Q274">
        <v>0</v>
      </c>
      <c r="R274" s="48">
        <v>100</v>
      </c>
      <c r="S274">
        <v>1</v>
      </c>
      <c r="T274">
        <v>1</v>
      </c>
      <c r="U274" t="s">
        <v>597</v>
      </c>
      <c r="V274" t="s">
        <v>597</v>
      </c>
      <c r="W274">
        <v>0</v>
      </c>
      <c r="X274">
        <v>0</v>
      </c>
      <c r="Y274">
        <v>1</v>
      </c>
      <c r="Z274">
        <v>0</v>
      </c>
      <c r="AA274">
        <v>1</v>
      </c>
      <c r="AB274" s="1">
        <v>45875</v>
      </c>
      <c r="AC274">
        <v>1</v>
      </c>
    </row>
    <row r="275" spans="1:29" x14ac:dyDescent="0.3">
      <c r="A275">
        <v>274</v>
      </c>
      <c r="B275" s="46" t="s">
        <v>1974</v>
      </c>
      <c r="C275" s="33" t="s">
        <v>4047</v>
      </c>
      <c r="D275" s="46" t="s">
        <v>1974</v>
      </c>
      <c r="E275">
        <v>110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 s="67">
        <v>1092.81</v>
      </c>
      <c r="N275" s="47">
        <v>44084</v>
      </c>
      <c r="O275" s="47">
        <v>44084</v>
      </c>
      <c r="P275">
        <v>0</v>
      </c>
      <c r="Q275">
        <v>0</v>
      </c>
      <c r="R275" s="48">
        <v>1092.81</v>
      </c>
      <c r="S275">
        <v>1</v>
      </c>
      <c r="T275">
        <v>1</v>
      </c>
      <c r="U275" t="s">
        <v>597</v>
      </c>
      <c r="V275" t="s">
        <v>597</v>
      </c>
      <c r="W275">
        <v>0</v>
      </c>
      <c r="X275">
        <v>0</v>
      </c>
      <c r="Y275">
        <v>1</v>
      </c>
      <c r="Z275">
        <v>0</v>
      </c>
      <c r="AA275">
        <v>1</v>
      </c>
      <c r="AB275" s="1">
        <v>45875</v>
      </c>
      <c r="AC275">
        <v>1</v>
      </c>
    </row>
    <row r="276" spans="1:29" x14ac:dyDescent="0.3">
      <c r="A276">
        <v>275</v>
      </c>
      <c r="B276" s="46" t="s">
        <v>4048</v>
      </c>
      <c r="C276" s="33" t="s">
        <v>4049</v>
      </c>
      <c r="D276" s="46" t="s">
        <v>1975</v>
      </c>
      <c r="E276">
        <v>112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 s="66">
        <v>19842.32</v>
      </c>
      <c r="N276" s="47">
        <v>39191</v>
      </c>
      <c r="O276" s="47">
        <v>39191</v>
      </c>
      <c r="P276">
        <v>0</v>
      </c>
      <c r="Q276">
        <v>0</v>
      </c>
      <c r="R276" s="48">
        <v>19842.32</v>
      </c>
      <c r="S276">
        <v>1</v>
      </c>
      <c r="T276">
        <v>1</v>
      </c>
      <c r="U276" t="s">
        <v>597</v>
      </c>
      <c r="V276" t="s">
        <v>597</v>
      </c>
      <c r="W276">
        <v>0</v>
      </c>
      <c r="X276">
        <v>0</v>
      </c>
      <c r="Y276">
        <v>1</v>
      </c>
      <c r="Z276">
        <v>0</v>
      </c>
      <c r="AA276">
        <v>1</v>
      </c>
      <c r="AB276" s="1">
        <v>45875</v>
      </c>
      <c r="AC276">
        <v>1</v>
      </c>
    </row>
    <row r="277" spans="1:29" x14ac:dyDescent="0.3">
      <c r="A277">
        <v>276</v>
      </c>
      <c r="B277" s="46" t="s">
        <v>4050</v>
      </c>
      <c r="C277" s="33" t="s">
        <v>4049</v>
      </c>
      <c r="D277" s="46" t="s">
        <v>1975</v>
      </c>
      <c r="E277">
        <v>125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 s="66">
        <v>300</v>
      </c>
      <c r="N277" s="47">
        <v>39191</v>
      </c>
      <c r="O277" s="47">
        <v>39191</v>
      </c>
      <c r="P277">
        <v>0</v>
      </c>
      <c r="Q277">
        <v>0</v>
      </c>
      <c r="R277" s="48">
        <v>300</v>
      </c>
      <c r="S277">
        <v>1</v>
      </c>
      <c r="T277">
        <v>1</v>
      </c>
      <c r="U277" t="s">
        <v>597</v>
      </c>
      <c r="V277" t="s">
        <v>597</v>
      </c>
      <c r="W277">
        <v>0</v>
      </c>
      <c r="X277">
        <v>0</v>
      </c>
      <c r="Y277">
        <v>1</v>
      </c>
      <c r="Z277">
        <v>0</v>
      </c>
      <c r="AA277">
        <v>1</v>
      </c>
      <c r="AB277" s="1">
        <v>45875</v>
      </c>
      <c r="AC277">
        <v>1</v>
      </c>
    </row>
    <row r="278" spans="1:29" x14ac:dyDescent="0.3">
      <c r="A278">
        <v>277</v>
      </c>
      <c r="B278" s="46" t="s">
        <v>4051</v>
      </c>
      <c r="C278" s="33" t="s">
        <v>4052</v>
      </c>
      <c r="D278" s="46" t="s">
        <v>1976</v>
      </c>
      <c r="E278">
        <v>112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 s="66">
        <v>16250.78</v>
      </c>
      <c r="N278" s="47">
        <v>44608</v>
      </c>
      <c r="O278" s="47">
        <v>44608</v>
      </c>
      <c r="P278">
        <v>0</v>
      </c>
      <c r="Q278">
        <v>0</v>
      </c>
      <c r="R278" s="48">
        <v>16250.78</v>
      </c>
      <c r="S278">
        <v>1</v>
      </c>
      <c r="T278">
        <v>1</v>
      </c>
      <c r="U278" t="s">
        <v>597</v>
      </c>
      <c r="V278" t="s">
        <v>597</v>
      </c>
      <c r="W278">
        <v>0</v>
      </c>
      <c r="X278">
        <v>0</v>
      </c>
      <c r="Y278">
        <v>1</v>
      </c>
      <c r="Z278">
        <v>0</v>
      </c>
      <c r="AA278">
        <v>1</v>
      </c>
      <c r="AB278" s="1">
        <v>45875</v>
      </c>
      <c r="AC278">
        <v>1</v>
      </c>
    </row>
    <row r="279" spans="1:29" x14ac:dyDescent="0.3">
      <c r="A279">
        <v>278</v>
      </c>
      <c r="B279" s="46" t="s">
        <v>4053</v>
      </c>
      <c r="C279" s="33" t="s">
        <v>4052</v>
      </c>
      <c r="D279" s="46" t="s">
        <v>1976</v>
      </c>
      <c r="E279">
        <v>125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 s="66">
        <v>300</v>
      </c>
      <c r="N279" s="47">
        <v>44608</v>
      </c>
      <c r="O279" s="47">
        <v>44608</v>
      </c>
      <c r="P279">
        <v>0</v>
      </c>
      <c r="Q279">
        <v>0</v>
      </c>
      <c r="R279" s="48">
        <v>300</v>
      </c>
      <c r="S279">
        <v>1</v>
      </c>
      <c r="T279">
        <v>1</v>
      </c>
      <c r="U279" t="s">
        <v>597</v>
      </c>
      <c r="V279" t="s">
        <v>597</v>
      </c>
      <c r="W279">
        <v>0</v>
      </c>
      <c r="X279">
        <v>0</v>
      </c>
      <c r="Y279">
        <v>1</v>
      </c>
      <c r="Z279">
        <v>0</v>
      </c>
      <c r="AA279">
        <v>1</v>
      </c>
      <c r="AB279" s="1">
        <v>45875</v>
      </c>
      <c r="AC279">
        <v>1</v>
      </c>
    </row>
    <row r="280" spans="1:29" x14ac:dyDescent="0.3">
      <c r="A280">
        <v>279</v>
      </c>
      <c r="B280" s="46" t="s">
        <v>4054</v>
      </c>
      <c r="C280" s="33" t="s">
        <v>4052</v>
      </c>
      <c r="D280" s="46" t="s">
        <v>1976</v>
      </c>
      <c r="E280">
        <v>110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 s="67">
        <v>74813.73</v>
      </c>
      <c r="N280" s="47">
        <v>44627</v>
      </c>
      <c r="O280" s="47">
        <v>44627</v>
      </c>
      <c r="P280">
        <v>0</v>
      </c>
      <c r="Q280">
        <v>0</v>
      </c>
      <c r="R280" s="48">
        <v>74813.73</v>
      </c>
      <c r="S280">
        <v>1</v>
      </c>
      <c r="T280">
        <v>1</v>
      </c>
      <c r="U280" t="s">
        <v>597</v>
      </c>
      <c r="V280" t="s">
        <v>597</v>
      </c>
      <c r="W280">
        <v>0</v>
      </c>
      <c r="X280">
        <v>0</v>
      </c>
      <c r="Y280">
        <v>1</v>
      </c>
      <c r="Z280">
        <v>0</v>
      </c>
      <c r="AA280">
        <v>1</v>
      </c>
      <c r="AB280" s="1">
        <v>45875</v>
      </c>
      <c r="AC280">
        <v>1</v>
      </c>
    </row>
    <row r="281" spans="1:29" x14ac:dyDescent="0.3">
      <c r="A281">
        <v>280</v>
      </c>
      <c r="B281" s="46" t="s">
        <v>4055</v>
      </c>
      <c r="C281" s="33" t="s">
        <v>4056</v>
      </c>
      <c r="D281" s="46" t="s">
        <v>1977</v>
      </c>
      <c r="E281">
        <v>112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 s="66">
        <v>22223.45</v>
      </c>
      <c r="N281" s="47">
        <v>44608</v>
      </c>
      <c r="O281" s="47">
        <v>44608</v>
      </c>
      <c r="P281">
        <v>0</v>
      </c>
      <c r="Q281">
        <v>0</v>
      </c>
      <c r="R281" s="48">
        <v>22223.45</v>
      </c>
      <c r="S281">
        <v>1</v>
      </c>
      <c r="T281">
        <v>1</v>
      </c>
      <c r="U281" t="s">
        <v>597</v>
      </c>
      <c r="V281" t="s">
        <v>597</v>
      </c>
      <c r="W281">
        <v>0</v>
      </c>
      <c r="X281">
        <v>0</v>
      </c>
      <c r="Y281">
        <v>1</v>
      </c>
      <c r="Z281">
        <v>0</v>
      </c>
      <c r="AA281">
        <v>1</v>
      </c>
      <c r="AB281" s="1">
        <v>45875</v>
      </c>
      <c r="AC281">
        <v>1</v>
      </c>
    </row>
    <row r="282" spans="1:29" x14ac:dyDescent="0.3">
      <c r="A282">
        <v>281</v>
      </c>
      <c r="B282" s="46" t="s">
        <v>4057</v>
      </c>
      <c r="C282" s="33" t="s">
        <v>4056</v>
      </c>
      <c r="D282" s="46" t="s">
        <v>1977</v>
      </c>
      <c r="E282">
        <v>125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 s="67">
        <v>300</v>
      </c>
      <c r="N282" s="47">
        <v>44608</v>
      </c>
      <c r="O282" s="47">
        <v>44608</v>
      </c>
      <c r="P282">
        <v>0</v>
      </c>
      <c r="Q282">
        <v>0</v>
      </c>
      <c r="R282" s="48">
        <v>300</v>
      </c>
      <c r="S282">
        <v>1</v>
      </c>
      <c r="T282">
        <v>1</v>
      </c>
      <c r="U282" t="s">
        <v>597</v>
      </c>
      <c r="V282" t="s">
        <v>597</v>
      </c>
      <c r="W282">
        <v>0</v>
      </c>
      <c r="X282">
        <v>0</v>
      </c>
      <c r="Y282">
        <v>1</v>
      </c>
      <c r="Z282">
        <v>0</v>
      </c>
      <c r="AA282">
        <v>1</v>
      </c>
      <c r="AB282" s="1">
        <v>45875</v>
      </c>
      <c r="AC282">
        <v>1</v>
      </c>
    </row>
    <row r="283" spans="1:29" x14ac:dyDescent="0.3">
      <c r="A283">
        <v>282</v>
      </c>
      <c r="B283" s="46" t="s">
        <v>4058</v>
      </c>
      <c r="C283" s="33" t="s">
        <v>4059</v>
      </c>
      <c r="D283" s="46" t="s">
        <v>1978</v>
      </c>
      <c r="E283">
        <v>112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 s="67">
        <v>10587.37</v>
      </c>
      <c r="N283" s="47">
        <v>44608</v>
      </c>
      <c r="O283" s="47">
        <v>44608</v>
      </c>
      <c r="P283">
        <v>0</v>
      </c>
      <c r="Q283">
        <v>0</v>
      </c>
      <c r="R283" s="48">
        <v>10587.37</v>
      </c>
      <c r="S283">
        <v>1</v>
      </c>
      <c r="T283">
        <v>1</v>
      </c>
      <c r="U283" t="s">
        <v>597</v>
      </c>
      <c r="V283" t="s">
        <v>597</v>
      </c>
      <c r="W283">
        <v>0</v>
      </c>
      <c r="X283">
        <v>0</v>
      </c>
      <c r="Y283">
        <v>1</v>
      </c>
      <c r="Z283">
        <v>0</v>
      </c>
      <c r="AA283">
        <v>1</v>
      </c>
      <c r="AB283" s="1">
        <v>45875</v>
      </c>
      <c r="AC283">
        <v>1</v>
      </c>
    </row>
    <row r="284" spans="1:29" x14ac:dyDescent="0.3">
      <c r="A284">
        <v>283</v>
      </c>
      <c r="B284" s="46" t="s">
        <v>4060</v>
      </c>
      <c r="C284" s="33" t="s">
        <v>4059</v>
      </c>
      <c r="D284" s="46" t="s">
        <v>1978</v>
      </c>
      <c r="E284">
        <v>125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 s="67">
        <v>300</v>
      </c>
      <c r="N284" s="47">
        <v>44608</v>
      </c>
      <c r="O284" s="47">
        <v>44608</v>
      </c>
      <c r="P284">
        <v>0</v>
      </c>
      <c r="Q284">
        <v>0</v>
      </c>
      <c r="R284" s="48">
        <v>300</v>
      </c>
      <c r="S284">
        <v>1</v>
      </c>
      <c r="T284">
        <v>1</v>
      </c>
      <c r="U284" t="s">
        <v>597</v>
      </c>
      <c r="V284" t="s">
        <v>597</v>
      </c>
      <c r="W284">
        <v>0</v>
      </c>
      <c r="X284">
        <v>0</v>
      </c>
      <c r="Y284">
        <v>1</v>
      </c>
      <c r="Z284">
        <v>0</v>
      </c>
      <c r="AA284">
        <v>1</v>
      </c>
      <c r="AB284" s="1">
        <v>45875</v>
      </c>
      <c r="AC284">
        <v>1</v>
      </c>
    </row>
    <row r="285" spans="1:29" x14ac:dyDescent="0.3">
      <c r="A285">
        <v>284</v>
      </c>
      <c r="B285" s="46" t="s">
        <v>4061</v>
      </c>
      <c r="C285" s="33" t="s">
        <v>4062</v>
      </c>
      <c r="D285" s="46" t="s">
        <v>1979</v>
      </c>
      <c r="E285">
        <v>112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 s="67">
        <v>10814.45</v>
      </c>
      <c r="N285" s="47">
        <v>44707</v>
      </c>
      <c r="O285" s="47">
        <v>44707</v>
      </c>
      <c r="P285">
        <v>0</v>
      </c>
      <c r="Q285">
        <v>0</v>
      </c>
      <c r="R285" s="48">
        <v>10814.45</v>
      </c>
      <c r="S285">
        <v>1</v>
      </c>
      <c r="T285">
        <v>1</v>
      </c>
      <c r="U285" t="s">
        <v>597</v>
      </c>
      <c r="V285" t="s">
        <v>597</v>
      </c>
      <c r="W285">
        <v>0</v>
      </c>
      <c r="X285">
        <v>0</v>
      </c>
      <c r="Y285">
        <v>1</v>
      </c>
      <c r="Z285">
        <v>0</v>
      </c>
      <c r="AA285">
        <v>1</v>
      </c>
      <c r="AB285" s="1">
        <v>45875</v>
      </c>
      <c r="AC285">
        <v>1</v>
      </c>
    </row>
    <row r="286" spans="1:29" x14ac:dyDescent="0.3">
      <c r="A286">
        <v>285</v>
      </c>
      <c r="B286" s="46" t="s">
        <v>4063</v>
      </c>
      <c r="C286" s="33" t="s">
        <v>4062</v>
      </c>
      <c r="D286" s="46" t="s">
        <v>1979</v>
      </c>
      <c r="E286">
        <v>125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 s="66">
        <v>-200</v>
      </c>
      <c r="N286" s="47">
        <v>44707</v>
      </c>
      <c r="O286" s="47">
        <v>44707</v>
      </c>
      <c r="P286">
        <v>0</v>
      </c>
      <c r="Q286">
        <v>0</v>
      </c>
      <c r="R286" s="48">
        <v>-200</v>
      </c>
      <c r="S286">
        <v>1</v>
      </c>
      <c r="T286">
        <v>1</v>
      </c>
      <c r="U286" t="s">
        <v>597</v>
      </c>
      <c r="V286" t="s">
        <v>597</v>
      </c>
      <c r="W286">
        <v>0</v>
      </c>
      <c r="X286">
        <v>0</v>
      </c>
      <c r="Y286">
        <v>1</v>
      </c>
      <c r="Z286">
        <v>0</v>
      </c>
      <c r="AA286">
        <v>1</v>
      </c>
      <c r="AB286" s="1">
        <v>45875</v>
      </c>
      <c r="AC286">
        <v>1</v>
      </c>
    </row>
    <row r="287" spans="1:29" x14ac:dyDescent="0.3">
      <c r="A287">
        <v>286</v>
      </c>
      <c r="B287" s="46" t="s">
        <v>4064</v>
      </c>
      <c r="C287" s="33" t="s">
        <v>4065</v>
      </c>
      <c r="D287" s="46" t="s">
        <v>1980</v>
      </c>
      <c r="E287">
        <v>112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 s="66">
        <v>10500.32</v>
      </c>
      <c r="N287" s="47">
        <v>44581</v>
      </c>
      <c r="O287" s="47">
        <v>44581</v>
      </c>
      <c r="P287">
        <v>0</v>
      </c>
      <c r="Q287">
        <v>0</v>
      </c>
      <c r="R287" s="48">
        <v>10500.32</v>
      </c>
      <c r="S287">
        <v>1</v>
      </c>
      <c r="T287">
        <v>1</v>
      </c>
      <c r="U287" t="s">
        <v>597</v>
      </c>
      <c r="V287" t="s">
        <v>597</v>
      </c>
      <c r="W287">
        <v>0</v>
      </c>
      <c r="X287">
        <v>0</v>
      </c>
      <c r="Y287">
        <v>1</v>
      </c>
      <c r="Z287">
        <v>0</v>
      </c>
      <c r="AA287">
        <v>1</v>
      </c>
      <c r="AB287" s="1">
        <v>45875</v>
      </c>
      <c r="AC287">
        <v>1</v>
      </c>
    </row>
    <row r="288" spans="1:29" x14ac:dyDescent="0.3">
      <c r="A288">
        <v>287</v>
      </c>
      <c r="B288" s="46" t="s">
        <v>4066</v>
      </c>
      <c r="C288" s="33" t="s">
        <v>4065</v>
      </c>
      <c r="D288" s="46" t="s">
        <v>1980</v>
      </c>
      <c r="E288">
        <v>125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 s="67">
        <v>0</v>
      </c>
      <c r="N288" s="47">
        <v>44581</v>
      </c>
      <c r="O288" s="47">
        <v>44581</v>
      </c>
      <c r="P288">
        <v>0</v>
      </c>
      <c r="Q288">
        <v>0</v>
      </c>
      <c r="R288" s="48">
        <v>0</v>
      </c>
      <c r="S288">
        <v>1</v>
      </c>
      <c r="T288">
        <v>1</v>
      </c>
      <c r="U288" t="s">
        <v>597</v>
      </c>
      <c r="V288" t="s">
        <v>597</v>
      </c>
      <c r="W288">
        <v>0</v>
      </c>
      <c r="X288">
        <v>0</v>
      </c>
      <c r="Y288">
        <v>1</v>
      </c>
      <c r="Z288">
        <v>0</v>
      </c>
      <c r="AA288">
        <v>1</v>
      </c>
      <c r="AB288" s="1">
        <v>45875</v>
      </c>
      <c r="AC288">
        <v>1</v>
      </c>
    </row>
    <row r="289" spans="1:29" x14ac:dyDescent="0.3">
      <c r="A289">
        <v>288</v>
      </c>
      <c r="B289" s="46" t="s">
        <v>1981</v>
      </c>
      <c r="C289" s="33" t="s">
        <v>4067</v>
      </c>
      <c r="D289" s="46" t="s">
        <v>1981</v>
      </c>
      <c r="E289">
        <v>110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 s="67">
        <v>54646.34</v>
      </c>
      <c r="N289" s="47">
        <v>44638</v>
      </c>
      <c r="O289" s="47">
        <v>44638</v>
      </c>
      <c r="P289">
        <v>0</v>
      </c>
      <c r="Q289">
        <v>0</v>
      </c>
      <c r="R289" s="48">
        <v>54646.34</v>
      </c>
      <c r="S289">
        <v>1</v>
      </c>
      <c r="T289">
        <v>1</v>
      </c>
      <c r="U289" t="s">
        <v>597</v>
      </c>
      <c r="V289" t="s">
        <v>597</v>
      </c>
      <c r="W289">
        <v>0</v>
      </c>
      <c r="X289">
        <v>0</v>
      </c>
      <c r="Y289">
        <v>1</v>
      </c>
      <c r="Z289">
        <v>0</v>
      </c>
      <c r="AA289">
        <v>1</v>
      </c>
      <c r="AB289" s="1">
        <v>45875</v>
      </c>
      <c r="AC289">
        <v>1</v>
      </c>
    </row>
    <row r="290" spans="1:29" x14ac:dyDescent="0.3">
      <c r="A290">
        <v>289</v>
      </c>
      <c r="B290" s="46" t="s">
        <v>1981</v>
      </c>
      <c r="C290" s="33" t="s">
        <v>4067</v>
      </c>
      <c r="D290" s="46" t="s">
        <v>1981</v>
      </c>
      <c r="E290">
        <v>126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 s="66">
        <v>31689.93</v>
      </c>
      <c r="N290" s="47">
        <v>44627</v>
      </c>
      <c r="O290" s="47">
        <v>44627</v>
      </c>
      <c r="P290">
        <v>0</v>
      </c>
      <c r="Q290">
        <v>0</v>
      </c>
      <c r="R290" s="48">
        <v>31689.93</v>
      </c>
      <c r="S290">
        <v>1</v>
      </c>
      <c r="T290">
        <v>1</v>
      </c>
      <c r="U290" t="s">
        <v>597</v>
      </c>
      <c r="V290" t="s">
        <v>597</v>
      </c>
      <c r="W290">
        <v>0</v>
      </c>
      <c r="X290">
        <v>0</v>
      </c>
      <c r="Y290">
        <v>1</v>
      </c>
      <c r="Z290">
        <v>0</v>
      </c>
      <c r="AA290">
        <v>1</v>
      </c>
      <c r="AB290" s="1">
        <v>45875</v>
      </c>
      <c r="AC290">
        <v>1</v>
      </c>
    </row>
    <row r="291" spans="1:29" x14ac:dyDescent="0.3">
      <c r="A291">
        <v>290</v>
      </c>
      <c r="B291" s="46" t="s">
        <v>4068</v>
      </c>
      <c r="C291" s="33" t="s">
        <v>4069</v>
      </c>
      <c r="D291" s="46" t="s">
        <v>1982</v>
      </c>
      <c r="E291">
        <v>112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 s="66">
        <v>10182.73</v>
      </c>
      <c r="N291" s="47">
        <v>44608</v>
      </c>
      <c r="O291" s="47">
        <v>44608</v>
      </c>
      <c r="P291">
        <v>0</v>
      </c>
      <c r="Q291">
        <v>0</v>
      </c>
      <c r="R291" s="48">
        <v>10182.73</v>
      </c>
      <c r="S291">
        <v>1</v>
      </c>
      <c r="T291">
        <v>1</v>
      </c>
      <c r="U291" t="s">
        <v>597</v>
      </c>
      <c r="V291" t="s">
        <v>597</v>
      </c>
      <c r="W291">
        <v>0</v>
      </c>
      <c r="X291">
        <v>0</v>
      </c>
      <c r="Y291">
        <v>1</v>
      </c>
      <c r="Z291">
        <v>0</v>
      </c>
      <c r="AA291">
        <v>1</v>
      </c>
      <c r="AB291" s="1">
        <v>45875</v>
      </c>
      <c r="AC291">
        <v>1</v>
      </c>
    </row>
    <row r="292" spans="1:29" x14ac:dyDescent="0.3">
      <c r="A292">
        <v>291</v>
      </c>
      <c r="B292" s="46" t="s">
        <v>4070</v>
      </c>
      <c r="C292" s="33" t="s">
        <v>4069</v>
      </c>
      <c r="D292" s="46" t="s">
        <v>1982</v>
      </c>
      <c r="E292">
        <v>125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 s="66">
        <v>0</v>
      </c>
      <c r="N292" s="47">
        <v>44608</v>
      </c>
      <c r="O292" s="47">
        <v>44608</v>
      </c>
      <c r="P292">
        <v>0</v>
      </c>
      <c r="Q292">
        <v>0</v>
      </c>
      <c r="R292" s="48">
        <v>0</v>
      </c>
      <c r="S292">
        <v>1</v>
      </c>
      <c r="T292">
        <v>1</v>
      </c>
      <c r="U292" t="s">
        <v>597</v>
      </c>
      <c r="V292" t="s">
        <v>597</v>
      </c>
      <c r="W292">
        <v>0</v>
      </c>
      <c r="X292">
        <v>0</v>
      </c>
      <c r="Y292">
        <v>1</v>
      </c>
      <c r="Z292">
        <v>0</v>
      </c>
      <c r="AA292">
        <v>1</v>
      </c>
      <c r="AB292" s="1">
        <v>45875</v>
      </c>
      <c r="AC292">
        <v>1</v>
      </c>
    </row>
    <row r="293" spans="1:29" x14ac:dyDescent="0.3">
      <c r="A293">
        <v>292</v>
      </c>
      <c r="B293" s="46" t="s">
        <v>4071</v>
      </c>
      <c r="C293" s="33" t="s">
        <v>4069</v>
      </c>
      <c r="D293" s="46" t="s">
        <v>1982</v>
      </c>
      <c r="E293">
        <v>110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 s="67">
        <v>16021.35</v>
      </c>
      <c r="N293" s="47">
        <v>44725</v>
      </c>
      <c r="O293" s="47">
        <v>44725</v>
      </c>
      <c r="P293">
        <v>0</v>
      </c>
      <c r="Q293">
        <v>0</v>
      </c>
      <c r="R293" s="48">
        <v>16021.35</v>
      </c>
      <c r="S293">
        <v>1</v>
      </c>
      <c r="T293">
        <v>1</v>
      </c>
      <c r="U293" t="s">
        <v>597</v>
      </c>
      <c r="V293" t="s">
        <v>597</v>
      </c>
      <c r="W293">
        <v>0</v>
      </c>
      <c r="X293">
        <v>0</v>
      </c>
      <c r="Y293">
        <v>1</v>
      </c>
      <c r="Z293">
        <v>0</v>
      </c>
      <c r="AA293">
        <v>1</v>
      </c>
      <c r="AB293" s="1">
        <v>45875</v>
      </c>
      <c r="AC293">
        <v>1</v>
      </c>
    </row>
    <row r="294" spans="1:29" x14ac:dyDescent="0.3">
      <c r="A294">
        <v>293</v>
      </c>
      <c r="B294" s="46" t="s">
        <v>4072</v>
      </c>
      <c r="C294" s="33" t="s">
        <v>4073</v>
      </c>
      <c r="D294" s="46" t="s">
        <v>1983</v>
      </c>
      <c r="E294">
        <v>110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 s="66">
        <v>27236.23</v>
      </c>
      <c r="N294" s="47">
        <v>44784</v>
      </c>
      <c r="O294" s="47">
        <v>44784</v>
      </c>
      <c r="P294">
        <v>0</v>
      </c>
      <c r="Q294">
        <v>0</v>
      </c>
      <c r="R294" s="48">
        <v>27236.23</v>
      </c>
      <c r="S294">
        <v>1</v>
      </c>
      <c r="T294">
        <v>1</v>
      </c>
      <c r="U294" t="s">
        <v>597</v>
      </c>
      <c r="V294" t="s">
        <v>597</v>
      </c>
      <c r="W294">
        <v>0</v>
      </c>
      <c r="X294">
        <v>0</v>
      </c>
      <c r="Y294">
        <v>1</v>
      </c>
      <c r="Z294">
        <v>0</v>
      </c>
      <c r="AA294">
        <v>1</v>
      </c>
      <c r="AB294" s="1">
        <v>45875</v>
      </c>
      <c r="AC294">
        <v>1</v>
      </c>
    </row>
    <row r="295" spans="1:29" x14ac:dyDescent="0.3">
      <c r="A295">
        <v>294</v>
      </c>
      <c r="B295" s="46" t="s">
        <v>4074</v>
      </c>
      <c r="C295" s="33" t="s">
        <v>4075</v>
      </c>
      <c r="D295" s="46" t="s">
        <v>1984</v>
      </c>
      <c r="E295">
        <v>110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 s="67">
        <v>1163.4000000000001</v>
      </c>
      <c r="N295" s="47">
        <v>44638</v>
      </c>
      <c r="O295" s="47">
        <v>44638</v>
      </c>
      <c r="P295">
        <v>0</v>
      </c>
      <c r="Q295">
        <v>0</v>
      </c>
      <c r="R295" s="48">
        <v>1163.4000000000001</v>
      </c>
      <c r="S295">
        <v>1</v>
      </c>
      <c r="T295">
        <v>1</v>
      </c>
      <c r="U295" t="s">
        <v>597</v>
      </c>
      <c r="V295" t="s">
        <v>597</v>
      </c>
      <c r="W295">
        <v>0</v>
      </c>
      <c r="X295">
        <v>0</v>
      </c>
      <c r="Y295">
        <v>1</v>
      </c>
      <c r="Z295">
        <v>0</v>
      </c>
      <c r="AA295">
        <v>1</v>
      </c>
      <c r="AB295" s="1">
        <v>45875</v>
      </c>
      <c r="AC295">
        <v>1</v>
      </c>
    </row>
    <row r="296" spans="1:29" x14ac:dyDescent="0.3">
      <c r="A296">
        <v>295</v>
      </c>
      <c r="B296" s="46" t="s">
        <v>4076</v>
      </c>
      <c r="C296" s="33" t="s">
        <v>4077</v>
      </c>
      <c r="D296" s="46" t="s">
        <v>1985</v>
      </c>
      <c r="E296">
        <v>112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 s="66">
        <v>12827.62</v>
      </c>
      <c r="N296" s="47">
        <v>41316</v>
      </c>
      <c r="O296" s="47">
        <v>41316</v>
      </c>
      <c r="P296">
        <v>0</v>
      </c>
      <c r="Q296">
        <v>0</v>
      </c>
      <c r="R296" s="48">
        <v>12827.62</v>
      </c>
      <c r="S296">
        <v>1</v>
      </c>
      <c r="T296">
        <v>1</v>
      </c>
      <c r="U296" t="s">
        <v>597</v>
      </c>
      <c r="V296" t="s">
        <v>597</v>
      </c>
      <c r="W296">
        <v>0</v>
      </c>
      <c r="X296">
        <v>0</v>
      </c>
      <c r="Y296">
        <v>1</v>
      </c>
      <c r="Z296">
        <v>0</v>
      </c>
      <c r="AA296">
        <v>1</v>
      </c>
      <c r="AB296" s="1">
        <v>45875</v>
      </c>
      <c r="AC296">
        <v>1</v>
      </c>
    </row>
    <row r="297" spans="1:29" x14ac:dyDescent="0.3">
      <c r="A297">
        <v>296</v>
      </c>
      <c r="B297" s="46" t="s">
        <v>4078</v>
      </c>
      <c r="C297" s="33" t="s">
        <v>4077</v>
      </c>
      <c r="D297" s="46" t="s">
        <v>1985</v>
      </c>
      <c r="E297">
        <v>125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 s="67">
        <v>100</v>
      </c>
      <c r="N297" s="47">
        <v>41316</v>
      </c>
      <c r="O297" s="47">
        <v>41316</v>
      </c>
      <c r="P297">
        <v>0</v>
      </c>
      <c r="Q297">
        <v>0</v>
      </c>
      <c r="R297" s="48">
        <v>100</v>
      </c>
      <c r="S297">
        <v>1</v>
      </c>
      <c r="T297">
        <v>1</v>
      </c>
      <c r="U297" t="s">
        <v>597</v>
      </c>
      <c r="V297" t="s">
        <v>597</v>
      </c>
      <c r="W297">
        <v>0</v>
      </c>
      <c r="X297">
        <v>0</v>
      </c>
      <c r="Y297">
        <v>1</v>
      </c>
      <c r="Z297">
        <v>0</v>
      </c>
      <c r="AA297">
        <v>1</v>
      </c>
      <c r="AB297" s="1">
        <v>45875</v>
      </c>
      <c r="AC297">
        <v>1</v>
      </c>
    </row>
    <row r="298" spans="1:29" x14ac:dyDescent="0.3">
      <c r="A298">
        <v>297</v>
      </c>
      <c r="B298" s="46" t="s">
        <v>4079</v>
      </c>
      <c r="C298" s="33" t="s">
        <v>4080</v>
      </c>
      <c r="D298" s="46" t="s">
        <v>1986</v>
      </c>
      <c r="E298">
        <v>112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 s="67">
        <v>15150</v>
      </c>
      <c r="N298" s="47">
        <v>45070</v>
      </c>
      <c r="O298" s="47">
        <v>45070</v>
      </c>
      <c r="P298">
        <v>0</v>
      </c>
      <c r="Q298">
        <v>0</v>
      </c>
      <c r="R298" s="48">
        <v>15150</v>
      </c>
      <c r="S298">
        <v>1</v>
      </c>
      <c r="T298">
        <v>1</v>
      </c>
      <c r="U298" t="s">
        <v>597</v>
      </c>
      <c r="V298" t="s">
        <v>597</v>
      </c>
      <c r="W298">
        <v>0</v>
      </c>
      <c r="X298">
        <v>0</v>
      </c>
      <c r="Y298">
        <v>1</v>
      </c>
      <c r="Z298">
        <v>0</v>
      </c>
      <c r="AA298">
        <v>1</v>
      </c>
      <c r="AB298" s="1">
        <v>45875</v>
      </c>
      <c r="AC298">
        <v>1</v>
      </c>
    </row>
    <row r="299" spans="1:29" x14ac:dyDescent="0.3">
      <c r="A299">
        <v>298</v>
      </c>
      <c r="B299" s="46" t="s">
        <v>4081</v>
      </c>
      <c r="C299" s="33" t="s">
        <v>4080</v>
      </c>
      <c r="D299" s="46" t="s">
        <v>1986</v>
      </c>
      <c r="E299">
        <v>125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 s="67">
        <v>1000</v>
      </c>
      <c r="N299" s="47">
        <v>45070</v>
      </c>
      <c r="O299" s="47">
        <v>45070</v>
      </c>
      <c r="P299">
        <v>0</v>
      </c>
      <c r="Q299">
        <v>0</v>
      </c>
      <c r="R299" s="48">
        <v>1000</v>
      </c>
      <c r="S299">
        <v>1</v>
      </c>
      <c r="T299">
        <v>1</v>
      </c>
      <c r="U299" t="s">
        <v>597</v>
      </c>
      <c r="V299" t="s">
        <v>597</v>
      </c>
      <c r="W299">
        <v>0</v>
      </c>
      <c r="X299">
        <v>0</v>
      </c>
      <c r="Y299">
        <v>1</v>
      </c>
      <c r="Z299">
        <v>0</v>
      </c>
      <c r="AA299">
        <v>1</v>
      </c>
      <c r="AB299" s="1">
        <v>45875</v>
      </c>
      <c r="AC299">
        <v>1</v>
      </c>
    </row>
    <row r="300" spans="1:29" x14ac:dyDescent="0.3">
      <c r="A300">
        <v>299</v>
      </c>
      <c r="B300" s="46" t="s">
        <v>4082</v>
      </c>
      <c r="C300" s="33" t="s">
        <v>4080</v>
      </c>
      <c r="D300" s="46" t="s">
        <v>1986</v>
      </c>
      <c r="E300">
        <v>110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 s="67">
        <v>5029.92</v>
      </c>
      <c r="N300" s="47">
        <v>45070</v>
      </c>
      <c r="O300" s="47">
        <v>45070</v>
      </c>
      <c r="P300">
        <v>0</v>
      </c>
      <c r="Q300">
        <v>0</v>
      </c>
      <c r="R300" s="48">
        <v>5029.92</v>
      </c>
      <c r="S300">
        <v>1</v>
      </c>
      <c r="T300">
        <v>1</v>
      </c>
      <c r="U300" t="s">
        <v>597</v>
      </c>
      <c r="V300" t="s">
        <v>597</v>
      </c>
      <c r="W300">
        <v>0</v>
      </c>
      <c r="X300">
        <v>0</v>
      </c>
      <c r="Y300">
        <v>1</v>
      </c>
      <c r="Z300">
        <v>0</v>
      </c>
      <c r="AA300">
        <v>1</v>
      </c>
      <c r="AB300" s="1">
        <v>45875</v>
      </c>
      <c r="AC300">
        <v>1</v>
      </c>
    </row>
    <row r="301" spans="1:29" x14ac:dyDescent="0.3">
      <c r="A301">
        <v>300</v>
      </c>
      <c r="B301" s="46" t="s">
        <v>4083</v>
      </c>
      <c r="C301" s="33" t="s">
        <v>5917</v>
      </c>
      <c r="D301" s="46" t="s">
        <v>1987</v>
      </c>
      <c r="E301">
        <v>112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 s="66">
        <v>15165.89</v>
      </c>
      <c r="N301" s="47">
        <v>44904</v>
      </c>
      <c r="O301" s="47">
        <v>44904</v>
      </c>
      <c r="P301">
        <v>0</v>
      </c>
      <c r="Q301">
        <v>0</v>
      </c>
      <c r="R301" s="48">
        <v>15165.89</v>
      </c>
      <c r="S301">
        <v>1</v>
      </c>
      <c r="T301">
        <v>1</v>
      </c>
      <c r="U301" t="s">
        <v>597</v>
      </c>
      <c r="V301" t="s">
        <v>597</v>
      </c>
      <c r="W301">
        <v>0</v>
      </c>
      <c r="X301">
        <v>0</v>
      </c>
      <c r="Y301">
        <v>1</v>
      </c>
      <c r="Z301">
        <v>0</v>
      </c>
      <c r="AA301">
        <v>1</v>
      </c>
      <c r="AB301" s="1">
        <v>45875</v>
      </c>
      <c r="AC301">
        <v>1</v>
      </c>
    </row>
    <row r="302" spans="1:29" x14ac:dyDescent="0.3">
      <c r="A302">
        <v>301</v>
      </c>
      <c r="B302" s="46" t="s">
        <v>4084</v>
      </c>
      <c r="C302" s="33" t="s">
        <v>5917</v>
      </c>
      <c r="D302" s="46" t="s">
        <v>1987</v>
      </c>
      <c r="E302">
        <v>125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 s="66">
        <v>600</v>
      </c>
      <c r="N302" s="47">
        <v>44904</v>
      </c>
      <c r="O302" s="47">
        <v>44904</v>
      </c>
      <c r="P302">
        <v>0</v>
      </c>
      <c r="Q302">
        <v>0</v>
      </c>
      <c r="R302" s="48">
        <v>600</v>
      </c>
      <c r="S302">
        <v>1</v>
      </c>
      <c r="T302">
        <v>1</v>
      </c>
      <c r="U302" t="s">
        <v>597</v>
      </c>
      <c r="V302" t="s">
        <v>597</v>
      </c>
      <c r="W302">
        <v>0</v>
      </c>
      <c r="X302">
        <v>0</v>
      </c>
      <c r="Y302">
        <v>1</v>
      </c>
      <c r="Z302">
        <v>0</v>
      </c>
      <c r="AA302">
        <v>1</v>
      </c>
      <c r="AB302" s="1">
        <v>45875</v>
      </c>
      <c r="AC302">
        <v>1</v>
      </c>
    </row>
    <row r="303" spans="1:29" x14ac:dyDescent="0.3">
      <c r="A303">
        <v>302</v>
      </c>
      <c r="B303" s="46" t="s">
        <v>4085</v>
      </c>
      <c r="C303" s="33" t="s">
        <v>4086</v>
      </c>
      <c r="D303" s="46" t="s">
        <v>1988</v>
      </c>
      <c r="E303">
        <v>112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 s="67">
        <v>15340.89</v>
      </c>
      <c r="N303" s="47">
        <v>44904</v>
      </c>
      <c r="O303" s="47">
        <v>44904</v>
      </c>
      <c r="P303">
        <v>0</v>
      </c>
      <c r="Q303">
        <v>0</v>
      </c>
      <c r="R303" s="48">
        <v>15340.89</v>
      </c>
      <c r="S303">
        <v>1</v>
      </c>
      <c r="T303">
        <v>1</v>
      </c>
      <c r="U303" t="s">
        <v>597</v>
      </c>
      <c r="V303" t="s">
        <v>597</v>
      </c>
      <c r="W303">
        <v>0</v>
      </c>
      <c r="X303">
        <v>0</v>
      </c>
      <c r="Y303">
        <v>1</v>
      </c>
      <c r="Z303">
        <v>0</v>
      </c>
      <c r="AA303">
        <v>1</v>
      </c>
      <c r="AB303" s="1">
        <v>45875</v>
      </c>
      <c r="AC303">
        <v>1</v>
      </c>
    </row>
    <row r="304" spans="1:29" x14ac:dyDescent="0.3">
      <c r="A304">
        <v>303</v>
      </c>
      <c r="B304" s="46" t="s">
        <v>4087</v>
      </c>
      <c r="C304" s="33" t="s">
        <v>4086</v>
      </c>
      <c r="D304" s="46" t="s">
        <v>1988</v>
      </c>
      <c r="E304">
        <v>125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 s="67">
        <v>800</v>
      </c>
      <c r="N304" s="47">
        <v>44904</v>
      </c>
      <c r="O304" s="47">
        <v>44904</v>
      </c>
      <c r="P304">
        <v>0</v>
      </c>
      <c r="Q304">
        <v>0</v>
      </c>
      <c r="R304" s="48">
        <v>800</v>
      </c>
      <c r="S304">
        <v>1</v>
      </c>
      <c r="T304">
        <v>1</v>
      </c>
      <c r="U304" t="s">
        <v>597</v>
      </c>
      <c r="V304" t="s">
        <v>597</v>
      </c>
      <c r="W304">
        <v>0</v>
      </c>
      <c r="X304">
        <v>0</v>
      </c>
      <c r="Y304">
        <v>1</v>
      </c>
      <c r="Z304">
        <v>0</v>
      </c>
      <c r="AA304">
        <v>1</v>
      </c>
      <c r="AB304" s="1">
        <v>45875</v>
      </c>
      <c r="AC304">
        <v>1</v>
      </c>
    </row>
    <row r="305" spans="1:29" x14ac:dyDescent="0.3">
      <c r="A305">
        <v>304</v>
      </c>
      <c r="B305" s="46" t="s">
        <v>1989</v>
      </c>
      <c r="C305" s="33" t="s">
        <v>4088</v>
      </c>
      <c r="D305" s="46" t="s">
        <v>1989</v>
      </c>
      <c r="E305">
        <v>110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 s="67">
        <v>2977.81</v>
      </c>
      <c r="N305" s="47">
        <v>39188</v>
      </c>
      <c r="O305" s="47">
        <v>39188</v>
      </c>
      <c r="P305">
        <v>0</v>
      </c>
      <c r="Q305">
        <v>0</v>
      </c>
      <c r="R305" s="48">
        <v>2977.81</v>
      </c>
      <c r="S305">
        <v>1</v>
      </c>
      <c r="T305">
        <v>1</v>
      </c>
      <c r="U305" t="s">
        <v>597</v>
      </c>
      <c r="V305" t="s">
        <v>597</v>
      </c>
      <c r="W305">
        <v>0</v>
      </c>
      <c r="X305">
        <v>0</v>
      </c>
      <c r="Y305">
        <v>1</v>
      </c>
      <c r="Z305">
        <v>0</v>
      </c>
      <c r="AA305">
        <v>1</v>
      </c>
      <c r="AB305" s="1">
        <v>45875</v>
      </c>
      <c r="AC305">
        <v>1</v>
      </c>
    </row>
    <row r="306" spans="1:29" x14ac:dyDescent="0.3">
      <c r="A306">
        <v>305</v>
      </c>
      <c r="B306" s="46" t="s">
        <v>1990</v>
      </c>
      <c r="C306" s="33" t="s">
        <v>4089</v>
      </c>
      <c r="D306" s="46" t="s">
        <v>1990</v>
      </c>
      <c r="E306">
        <v>110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 s="67">
        <v>738.88</v>
      </c>
      <c r="N306" s="47">
        <v>39188</v>
      </c>
      <c r="O306" s="47">
        <v>39188</v>
      </c>
      <c r="P306">
        <v>0</v>
      </c>
      <c r="Q306">
        <v>0</v>
      </c>
      <c r="R306" s="48">
        <v>738.88</v>
      </c>
      <c r="S306">
        <v>1</v>
      </c>
      <c r="T306">
        <v>1</v>
      </c>
      <c r="U306" t="s">
        <v>597</v>
      </c>
      <c r="V306" t="s">
        <v>597</v>
      </c>
      <c r="W306">
        <v>0</v>
      </c>
      <c r="X306">
        <v>0</v>
      </c>
      <c r="Y306">
        <v>1</v>
      </c>
      <c r="Z306">
        <v>0</v>
      </c>
      <c r="AA306">
        <v>1</v>
      </c>
      <c r="AB306" s="1">
        <v>45875</v>
      </c>
      <c r="AC306">
        <v>1</v>
      </c>
    </row>
    <row r="307" spans="1:29" x14ac:dyDescent="0.3">
      <c r="A307">
        <v>306</v>
      </c>
      <c r="B307" s="46" t="s">
        <v>1991</v>
      </c>
      <c r="C307" s="33" t="s">
        <v>4090</v>
      </c>
      <c r="D307" s="46" t="s">
        <v>1991</v>
      </c>
      <c r="E307">
        <v>110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 s="66">
        <v>635.69000000000005</v>
      </c>
      <c r="N307" s="47">
        <v>43151</v>
      </c>
      <c r="O307" s="47">
        <v>43151</v>
      </c>
      <c r="P307">
        <v>0</v>
      </c>
      <c r="Q307">
        <v>0</v>
      </c>
      <c r="R307" s="48">
        <v>635.69000000000005</v>
      </c>
      <c r="S307">
        <v>1</v>
      </c>
      <c r="T307">
        <v>1</v>
      </c>
      <c r="U307" t="s">
        <v>597</v>
      </c>
      <c r="V307" t="s">
        <v>597</v>
      </c>
      <c r="W307">
        <v>0</v>
      </c>
      <c r="X307">
        <v>0</v>
      </c>
      <c r="Y307">
        <v>1</v>
      </c>
      <c r="Z307">
        <v>0</v>
      </c>
      <c r="AA307">
        <v>1</v>
      </c>
      <c r="AB307" s="1">
        <v>45875</v>
      </c>
      <c r="AC307">
        <v>1</v>
      </c>
    </row>
    <row r="308" spans="1:29" x14ac:dyDescent="0.3">
      <c r="A308">
        <v>307</v>
      </c>
      <c r="B308" s="46" t="s">
        <v>4091</v>
      </c>
      <c r="C308" s="33" t="s">
        <v>4092</v>
      </c>
      <c r="D308" s="46" t="s">
        <v>1992</v>
      </c>
      <c r="E308">
        <v>112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 s="67">
        <v>15795.5</v>
      </c>
      <c r="N308" s="47">
        <v>44797</v>
      </c>
      <c r="O308" s="47">
        <v>44797</v>
      </c>
      <c r="P308">
        <v>0</v>
      </c>
      <c r="Q308">
        <v>0</v>
      </c>
      <c r="R308" s="48">
        <v>15795.5</v>
      </c>
      <c r="S308">
        <v>1</v>
      </c>
      <c r="T308">
        <v>1</v>
      </c>
      <c r="U308" t="s">
        <v>597</v>
      </c>
      <c r="V308" t="s">
        <v>597</v>
      </c>
      <c r="W308">
        <v>0</v>
      </c>
      <c r="X308">
        <v>0</v>
      </c>
      <c r="Y308">
        <v>1</v>
      </c>
      <c r="Z308">
        <v>0</v>
      </c>
      <c r="AA308">
        <v>1</v>
      </c>
      <c r="AB308" s="1">
        <v>45875</v>
      </c>
      <c r="AC308">
        <v>1</v>
      </c>
    </row>
    <row r="309" spans="1:29" x14ac:dyDescent="0.3">
      <c r="A309">
        <v>308</v>
      </c>
      <c r="B309" s="46" t="s">
        <v>4093</v>
      </c>
      <c r="C309" s="33" t="s">
        <v>4092</v>
      </c>
      <c r="D309" s="46" t="s">
        <v>1992</v>
      </c>
      <c r="E309">
        <v>125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 s="67">
        <v>1200</v>
      </c>
      <c r="N309" s="47">
        <v>44797</v>
      </c>
      <c r="O309" s="47">
        <v>44797</v>
      </c>
      <c r="P309">
        <v>0</v>
      </c>
      <c r="Q309">
        <v>0</v>
      </c>
      <c r="R309" s="48">
        <v>1200</v>
      </c>
      <c r="S309">
        <v>1</v>
      </c>
      <c r="T309">
        <v>1</v>
      </c>
      <c r="U309" t="s">
        <v>597</v>
      </c>
      <c r="V309" t="s">
        <v>597</v>
      </c>
      <c r="W309">
        <v>0</v>
      </c>
      <c r="X309">
        <v>0</v>
      </c>
      <c r="Y309">
        <v>1</v>
      </c>
      <c r="Z309">
        <v>0</v>
      </c>
      <c r="AA309">
        <v>1</v>
      </c>
      <c r="AB309" s="1">
        <v>45875</v>
      </c>
      <c r="AC309">
        <v>1</v>
      </c>
    </row>
    <row r="310" spans="1:29" x14ac:dyDescent="0.3">
      <c r="A310">
        <v>309</v>
      </c>
      <c r="B310" s="46" t="s">
        <v>4094</v>
      </c>
      <c r="C310" s="33" t="s">
        <v>4095</v>
      </c>
      <c r="D310" s="46" t="s">
        <v>1993</v>
      </c>
      <c r="E310">
        <v>112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 s="66">
        <v>34019.64</v>
      </c>
      <c r="N310" s="47">
        <v>41694</v>
      </c>
      <c r="O310" s="47">
        <v>41694</v>
      </c>
      <c r="P310">
        <v>0</v>
      </c>
      <c r="Q310">
        <v>0</v>
      </c>
      <c r="R310" s="48">
        <v>34019.64</v>
      </c>
      <c r="S310">
        <v>1</v>
      </c>
      <c r="T310">
        <v>1</v>
      </c>
      <c r="U310" t="s">
        <v>597</v>
      </c>
      <c r="V310" t="s">
        <v>597</v>
      </c>
      <c r="W310">
        <v>0</v>
      </c>
      <c r="X310">
        <v>0</v>
      </c>
      <c r="Y310">
        <v>1</v>
      </c>
      <c r="Z310">
        <v>0</v>
      </c>
      <c r="AA310">
        <v>1</v>
      </c>
      <c r="AB310" s="1">
        <v>45875</v>
      </c>
      <c r="AC310">
        <v>1</v>
      </c>
    </row>
    <row r="311" spans="1:29" x14ac:dyDescent="0.3">
      <c r="A311">
        <v>310</v>
      </c>
      <c r="B311" s="46" t="s">
        <v>4096</v>
      </c>
      <c r="C311" s="33" t="s">
        <v>4095</v>
      </c>
      <c r="D311" s="46" t="s">
        <v>1993</v>
      </c>
      <c r="E311">
        <v>125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 s="67">
        <v>300</v>
      </c>
      <c r="N311" s="47">
        <v>41694</v>
      </c>
      <c r="O311" s="47">
        <v>41694</v>
      </c>
      <c r="P311">
        <v>0</v>
      </c>
      <c r="Q311">
        <v>0</v>
      </c>
      <c r="R311" s="48">
        <v>300</v>
      </c>
      <c r="S311">
        <v>1</v>
      </c>
      <c r="T311">
        <v>1</v>
      </c>
      <c r="U311" t="s">
        <v>597</v>
      </c>
      <c r="V311" t="s">
        <v>597</v>
      </c>
      <c r="W311">
        <v>0</v>
      </c>
      <c r="X311">
        <v>0</v>
      </c>
      <c r="Y311">
        <v>1</v>
      </c>
      <c r="Z311">
        <v>0</v>
      </c>
      <c r="AA311">
        <v>1</v>
      </c>
      <c r="AB311" s="1">
        <v>45875</v>
      </c>
      <c r="AC311">
        <v>1</v>
      </c>
    </row>
    <row r="312" spans="1:29" x14ac:dyDescent="0.3">
      <c r="A312">
        <v>311</v>
      </c>
      <c r="B312" s="46" t="s">
        <v>4097</v>
      </c>
      <c r="C312" s="33" t="s">
        <v>4098</v>
      </c>
      <c r="D312" s="46" t="s">
        <v>1994</v>
      </c>
      <c r="E312">
        <v>112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 s="67">
        <v>46355.63</v>
      </c>
      <c r="N312" s="47">
        <v>39519</v>
      </c>
      <c r="O312" s="47">
        <v>39519</v>
      </c>
      <c r="P312">
        <v>0</v>
      </c>
      <c r="Q312">
        <v>0</v>
      </c>
      <c r="R312" s="48">
        <v>46355.63</v>
      </c>
      <c r="S312">
        <v>1</v>
      </c>
      <c r="T312">
        <v>1</v>
      </c>
      <c r="U312" t="s">
        <v>597</v>
      </c>
      <c r="V312" t="s">
        <v>597</v>
      </c>
      <c r="W312">
        <v>0</v>
      </c>
      <c r="X312">
        <v>0</v>
      </c>
      <c r="Y312">
        <v>1</v>
      </c>
      <c r="Z312">
        <v>0</v>
      </c>
      <c r="AA312">
        <v>1</v>
      </c>
      <c r="AB312" s="1">
        <v>45875</v>
      </c>
      <c r="AC312">
        <v>1</v>
      </c>
    </row>
    <row r="313" spans="1:29" x14ac:dyDescent="0.3">
      <c r="A313">
        <v>312</v>
      </c>
      <c r="B313" s="46" t="s">
        <v>4099</v>
      </c>
      <c r="C313" s="33" t="s">
        <v>4098</v>
      </c>
      <c r="D313" s="46" t="s">
        <v>1994</v>
      </c>
      <c r="E313">
        <v>125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 s="67">
        <v>300</v>
      </c>
      <c r="N313" s="47">
        <v>39519</v>
      </c>
      <c r="O313" s="47">
        <v>39519</v>
      </c>
      <c r="P313">
        <v>0</v>
      </c>
      <c r="Q313">
        <v>0</v>
      </c>
      <c r="R313" s="48">
        <v>300</v>
      </c>
      <c r="S313">
        <v>1</v>
      </c>
      <c r="T313">
        <v>1</v>
      </c>
      <c r="U313" t="s">
        <v>597</v>
      </c>
      <c r="V313" t="s">
        <v>597</v>
      </c>
      <c r="W313">
        <v>0</v>
      </c>
      <c r="X313">
        <v>0</v>
      </c>
      <c r="Y313">
        <v>1</v>
      </c>
      <c r="Z313">
        <v>0</v>
      </c>
      <c r="AA313">
        <v>1</v>
      </c>
      <c r="AB313" s="1">
        <v>45875</v>
      </c>
      <c r="AC313">
        <v>1</v>
      </c>
    </row>
    <row r="314" spans="1:29" x14ac:dyDescent="0.3">
      <c r="A314">
        <v>313</v>
      </c>
      <c r="B314" s="46" t="s">
        <v>1995</v>
      </c>
      <c r="C314" s="33" t="s">
        <v>4100</v>
      </c>
      <c r="D314" s="46" t="s">
        <v>1995</v>
      </c>
      <c r="E314">
        <v>110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 s="66">
        <v>555.77</v>
      </c>
      <c r="N314" s="47">
        <v>42220</v>
      </c>
      <c r="O314" s="47">
        <v>42220</v>
      </c>
      <c r="P314">
        <v>0</v>
      </c>
      <c r="Q314">
        <v>0</v>
      </c>
      <c r="R314" s="48">
        <v>555.77</v>
      </c>
      <c r="S314">
        <v>1</v>
      </c>
      <c r="T314">
        <v>1</v>
      </c>
      <c r="U314" t="s">
        <v>597</v>
      </c>
      <c r="V314" t="s">
        <v>597</v>
      </c>
      <c r="W314">
        <v>0</v>
      </c>
      <c r="X314">
        <v>0</v>
      </c>
      <c r="Y314">
        <v>1</v>
      </c>
      <c r="Z314">
        <v>0</v>
      </c>
      <c r="AA314">
        <v>1</v>
      </c>
      <c r="AB314" s="1">
        <v>45875</v>
      </c>
      <c r="AC314">
        <v>1</v>
      </c>
    </row>
    <row r="315" spans="1:29" x14ac:dyDescent="0.3">
      <c r="A315">
        <v>314</v>
      </c>
      <c r="B315" s="46" t="s">
        <v>4101</v>
      </c>
      <c r="C315" s="33" t="s">
        <v>4102</v>
      </c>
      <c r="D315" s="46" t="s">
        <v>1996</v>
      </c>
      <c r="E315">
        <v>112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 s="66">
        <v>13130.97</v>
      </c>
      <c r="N315" s="47">
        <v>41729</v>
      </c>
      <c r="O315" s="47">
        <v>41729</v>
      </c>
      <c r="P315">
        <v>0</v>
      </c>
      <c r="Q315">
        <v>0</v>
      </c>
      <c r="R315" s="48">
        <v>13130.97</v>
      </c>
      <c r="S315">
        <v>1</v>
      </c>
      <c r="T315">
        <v>1</v>
      </c>
      <c r="U315" t="s">
        <v>597</v>
      </c>
      <c r="V315" t="s">
        <v>597</v>
      </c>
      <c r="W315">
        <v>0</v>
      </c>
      <c r="X315">
        <v>0</v>
      </c>
      <c r="Y315">
        <v>1</v>
      </c>
      <c r="Z315">
        <v>0</v>
      </c>
      <c r="AA315">
        <v>1</v>
      </c>
      <c r="AB315" s="1">
        <v>45875</v>
      </c>
      <c r="AC315">
        <v>1</v>
      </c>
    </row>
    <row r="316" spans="1:29" x14ac:dyDescent="0.3">
      <c r="A316">
        <v>315</v>
      </c>
      <c r="B316" s="46" t="s">
        <v>4103</v>
      </c>
      <c r="C316" s="33" t="s">
        <v>4102</v>
      </c>
      <c r="D316" s="46" t="s">
        <v>1996</v>
      </c>
      <c r="E316">
        <v>125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 s="67">
        <v>100</v>
      </c>
      <c r="N316" s="47">
        <v>41729</v>
      </c>
      <c r="O316" s="47">
        <v>41729</v>
      </c>
      <c r="P316">
        <v>0</v>
      </c>
      <c r="Q316">
        <v>0</v>
      </c>
      <c r="R316" s="48">
        <v>100</v>
      </c>
      <c r="S316">
        <v>1</v>
      </c>
      <c r="T316">
        <v>1</v>
      </c>
      <c r="U316" t="s">
        <v>597</v>
      </c>
      <c r="V316" t="s">
        <v>597</v>
      </c>
      <c r="W316">
        <v>0</v>
      </c>
      <c r="X316">
        <v>0</v>
      </c>
      <c r="Y316">
        <v>1</v>
      </c>
      <c r="Z316">
        <v>0</v>
      </c>
      <c r="AA316">
        <v>1</v>
      </c>
      <c r="AB316" s="1">
        <v>45875</v>
      </c>
      <c r="AC316">
        <v>1</v>
      </c>
    </row>
    <row r="317" spans="1:29" x14ac:dyDescent="0.3">
      <c r="A317">
        <v>316</v>
      </c>
      <c r="B317" s="46" t="s">
        <v>4104</v>
      </c>
      <c r="C317" s="33" t="s">
        <v>4105</v>
      </c>
      <c r="D317" s="46" t="s">
        <v>1997</v>
      </c>
      <c r="E317">
        <v>112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 s="66">
        <v>20615.5</v>
      </c>
      <c r="N317" s="47">
        <v>39308</v>
      </c>
      <c r="O317" s="47">
        <v>39308</v>
      </c>
      <c r="P317">
        <v>0</v>
      </c>
      <c r="Q317">
        <v>0</v>
      </c>
      <c r="R317" s="48">
        <v>20615.5</v>
      </c>
      <c r="S317">
        <v>1</v>
      </c>
      <c r="T317">
        <v>1</v>
      </c>
      <c r="U317" t="s">
        <v>597</v>
      </c>
      <c r="V317" t="s">
        <v>597</v>
      </c>
      <c r="W317">
        <v>0</v>
      </c>
      <c r="X317">
        <v>0</v>
      </c>
      <c r="Y317">
        <v>1</v>
      </c>
      <c r="Z317">
        <v>0</v>
      </c>
      <c r="AA317">
        <v>1</v>
      </c>
      <c r="AB317" s="1">
        <v>45875</v>
      </c>
      <c r="AC317">
        <v>1</v>
      </c>
    </row>
    <row r="318" spans="1:29" x14ac:dyDescent="0.3">
      <c r="A318">
        <v>317</v>
      </c>
      <c r="B318" s="46" t="s">
        <v>4106</v>
      </c>
      <c r="C318" s="33" t="s">
        <v>4105</v>
      </c>
      <c r="D318" s="46" t="s">
        <v>1997</v>
      </c>
      <c r="E318">
        <v>125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 s="66">
        <v>300</v>
      </c>
      <c r="N318" s="47">
        <v>39308</v>
      </c>
      <c r="O318" s="47">
        <v>39308</v>
      </c>
      <c r="P318">
        <v>0</v>
      </c>
      <c r="Q318">
        <v>0</v>
      </c>
      <c r="R318" s="48">
        <v>300</v>
      </c>
      <c r="S318">
        <v>1</v>
      </c>
      <c r="T318">
        <v>1</v>
      </c>
      <c r="U318" t="s">
        <v>597</v>
      </c>
      <c r="V318" t="s">
        <v>597</v>
      </c>
      <c r="W318">
        <v>0</v>
      </c>
      <c r="X318">
        <v>0</v>
      </c>
      <c r="Y318">
        <v>1</v>
      </c>
      <c r="Z318">
        <v>0</v>
      </c>
      <c r="AA318">
        <v>1</v>
      </c>
      <c r="AB318" s="1">
        <v>45875</v>
      </c>
      <c r="AC318">
        <v>1</v>
      </c>
    </row>
    <row r="319" spans="1:29" x14ac:dyDescent="0.3">
      <c r="A319">
        <v>318</v>
      </c>
      <c r="B319" s="46" t="s">
        <v>4107</v>
      </c>
      <c r="C319" s="33" t="s">
        <v>4105</v>
      </c>
      <c r="D319" s="46" t="s">
        <v>1997</v>
      </c>
      <c r="E319">
        <v>110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 s="66">
        <v>8207.4599999999991</v>
      </c>
      <c r="N319" s="47">
        <v>40917</v>
      </c>
      <c r="O319" s="47">
        <v>40917</v>
      </c>
      <c r="P319">
        <v>0</v>
      </c>
      <c r="Q319">
        <v>0</v>
      </c>
      <c r="R319" s="48">
        <v>8207.4599999999991</v>
      </c>
      <c r="S319">
        <v>1</v>
      </c>
      <c r="T319">
        <v>1</v>
      </c>
      <c r="U319" t="s">
        <v>597</v>
      </c>
      <c r="V319" t="s">
        <v>597</v>
      </c>
      <c r="W319">
        <v>0</v>
      </c>
      <c r="X319">
        <v>0</v>
      </c>
      <c r="Y319">
        <v>1</v>
      </c>
      <c r="Z319">
        <v>0</v>
      </c>
      <c r="AA319">
        <v>1</v>
      </c>
      <c r="AB319" s="1">
        <v>45875</v>
      </c>
      <c r="AC319">
        <v>1</v>
      </c>
    </row>
    <row r="320" spans="1:29" x14ac:dyDescent="0.3">
      <c r="A320">
        <v>319</v>
      </c>
      <c r="B320" s="46" t="s">
        <v>4108</v>
      </c>
      <c r="C320" s="33" t="s">
        <v>4109</v>
      </c>
      <c r="D320" s="46" t="s">
        <v>1998</v>
      </c>
      <c r="E320">
        <v>112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 s="66">
        <v>13245.86</v>
      </c>
      <c r="N320" s="47">
        <v>41729</v>
      </c>
      <c r="O320" s="47">
        <v>41729</v>
      </c>
      <c r="P320">
        <v>0</v>
      </c>
      <c r="Q320">
        <v>0</v>
      </c>
      <c r="R320" s="48">
        <v>13245.86</v>
      </c>
      <c r="S320">
        <v>1</v>
      </c>
      <c r="T320">
        <v>1</v>
      </c>
      <c r="U320" t="s">
        <v>597</v>
      </c>
      <c r="V320" t="s">
        <v>597</v>
      </c>
      <c r="W320">
        <v>0</v>
      </c>
      <c r="X320">
        <v>0</v>
      </c>
      <c r="Y320">
        <v>1</v>
      </c>
      <c r="Z320">
        <v>0</v>
      </c>
      <c r="AA320">
        <v>1</v>
      </c>
      <c r="AB320" s="1">
        <v>45875</v>
      </c>
      <c r="AC320">
        <v>1</v>
      </c>
    </row>
    <row r="321" spans="1:29" x14ac:dyDescent="0.3">
      <c r="A321">
        <v>320</v>
      </c>
      <c r="B321" s="46" t="s">
        <v>4110</v>
      </c>
      <c r="C321" s="33" t="s">
        <v>4109</v>
      </c>
      <c r="D321" s="46" t="s">
        <v>1998</v>
      </c>
      <c r="E321">
        <v>125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 s="66">
        <v>200</v>
      </c>
      <c r="N321" s="47">
        <v>41729</v>
      </c>
      <c r="O321" s="47">
        <v>41729</v>
      </c>
      <c r="P321">
        <v>0</v>
      </c>
      <c r="Q321">
        <v>0</v>
      </c>
      <c r="R321" s="48">
        <v>200</v>
      </c>
      <c r="S321">
        <v>1</v>
      </c>
      <c r="T321">
        <v>1</v>
      </c>
      <c r="U321" t="s">
        <v>597</v>
      </c>
      <c r="V321" t="s">
        <v>597</v>
      </c>
      <c r="W321">
        <v>0</v>
      </c>
      <c r="X321">
        <v>0</v>
      </c>
      <c r="Y321">
        <v>1</v>
      </c>
      <c r="Z321">
        <v>0</v>
      </c>
      <c r="AA321">
        <v>1</v>
      </c>
      <c r="AB321" s="1">
        <v>45875</v>
      </c>
      <c r="AC321">
        <v>1</v>
      </c>
    </row>
    <row r="322" spans="1:29" x14ac:dyDescent="0.3">
      <c r="A322">
        <v>321</v>
      </c>
      <c r="B322" s="46" t="s">
        <v>4111</v>
      </c>
      <c r="C322" s="33" t="s">
        <v>4109</v>
      </c>
      <c r="D322" s="46" t="s">
        <v>1998</v>
      </c>
      <c r="E322">
        <v>110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 s="66">
        <v>580.9</v>
      </c>
      <c r="N322" s="47">
        <v>41246</v>
      </c>
      <c r="O322" s="47">
        <v>41246</v>
      </c>
      <c r="P322">
        <v>0</v>
      </c>
      <c r="Q322">
        <v>0</v>
      </c>
      <c r="R322" s="48">
        <v>580.9</v>
      </c>
      <c r="S322">
        <v>1</v>
      </c>
      <c r="T322">
        <v>1</v>
      </c>
      <c r="U322" t="s">
        <v>597</v>
      </c>
      <c r="V322" t="s">
        <v>597</v>
      </c>
      <c r="W322">
        <v>0</v>
      </c>
      <c r="X322">
        <v>0</v>
      </c>
      <c r="Y322">
        <v>1</v>
      </c>
      <c r="Z322">
        <v>0</v>
      </c>
      <c r="AA322">
        <v>1</v>
      </c>
      <c r="AB322" s="1">
        <v>45875</v>
      </c>
      <c r="AC322">
        <v>1</v>
      </c>
    </row>
    <row r="323" spans="1:29" x14ac:dyDescent="0.3">
      <c r="A323">
        <v>322</v>
      </c>
      <c r="B323" s="46" t="s">
        <v>4112</v>
      </c>
      <c r="C323" s="33" t="s">
        <v>4113</v>
      </c>
      <c r="D323" s="46" t="s">
        <v>1999</v>
      </c>
      <c r="E323">
        <v>112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 s="66">
        <v>32765.55</v>
      </c>
      <c r="N323" s="47">
        <v>41393</v>
      </c>
      <c r="O323" s="47">
        <v>41393</v>
      </c>
      <c r="P323">
        <v>0</v>
      </c>
      <c r="Q323">
        <v>0</v>
      </c>
      <c r="R323" s="48">
        <v>32765.55</v>
      </c>
      <c r="S323">
        <v>1</v>
      </c>
      <c r="T323">
        <v>1</v>
      </c>
      <c r="U323" t="s">
        <v>597</v>
      </c>
      <c r="V323" t="s">
        <v>597</v>
      </c>
      <c r="W323">
        <v>0</v>
      </c>
      <c r="X323">
        <v>0</v>
      </c>
      <c r="Y323">
        <v>1</v>
      </c>
      <c r="Z323">
        <v>0</v>
      </c>
      <c r="AA323">
        <v>1</v>
      </c>
      <c r="AB323" s="1">
        <v>45875</v>
      </c>
      <c r="AC323">
        <v>1</v>
      </c>
    </row>
    <row r="324" spans="1:29" x14ac:dyDescent="0.3">
      <c r="A324">
        <v>323</v>
      </c>
      <c r="B324" s="46" t="s">
        <v>4114</v>
      </c>
      <c r="C324" s="33" t="s">
        <v>4113</v>
      </c>
      <c r="D324" s="46" t="s">
        <v>1999</v>
      </c>
      <c r="E324">
        <v>125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 s="66">
        <v>300</v>
      </c>
      <c r="N324" s="47">
        <v>41393</v>
      </c>
      <c r="O324" s="47">
        <v>41393</v>
      </c>
      <c r="P324">
        <v>0</v>
      </c>
      <c r="Q324">
        <v>0</v>
      </c>
      <c r="R324" s="48">
        <v>300</v>
      </c>
      <c r="S324">
        <v>1</v>
      </c>
      <c r="T324">
        <v>1</v>
      </c>
      <c r="U324" t="s">
        <v>597</v>
      </c>
      <c r="V324" t="s">
        <v>597</v>
      </c>
      <c r="W324">
        <v>0</v>
      </c>
      <c r="X324">
        <v>0</v>
      </c>
      <c r="Y324">
        <v>1</v>
      </c>
      <c r="Z324">
        <v>0</v>
      </c>
      <c r="AA324">
        <v>1</v>
      </c>
      <c r="AB324" s="1">
        <v>45875</v>
      </c>
      <c r="AC324">
        <v>1</v>
      </c>
    </row>
    <row r="325" spans="1:29" x14ac:dyDescent="0.3">
      <c r="A325">
        <v>324</v>
      </c>
      <c r="B325" s="46" t="s">
        <v>4115</v>
      </c>
      <c r="C325" s="33" t="s">
        <v>4113</v>
      </c>
      <c r="D325" s="46" t="s">
        <v>1999</v>
      </c>
      <c r="E325">
        <v>110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 s="67">
        <v>4177.42</v>
      </c>
      <c r="N325" s="47">
        <v>41044</v>
      </c>
      <c r="O325" s="47">
        <v>41044</v>
      </c>
      <c r="P325">
        <v>0</v>
      </c>
      <c r="Q325">
        <v>0</v>
      </c>
      <c r="R325" s="48">
        <v>4177.42</v>
      </c>
      <c r="S325">
        <v>1</v>
      </c>
      <c r="T325">
        <v>1</v>
      </c>
      <c r="U325" t="s">
        <v>597</v>
      </c>
      <c r="V325" t="s">
        <v>597</v>
      </c>
      <c r="W325">
        <v>0</v>
      </c>
      <c r="X325">
        <v>0</v>
      </c>
      <c r="Y325">
        <v>1</v>
      </c>
      <c r="Z325">
        <v>0</v>
      </c>
      <c r="AA325">
        <v>1</v>
      </c>
      <c r="AB325" s="1">
        <v>45875</v>
      </c>
      <c r="AC325">
        <v>1</v>
      </c>
    </row>
    <row r="326" spans="1:29" x14ac:dyDescent="0.3">
      <c r="A326">
        <v>325</v>
      </c>
      <c r="B326" s="46" t="s">
        <v>4116</v>
      </c>
      <c r="C326" s="33" t="s">
        <v>4113</v>
      </c>
      <c r="D326" s="46" t="s">
        <v>1999</v>
      </c>
      <c r="E326">
        <v>126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 s="67">
        <v>42843.89</v>
      </c>
      <c r="N326" s="47">
        <v>41803</v>
      </c>
      <c r="O326" s="47">
        <v>41803</v>
      </c>
      <c r="P326">
        <v>0</v>
      </c>
      <c r="Q326">
        <v>0</v>
      </c>
      <c r="R326" s="48">
        <v>42843.89</v>
      </c>
      <c r="S326">
        <v>1</v>
      </c>
      <c r="T326">
        <v>1</v>
      </c>
      <c r="U326" t="s">
        <v>597</v>
      </c>
      <c r="V326" t="s">
        <v>597</v>
      </c>
      <c r="W326">
        <v>0</v>
      </c>
      <c r="X326">
        <v>0</v>
      </c>
      <c r="Y326">
        <v>1</v>
      </c>
      <c r="Z326">
        <v>0</v>
      </c>
      <c r="AA326">
        <v>1</v>
      </c>
      <c r="AB326" s="1">
        <v>45875</v>
      </c>
      <c r="AC326">
        <v>1</v>
      </c>
    </row>
    <row r="327" spans="1:29" x14ac:dyDescent="0.3">
      <c r="A327">
        <v>326</v>
      </c>
      <c r="B327" s="46" t="s">
        <v>4117</v>
      </c>
      <c r="C327" s="33" t="s">
        <v>4118</v>
      </c>
      <c r="D327" s="46" t="s">
        <v>2000</v>
      </c>
      <c r="E327">
        <v>112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 s="67">
        <v>16114.49</v>
      </c>
      <c r="N327" s="47">
        <v>44575</v>
      </c>
      <c r="O327" s="47">
        <v>44575</v>
      </c>
      <c r="P327">
        <v>0</v>
      </c>
      <c r="Q327">
        <v>0</v>
      </c>
      <c r="R327" s="48">
        <v>16114.49</v>
      </c>
      <c r="S327">
        <v>1</v>
      </c>
      <c r="T327">
        <v>1</v>
      </c>
      <c r="U327" t="s">
        <v>597</v>
      </c>
      <c r="V327" t="s">
        <v>597</v>
      </c>
      <c r="W327">
        <v>0</v>
      </c>
      <c r="X327">
        <v>0</v>
      </c>
      <c r="Y327">
        <v>1</v>
      </c>
      <c r="Z327">
        <v>0</v>
      </c>
      <c r="AA327">
        <v>1</v>
      </c>
      <c r="AB327" s="1">
        <v>45875</v>
      </c>
      <c r="AC327">
        <v>1</v>
      </c>
    </row>
    <row r="328" spans="1:29" x14ac:dyDescent="0.3">
      <c r="A328">
        <v>327</v>
      </c>
      <c r="B328" s="46" t="s">
        <v>4119</v>
      </c>
      <c r="C328" s="33" t="s">
        <v>4118</v>
      </c>
      <c r="D328" s="46" t="s">
        <v>2000</v>
      </c>
      <c r="E328">
        <v>125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 s="67">
        <v>300</v>
      </c>
      <c r="N328" s="47">
        <v>44575</v>
      </c>
      <c r="O328" s="47">
        <v>44575</v>
      </c>
      <c r="P328">
        <v>0</v>
      </c>
      <c r="Q328">
        <v>0</v>
      </c>
      <c r="R328" s="48">
        <v>300</v>
      </c>
      <c r="S328">
        <v>1</v>
      </c>
      <c r="T328">
        <v>1</v>
      </c>
      <c r="U328" t="s">
        <v>597</v>
      </c>
      <c r="V328" t="s">
        <v>597</v>
      </c>
      <c r="W328">
        <v>0</v>
      </c>
      <c r="X328">
        <v>0</v>
      </c>
      <c r="Y328">
        <v>1</v>
      </c>
      <c r="Z328">
        <v>0</v>
      </c>
      <c r="AA328">
        <v>1</v>
      </c>
      <c r="AB328" s="1">
        <v>45875</v>
      </c>
      <c r="AC328">
        <v>1</v>
      </c>
    </row>
    <row r="329" spans="1:29" x14ac:dyDescent="0.3">
      <c r="A329">
        <v>328</v>
      </c>
      <c r="B329" s="46" t="s">
        <v>4120</v>
      </c>
      <c r="C329" s="33" t="s">
        <v>4121</v>
      </c>
      <c r="D329" s="46" t="s">
        <v>2001</v>
      </c>
      <c r="E329">
        <v>112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 s="66">
        <v>54715</v>
      </c>
      <c r="N329" s="47">
        <v>42969</v>
      </c>
      <c r="O329" s="47">
        <v>42969</v>
      </c>
      <c r="P329">
        <v>0</v>
      </c>
      <c r="Q329">
        <v>0</v>
      </c>
      <c r="R329" s="48">
        <v>54715</v>
      </c>
      <c r="S329">
        <v>1</v>
      </c>
      <c r="T329">
        <v>1</v>
      </c>
      <c r="U329" t="s">
        <v>597</v>
      </c>
      <c r="V329" t="s">
        <v>597</v>
      </c>
      <c r="W329">
        <v>0</v>
      </c>
      <c r="X329">
        <v>0</v>
      </c>
      <c r="Y329">
        <v>1</v>
      </c>
      <c r="Z329">
        <v>0</v>
      </c>
      <c r="AA329">
        <v>1</v>
      </c>
      <c r="AB329" s="1">
        <v>45875</v>
      </c>
      <c r="AC329">
        <v>1</v>
      </c>
    </row>
    <row r="330" spans="1:29" x14ac:dyDescent="0.3">
      <c r="A330">
        <v>329</v>
      </c>
      <c r="B330" s="46" t="s">
        <v>4122</v>
      </c>
      <c r="C330" s="33" t="s">
        <v>4121</v>
      </c>
      <c r="D330" s="46" t="s">
        <v>2001</v>
      </c>
      <c r="E330">
        <v>125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 s="66">
        <v>300</v>
      </c>
      <c r="N330" s="47">
        <v>42969</v>
      </c>
      <c r="O330" s="47">
        <v>42969</v>
      </c>
      <c r="P330">
        <v>0</v>
      </c>
      <c r="Q330">
        <v>0</v>
      </c>
      <c r="R330" s="48">
        <v>300</v>
      </c>
      <c r="S330">
        <v>1</v>
      </c>
      <c r="T330">
        <v>1</v>
      </c>
      <c r="U330" t="s">
        <v>597</v>
      </c>
      <c r="V330" t="s">
        <v>597</v>
      </c>
      <c r="W330">
        <v>0</v>
      </c>
      <c r="X330">
        <v>0</v>
      </c>
      <c r="Y330">
        <v>1</v>
      </c>
      <c r="Z330">
        <v>0</v>
      </c>
      <c r="AA330">
        <v>1</v>
      </c>
      <c r="AB330" s="1">
        <v>45875</v>
      </c>
      <c r="AC330">
        <v>1</v>
      </c>
    </row>
    <row r="331" spans="1:29" x14ac:dyDescent="0.3">
      <c r="A331">
        <v>330</v>
      </c>
      <c r="B331" s="46" t="s">
        <v>4123</v>
      </c>
      <c r="C331" s="33" t="s">
        <v>4121</v>
      </c>
      <c r="D331" s="46" t="s">
        <v>2001</v>
      </c>
      <c r="E331">
        <v>110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 s="67">
        <v>3425.05</v>
      </c>
      <c r="N331" s="47">
        <v>41736</v>
      </c>
      <c r="O331" s="47">
        <v>41736</v>
      </c>
      <c r="P331">
        <v>0</v>
      </c>
      <c r="Q331">
        <v>0</v>
      </c>
      <c r="R331" s="48">
        <v>3425.05</v>
      </c>
      <c r="S331">
        <v>1</v>
      </c>
      <c r="T331">
        <v>1</v>
      </c>
      <c r="U331" t="s">
        <v>597</v>
      </c>
      <c r="V331" t="s">
        <v>597</v>
      </c>
      <c r="W331">
        <v>0</v>
      </c>
      <c r="X331">
        <v>0</v>
      </c>
      <c r="Y331">
        <v>1</v>
      </c>
      <c r="Z331">
        <v>0</v>
      </c>
      <c r="AA331">
        <v>1</v>
      </c>
      <c r="AB331" s="1">
        <v>45875</v>
      </c>
      <c r="AC331">
        <v>1</v>
      </c>
    </row>
    <row r="332" spans="1:29" x14ac:dyDescent="0.3">
      <c r="A332">
        <v>331</v>
      </c>
      <c r="B332" s="46" t="s">
        <v>2002</v>
      </c>
      <c r="C332" s="33" t="s">
        <v>4124</v>
      </c>
      <c r="D332" s="46" t="s">
        <v>2002</v>
      </c>
      <c r="E332">
        <v>110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 s="66">
        <v>1062.3699999999999</v>
      </c>
      <c r="N332" s="47">
        <v>42969</v>
      </c>
      <c r="O332" s="47">
        <v>42969</v>
      </c>
      <c r="P332">
        <v>0</v>
      </c>
      <c r="Q332">
        <v>0</v>
      </c>
      <c r="R332" s="48">
        <v>1062.3699999999999</v>
      </c>
      <c r="S332">
        <v>1</v>
      </c>
      <c r="T332">
        <v>1</v>
      </c>
      <c r="U332" t="s">
        <v>597</v>
      </c>
      <c r="V332" t="s">
        <v>597</v>
      </c>
      <c r="W332">
        <v>0</v>
      </c>
      <c r="X332">
        <v>0</v>
      </c>
      <c r="Y332">
        <v>1</v>
      </c>
      <c r="Z332">
        <v>0</v>
      </c>
      <c r="AA332">
        <v>1</v>
      </c>
      <c r="AB332" s="1">
        <v>45875</v>
      </c>
      <c r="AC332">
        <v>1</v>
      </c>
    </row>
    <row r="333" spans="1:29" x14ac:dyDescent="0.3">
      <c r="A333">
        <v>332</v>
      </c>
      <c r="B333" s="46" t="s">
        <v>4125</v>
      </c>
      <c r="C333" s="33" t="s">
        <v>4126</v>
      </c>
      <c r="D333" s="46" t="s">
        <v>2003</v>
      </c>
      <c r="E333">
        <v>112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 s="66">
        <v>15710.61</v>
      </c>
      <c r="N333" s="47">
        <v>44539</v>
      </c>
      <c r="O333" s="47">
        <v>44539</v>
      </c>
      <c r="P333">
        <v>0</v>
      </c>
      <c r="Q333">
        <v>0</v>
      </c>
      <c r="R333" s="48">
        <v>15710.61</v>
      </c>
      <c r="S333">
        <v>1</v>
      </c>
      <c r="T333">
        <v>1</v>
      </c>
      <c r="U333" t="s">
        <v>597</v>
      </c>
      <c r="V333" t="s">
        <v>597</v>
      </c>
      <c r="W333">
        <v>0</v>
      </c>
      <c r="X333">
        <v>0</v>
      </c>
      <c r="Y333">
        <v>1</v>
      </c>
      <c r="Z333">
        <v>0</v>
      </c>
      <c r="AA333">
        <v>1</v>
      </c>
      <c r="AB333" s="1">
        <v>45875</v>
      </c>
      <c r="AC333">
        <v>1</v>
      </c>
    </row>
    <row r="334" spans="1:29" x14ac:dyDescent="0.3">
      <c r="A334">
        <v>333</v>
      </c>
      <c r="B334" s="46" t="s">
        <v>4127</v>
      </c>
      <c r="C334" s="33" t="s">
        <v>4126</v>
      </c>
      <c r="D334" s="46" t="s">
        <v>2003</v>
      </c>
      <c r="E334">
        <v>125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 s="67">
        <v>300</v>
      </c>
      <c r="N334" s="47">
        <v>44539</v>
      </c>
      <c r="O334" s="47">
        <v>44539</v>
      </c>
      <c r="P334">
        <v>0</v>
      </c>
      <c r="Q334">
        <v>0</v>
      </c>
      <c r="R334" s="48">
        <v>300</v>
      </c>
      <c r="S334">
        <v>1</v>
      </c>
      <c r="T334">
        <v>1</v>
      </c>
      <c r="U334" t="s">
        <v>597</v>
      </c>
      <c r="V334" t="s">
        <v>597</v>
      </c>
      <c r="W334">
        <v>0</v>
      </c>
      <c r="X334">
        <v>0</v>
      </c>
      <c r="Y334">
        <v>1</v>
      </c>
      <c r="Z334">
        <v>0</v>
      </c>
      <c r="AA334">
        <v>1</v>
      </c>
      <c r="AB334" s="1">
        <v>45875</v>
      </c>
      <c r="AC334">
        <v>1</v>
      </c>
    </row>
    <row r="335" spans="1:29" x14ac:dyDescent="0.3">
      <c r="A335">
        <v>334</v>
      </c>
      <c r="B335" s="46" t="s">
        <v>4128</v>
      </c>
      <c r="C335" s="33" t="s">
        <v>4129</v>
      </c>
      <c r="D335" s="46" t="s">
        <v>2004</v>
      </c>
      <c r="E335">
        <v>112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 s="66">
        <v>10481.89</v>
      </c>
      <c r="N335" s="47">
        <v>44624</v>
      </c>
      <c r="O335" s="47">
        <v>44624</v>
      </c>
      <c r="P335">
        <v>0</v>
      </c>
      <c r="Q335">
        <v>0</v>
      </c>
      <c r="R335" s="48">
        <v>10481.89</v>
      </c>
      <c r="S335">
        <v>1</v>
      </c>
      <c r="T335">
        <v>1</v>
      </c>
      <c r="U335" t="s">
        <v>597</v>
      </c>
      <c r="V335" t="s">
        <v>597</v>
      </c>
      <c r="W335">
        <v>0</v>
      </c>
      <c r="X335">
        <v>0</v>
      </c>
      <c r="Y335">
        <v>1</v>
      </c>
      <c r="Z335">
        <v>0</v>
      </c>
      <c r="AA335">
        <v>1</v>
      </c>
      <c r="AB335" s="1">
        <v>45875</v>
      </c>
      <c r="AC335">
        <v>1</v>
      </c>
    </row>
    <row r="336" spans="1:29" x14ac:dyDescent="0.3">
      <c r="A336">
        <v>335</v>
      </c>
      <c r="B336" s="46" t="s">
        <v>4130</v>
      </c>
      <c r="C336" s="33" t="s">
        <v>4129</v>
      </c>
      <c r="D336" s="46" t="s">
        <v>2004</v>
      </c>
      <c r="E336">
        <v>125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 s="66">
        <v>100</v>
      </c>
      <c r="N336" s="47">
        <v>44624</v>
      </c>
      <c r="O336" s="47">
        <v>44624</v>
      </c>
      <c r="P336">
        <v>0</v>
      </c>
      <c r="Q336">
        <v>0</v>
      </c>
      <c r="R336" s="48">
        <v>100</v>
      </c>
      <c r="S336">
        <v>1</v>
      </c>
      <c r="T336">
        <v>1</v>
      </c>
      <c r="U336" t="s">
        <v>597</v>
      </c>
      <c r="V336" t="s">
        <v>597</v>
      </c>
      <c r="W336">
        <v>0</v>
      </c>
      <c r="X336">
        <v>0</v>
      </c>
      <c r="Y336">
        <v>1</v>
      </c>
      <c r="Z336">
        <v>0</v>
      </c>
      <c r="AA336">
        <v>1</v>
      </c>
      <c r="AB336" s="1">
        <v>45875</v>
      </c>
      <c r="AC336">
        <v>1</v>
      </c>
    </row>
    <row r="337" spans="1:29" x14ac:dyDescent="0.3">
      <c r="A337">
        <v>336</v>
      </c>
      <c r="B337" s="46" t="s">
        <v>4131</v>
      </c>
      <c r="C337" s="33" t="s">
        <v>4132</v>
      </c>
      <c r="D337" s="46" t="s">
        <v>2005</v>
      </c>
      <c r="E337">
        <v>112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 s="67">
        <v>28508.959999999999</v>
      </c>
      <c r="N337" s="47">
        <v>42145</v>
      </c>
      <c r="O337" s="47">
        <v>42145</v>
      </c>
      <c r="P337">
        <v>0</v>
      </c>
      <c r="Q337">
        <v>0</v>
      </c>
      <c r="R337" s="48">
        <v>28508.959999999999</v>
      </c>
      <c r="S337">
        <v>1</v>
      </c>
      <c r="T337">
        <v>1</v>
      </c>
      <c r="U337" t="s">
        <v>597</v>
      </c>
      <c r="V337" t="s">
        <v>597</v>
      </c>
      <c r="W337">
        <v>0</v>
      </c>
      <c r="X337">
        <v>0</v>
      </c>
      <c r="Y337">
        <v>1</v>
      </c>
      <c r="Z337">
        <v>0</v>
      </c>
      <c r="AA337">
        <v>1</v>
      </c>
      <c r="AB337" s="1">
        <v>45875</v>
      </c>
      <c r="AC337">
        <v>1</v>
      </c>
    </row>
    <row r="338" spans="1:29" x14ac:dyDescent="0.3">
      <c r="A338">
        <v>337</v>
      </c>
      <c r="B338" s="46" t="s">
        <v>4133</v>
      </c>
      <c r="C338" s="33" t="s">
        <v>4132</v>
      </c>
      <c r="D338" s="46" t="s">
        <v>2005</v>
      </c>
      <c r="E338">
        <v>125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 s="67">
        <v>300</v>
      </c>
      <c r="N338" s="47">
        <v>42145</v>
      </c>
      <c r="O338" s="47">
        <v>42145</v>
      </c>
      <c r="P338">
        <v>0</v>
      </c>
      <c r="Q338">
        <v>0</v>
      </c>
      <c r="R338" s="48">
        <v>300</v>
      </c>
      <c r="S338">
        <v>1</v>
      </c>
      <c r="T338">
        <v>1</v>
      </c>
      <c r="U338" t="s">
        <v>597</v>
      </c>
      <c r="V338" t="s">
        <v>597</v>
      </c>
      <c r="W338">
        <v>0</v>
      </c>
      <c r="X338">
        <v>0</v>
      </c>
      <c r="Y338">
        <v>1</v>
      </c>
      <c r="Z338">
        <v>0</v>
      </c>
      <c r="AA338">
        <v>1</v>
      </c>
      <c r="AB338" s="1">
        <v>45875</v>
      </c>
      <c r="AC338">
        <v>1</v>
      </c>
    </row>
    <row r="339" spans="1:29" x14ac:dyDescent="0.3">
      <c r="A339">
        <v>338</v>
      </c>
      <c r="B339" s="46" t="s">
        <v>4134</v>
      </c>
      <c r="C339" s="33" t="s">
        <v>4132</v>
      </c>
      <c r="D339" s="46" t="s">
        <v>2005</v>
      </c>
      <c r="E339">
        <v>126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 s="66">
        <v>27545.94</v>
      </c>
      <c r="N339" s="47">
        <v>42373</v>
      </c>
      <c r="O339" s="47">
        <v>42373</v>
      </c>
      <c r="P339">
        <v>0</v>
      </c>
      <c r="Q339">
        <v>0</v>
      </c>
      <c r="R339" s="48">
        <v>27545.94</v>
      </c>
      <c r="S339">
        <v>1</v>
      </c>
      <c r="T339">
        <v>1</v>
      </c>
      <c r="U339" t="s">
        <v>597</v>
      </c>
      <c r="V339" t="s">
        <v>597</v>
      </c>
      <c r="W339">
        <v>0</v>
      </c>
      <c r="X339">
        <v>0</v>
      </c>
      <c r="Y339">
        <v>1</v>
      </c>
      <c r="Z339">
        <v>0</v>
      </c>
      <c r="AA339">
        <v>1</v>
      </c>
      <c r="AB339" s="1">
        <v>45875</v>
      </c>
      <c r="AC339">
        <v>1</v>
      </c>
    </row>
    <row r="340" spans="1:29" x14ac:dyDescent="0.3">
      <c r="A340">
        <v>339</v>
      </c>
      <c r="B340" s="46" t="s">
        <v>4135</v>
      </c>
      <c r="C340" s="33" t="s">
        <v>4136</v>
      </c>
      <c r="D340" s="46" t="s">
        <v>2006</v>
      </c>
      <c r="E340">
        <v>112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 s="67">
        <v>16382.9</v>
      </c>
      <c r="N340" s="47">
        <v>44544</v>
      </c>
      <c r="O340" s="47">
        <v>44544</v>
      </c>
      <c r="P340">
        <v>0</v>
      </c>
      <c r="Q340">
        <v>0</v>
      </c>
      <c r="R340" s="48">
        <v>16382.9</v>
      </c>
      <c r="S340">
        <v>1</v>
      </c>
      <c r="T340">
        <v>1</v>
      </c>
      <c r="U340" t="s">
        <v>597</v>
      </c>
      <c r="V340" t="s">
        <v>597</v>
      </c>
      <c r="W340">
        <v>0</v>
      </c>
      <c r="X340">
        <v>0</v>
      </c>
      <c r="Y340">
        <v>1</v>
      </c>
      <c r="Z340">
        <v>0</v>
      </c>
      <c r="AA340">
        <v>1</v>
      </c>
      <c r="AB340" s="1">
        <v>45875</v>
      </c>
      <c r="AC340">
        <v>1</v>
      </c>
    </row>
    <row r="341" spans="1:29" x14ac:dyDescent="0.3">
      <c r="A341">
        <v>340</v>
      </c>
      <c r="B341" s="46" t="s">
        <v>4137</v>
      </c>
      <c r="C341" s="33" t="s">
        <v>4136</v>
      </c>
      <c r="D341" s="46" t="s">
        <v>2006</v>
      </c>
      <c r="E341">
        <v>125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 s="66">
        <v>300</v>
      </c>
      <c r="N341" s="47">
        <v>44544</v>
      </c>
      <c r="O341" s="47">
        <v>44544</v>
      </c>
      <c r="P341">
        <v>0</v>
      </c>
      <c r="Q341">
        <v>0</v>
      </c>
      <c r="R341" s="48">
        <v>300</v>
      </c>
      <c r="S341">
        <v>1</v>
      </c>
      <c r="T341">
        <v>1</v>
      </c>
      <c r="U341" t="s">
        <v>597</v>
      </c>
      <c r="V341" t="s">
        <v>597</v>
      </c>
      <c r="W341">
        <v>0</v>
      </c>
      <c r="X341">
        <v>0</v>
      </c>
      <c r="Y341">
        <v>1</v>
      </c>
      <c r="Z341">
        <v>0</v>
      </c>
      <c r="AA341">
        <v>1</v>
      </c>
      <c r="AB341" s="1">
        <v>45875</v>
      </c>
      <c r="AC341">
        <v>1</v>
      </c>
    </row>
    <row r="342" spans="1:29" x14ac:dyDescent="0.3">
      <c r="A342">
        <v>341</v>
      </c>
      <c r="B342" s="46" t="s">
        <v>4138</v>
      </c>
      <c r="C342" s="33" t="s">
        <v>4139</v>
      </c>
      <c r="D342" s="46" t="s">
        <v>2007</v>
      </c>
      <c r="E342">
        <v>112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 s="67">
        <v>16880.23</v>
      </c>
      <c r="N342" s="47">
        <v>41848</v>
      </c>
      <c r="O342" s="47">
        <v>41848</v>
      </c>
      <c r="P342">
        <v>0</v>
      </c>
      <c r="Q342">
        <v>0</v>
      </c>
      <c r="R342" s="48">
        <v>16880.23</v>
      </c>
      <c r="S342">
        <v>1</v>
      </c>
      <c r="T342">
        <v>1</v>
      </c>
      <c r="U342" t="s">
        <v>597</v>
      </c>
      <c r="V342" t="s">
        <v>597</v>
      </c>
      <c r="W342">
        <v>0</v>
      </c>
      <c r="X342">
        <v>0</v>
      </c>
      <c r="Y342">
        <v>1</v>
      </c>
      <c r="Z342">
        <v>0</v>
      </c>
      <c r="AA342">
        <v>1</v>
      </c>
      <c r="AB342" s="1">
        <v>45875</v>
      </c>
      <c r="AC342">
        <v>1</v>
      </c>
    </row>
    <row r="343" spans="1:29" x14ac:dyDescent="0.3">
      <c r="A343">
        <v>342</v>
      </c>
      <c r="B343" s="46" t="s">
        <v>4140</v>
      </c>
      <c r="C343" s="33" t="s">
        <v>4139</v>
      </c>
      <c r="D343" s="46" t="s">
        <v>2007</v>
      </c>
      <c r="E343">
        <v>125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 s="67">
        <v>300</v>
      </c>
      <c r="N343" s="47">
        <v>41848</v>
      </c>
      <c r="O343" s="47">
        <v>41848</v>
      </c>
      <c r="P343">
        <v>0</v>
      </c>
      <c r="Q343">
        <v>0</v>
      </c>
      <c r="R343" s="48">
        <v>300</v>
      </c>
      <c r="S343">
        <v>1</v>
      </c>
      <c r="T343">
        <v>1</v>
      </c>
      <c r="U343" t="s">
        <v>597</v>
      </c>
      <c r="V343" t="s">
        <v>597</v>
      </c>
      <c r="W343">
        <v>0</v>
      </c>
      <c r="X343">
        <v>0</v>
      </c>
      <c r="Y343">
        <v>1</v>
      </c>
      <c r="Z343">
        <v>0</v>
      </c>
      <c r="AA343">
        <v>1</v>
      </c>
      <c r="AB343" s="1">
        <v>45875</v>
      </c>
      <c r="AC343">
        <v>1</v>
      </c>
    </row>
    <row r="344" spans="1:29" x14ac:dyDescent="0.3">
      <c r="A344">
        <v>343</v>
      </c>
      <c r="B344" s="46" t="s">
        <v>2008</v>
      </c>
      <c r="C344" s="33" t="s">
        <v>4141</v>
      </c>
      <c r="D344" s="46" t="s">
        <v>2008</v>
      </c>
      <c r="E344">
        <v>110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 s="66">
        <v>3741.85</v>
      </c>
      <c r="N344" s="47">
        <v>42040</v>
      </c>
      <c r="O344" s="47">
        <v>42040</v>
      </c>
      <c r="P344">
        <v>0</v>
      </c>
      <c r="Q344">
        <v>0</v>
      </c>
      <c r="R344" s="48">
        <v>3741.85</v>
      </c>
      <c r="S344">
        <v>1</v>
      </c>
      <c r="T344">
        <v>1</v>
      </c>
      <c r="U344" t="s">
        <v>597</v>
      </c>
      <c r="V344" t="s">
        <v>597</v>
      </c>
      <c r="W344">
        <v>0</v>
      </c>
      <c r="X344">
        <v>0</v>
      </c>
      <c r="Y344">
        <v>1</v>
      </c>
      <c r="Z344">
        <v>0</v>
      </c>
      <c r="AA344">
        <v>1</v>
      </c>
      <c r="AB344" s="1">
        <v>45875</v>
      </c>
      <c r="AC344">
        <v>1</v>
      </c>
    </row>
    <row r="345" spans="1:29" x14ac:dyDescent="0.3">
      <c r="A345">
        <v>344</v>
      </c>
      <c r="B345" s="46" t="s">
        <v>4142</v>
      </c>
      <c r="C345" s="33" t="s">
        <v>4143</v>
      </c>
      <c r="D345" s="46" t="s">
        <v>2009</v>
      </c>
      <c r="E345">
        <v>112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 s="66">
        <v>10810.17</v>
      </c>
      <c r="N345" s="47">
        <v>44085</v>
      </c>
      <c r="O345" s="47">
        <v>44085</v>
      </c>
      <c r="P345">
        <v>0</v>
      </c>
      <c r="Q345">
        <v>0</v>
      </c>
      <c r="R345" s="48">
        <v>10810.17</v>
      </c>
      <c r="S345">
        <v>1</v>
      </c>
      <c r="T345">
        <v>1</v>
      </c>
      <c r="U345" t="s">
        <v>597</v>
      </c>
      <c r="V345" t="s">
        <v>597</v>
      </c>
      <c r="W345">
        <v>0</v>
      </c>
      <c r="X345">
        <v>0</v>
      </c>
      <c r="Y345">
        <v>1</v>
      </c>
      <c r="Z345">
        <v>0</v>
      </c>
      <c r="AA345">
        <v>1</v>
      </c>
      <c r="AB345" s="1">
        <v>45875</v>
      </c>
      <c r="AC345">
        <v>1</v>
      </c>
    </row>
    <row r="346" spans="1:29" x14ac:dyDescent="0.3">
      <c r="A346">
        <v>345</v>
      </c>
      <c r="B346" s="46" t="s">
        <v>4144</v>
      </c>
      <c r="C346" s="33" t="s">
        <v>4143</v>
      </c>
      <c r="D346" s="46" t="s">
        <v>2009</v>
      </c>
      <c r="E346">
        <v>125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 s="66">
        <v>200</v>
      </c>
      <c r="N346" s="47">
        <v>44085</v>
      </c>
      <c r="O346" s="47">
        <v>44085</v>
      </c>
      <c r="P346">
        <v>0</v>
      </c>
      <c r="Q346">
        <v>0</v>
      </c>
      <c r="R346" s="48">
        <v>200</v>
      </c>
      <c r="S346">
        <v>1</v>
      </c>
      <c r="T346">
        <v>1</v>
      </c>
      <c r="U346" t="s">
        <v>597</v>
      </c>
      <c r="V346" t="s">
        <v>597</v>
      </c>
      <c r="W346">
        <v>0</v>
      </c>
      <c r="X346">
        <v>0</v>
      </c>
      <c r="Y346">
        <v>1</v>
      </c>
      <c r="Z346">
        <v>0</v>
      </c>
      <c r="AA346">
        <v>1</v>
      </c>
      <c r="AB346" s="1">
        <v>45875</v>
      </c>
      <c r="AC346">
        <v>1</v>
      </c>
    </row>
    <row r="347" spans="1:29" x14ac:dyDescent="0.3">
      <c r="A347">
        <v>346</v>
      </c>
      <c r="B347" s="46" t="s">
        <v>4145</v>
      </c>
      <c r="C347" s="33" t="s">
        <v>4143</v>
      </c>
      <c r="D347" s="46" t="s">
        <v>2009</v>
      </c>
      <c r="E347">
        <v>110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 s="66">
        <v>636.74</v>
      </c>
      <c r="N347" s="47">
        <v>44012</v>
      </c>
      <c r="O347" s="47">
        <v>44012</v>
      </c>
      <c r="P347">
        <v>0</v>
      </c>
      <c r="Q347">
        <v>0</v>
      </c>
      <c r="R347" s="48">
        <v>636.74</v>
      </c>
      <c r="S347">
        <v>1</v>
      </c>
      <c r="T347">
        <v>1</v>
      </c>
      <c r="U347" t="s">
        <v>597</v>
      </c>
      <c r="V347" t="s">
        <v>597</v>
      </c>
      <c r="W347">
        <v>0</v>
      </c>
      <c r="X347">
        <v>0</v>
      </c>
      <c r="Y347">
        <v>1</v>
      </c>
      <c r="Z347">
        <v>0</v>
      </c>
      <c r="AA347">
        <v>1</v>
      </c>
      <c r="AB347" s="1">
        <v>45875</v>
      </c>
      <c r="AC347">
        <v>1</v>
      </c>
    </row>
    <row r="348" spans="1:29" x14ac:dyDescent="0.3">
      <c r="A348">
        <v>347</v>
      </c>
      <c r="B348" s="46" t="s">
        <v>4146</v>
      </c>
      <c r="C348" s="33" t="s">
        <v>4147</v>
      </c>
      <c r="D348" s="46" t="s">
        <v>2010</v>
      </c>
      <c r="E348">
        <v>112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 s="66">
        <v>15850</v>
      </c>
      <c r="N348" s="47">
        <v>44938</v>
      </c>
      <c r="O348" s="47">
        <v>44938</v>
      </c>
      <c r="P348">
        <v>0</v>
      </c>
      <c r="Q348">
        <v>0</v>
      </c>
      <c r="R348" s="48">
        <v>15850</v>
      </c>
      <c r="S348">
        <v>1</v>
      </c>
      <c r="T348">
        <v>1</v>
      </c>
      <c r="U348" t="s">
        <v>597</v>
      </c>
      <c r="V348" t="s">
        <v>597</v>
      </c>
      <c r="W348">
        <v>0</v>
      </c>
      <c r="X348">
        <v>0</v>
      </c>
      <c r="Y348">
        <v>1</v>
      </c>
      <c r="Z348">
        <v>0</v>
      </c>
      <c r="AA348">
        <v>1</v>
      </c>
      <c r="AB348" s="1">
        <v>45875</v>
      </c>
      <c r="AC348">
        <v>1</v>
      </c>
    </row>
    <row r="349" spans="1:29" x14ac:dyDescent="0.3">
      <c r="A349">
        <v>348</v>
      </c>
      <c r="B349" s="46" t="s">
        <v>4148</v>
      </c>
      <c r="C349" s="33" t="s">
        <v>4147</v>
      </c>
      <c r="D349" s="46" t="s">
        <v>2010</v>
      </c>
      <c r="E349">
        <v>125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 s="66">
        <v>1000</v>
      </c>
      <c r="N349" s="47">
        <v>44938</v>
      </c>
      <c r="O349" s="47">
        <v>44938</v>
      </c>
      <c r="P349">
        <v>0</v>
      </c>
      <c r="Q349">
        <v>0</v>
      </c>
      <c r="R349" s="48">
        <v>1000</v>
      </c>
      <c r="S349">
        <v>1</v>
      </c>
      <c r="T349">
        <v>1</v>
      </c>
      <c r="U349" t="s">
        <v>597</v>
      </c>
      <c r="V349" t="s">
        <v>597</v>
      </c>
      <c r="W349">
        <v>0</v>
      </c>
      <c r="X349">
        <v>0</v>
      </c>
      <c r="Y349">
        <v>1</v>
      </c>
      <c r="Z349">
        <v>0</v>
      </c>
      <c r="AA349">
        <v>1</v>
      </c>
      <c r="AB349" s="1">
        <v>45875</v>
      </c>
      <c r="AC349">
        <v>1</v>
      </c>
    </row>
    <row r="350" spans="1:29" x14ac:dyDescent="0.3">
      <c r="A350">
        <v>349</v>
      </c>
      <c r="B350" s="46" t="s">
        <v>4149</v>
      </c>
      <c r="C350" s="33" t="s">
        <v>4150</v>
      </c>
      <c r="D350" s="46" t="s">
        <v>2011</v>
      </c>
      <c r="E350">
        <v>112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 s="66">
        <v>15850.8</v>
      </c>
      <c r="N350" s="47">
        <v>44938</v>
      </c>
      <c r="O350" s="47">
        <v>44938</v>
      </c>
      <c r="P350">
        <v>0</v>
      </c>
      <c r="Q350">
        <v>0</v>
      </c>
      <c r="R350" s="48">
        <v>15850.8</v>
      </c>
      <c r="S350">
        <v>1</v>
      </c>
      <c r="T350">
        <v>1</v>
      </c>
      <c r="U350" t="s">
        <v>597</v>
      </c>
      <c r="V350" t="s">
        <v>597</v>
      </c>
      <c r="W350">
        <v>0</v>
      </c>
      <c r="X350">
        <v>0</v>
      </c>
      <c r="Y350">
        <v>1</v>
      </c>
      <c r="Z350">
        <v>0</v>
      </c>
      <c r="AA350">
        <v>1</v>
      </c>
      <c r="AB350" s="1">
        <v>45875</v>
      </c>
      <c r="AC350">
        <v>1</v>
      </c>
    </row>
    <row r="351" spans="1:29" x14ac:dyDescent="0.3">
      <c r="A351">
        <v>350</v>
      </c>
      <c r="B351" s="46" t="s">
        <v>4151</v>
      </c>
      <c r="C351" s="33" t="s">
        <v>4150</v>
      </c>
      <c r="D351" s="46" t="s">
        <v>2011</v>
      </c>
      <c r="E351">
        <v>125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 s="66">
        <v>1000</v>
      </c>
      <c r="N351" s="47">
        <v>44938</v>
      </c>
      <c r="O351" s="47">
        <v>44938</v>
      </c>
      <c r="P351">
        <v>0</v>
      </c>
      <c r="Q351">
        <v>0</v>
      </c>
      <c r="R351" s="48">
        <v>1000</v>
      </c>
      <c r="S351">
        <v>1</v>
      </c>
      <c r="T351">
        <v>1</v>
      </c>
      <c r="U351" t="s">
        <v>597</v>
      </c>
      <c r="V351" t="s">
        <v>597</v>
      </c>
      <c r="W351">
        <v>0</v>
      </c>
      <c r="X351">
        <v>0</v>
      </c>
      <c r="Y351">
        <v>1</v>
      </c>
      <c r="Z351">
        <v>0</v>
      </c>
      <c r="AA351">
        <v>1</v>
      </c>
      <c r="AB351" s="1">
        <v>45875</v>
      </c>
      <c r="AC351">
        <v>1</v>
      </c>
    </row>
    <row r="352" spans="1:29" x14ac:dyDescent="0.3">
      <c r="A352">
        <v>351</v>
      </c>
      <c r="B352" s="46" t="s">
        <v>4152</v>
      </c>
      <c r="C352" s="33" t="s">
        <v>4153</v>
      </c>
      <c r="D352" s="46" t="s">
        <v>2012</v>
      </c>
      <c r="E352">
        <v>112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 s="66">
        <v>22732.61</v>
      </c>
      <c r="N352" s="47">
        <v>44546</v>
      </c>
      <c r="O352" s="47">
        <v>44546</v>
      </c>
      <c r="P352">
        <v>0</v>
      </c>
      <c r="Q352">
        <v>0</v>
      </c>
      <c r="R352" s="48">
        <v>22732.61</v>
      </c>
      <c r="S352">
        <v>1</v>
      </c>
      <c r="T352">
        <v>1</v>
      </c>
      <c r="U352" t="s">
        <v>597</v>
      </c>
      <c r="V352" t="s">
        <v>597</v>
      </c>
      <c r="W352">
        <v>0</v>
      </c>
      <c r="X352">
        <v>0</v>
      </c>
      <c r="Y352">
        <v>1</v>
      </c>
      <c r="Z352">
        <v>0</v>
      </c>
      <c r="AA352">
        <v>1</v>
      </c>
      <c r="AB352" s="1">
        <v>45875</v>
      </c>
      <c r="AC352">
        <v>1</v>
      </c>
    </row>
    <row r="353" spans="1:29" x14ac:dyDescent="0.3">
      <c r="A353">
        <v>352</v>
      </c>
      <c r="B353" s="46" t="s">
        <v>4154</v>
      </c>
      <c r="C353" s="33" t="s">
        <v>4153</v>
      </c>
      <c r="D353" s="46" t="s">
        <v>2012</v>
      </c>
      <c r="E353">
        <v>125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 s="66">
        <v>300</v>
      </c>
      <c r="N353" s="47">
        <v>44546</v>
      </c>
      <c r="O353" s="47">
        <v>44546</v>
      </c>
      <c r="P353">
        <v>0</v>
      </c>
      <c r="Q353">
        <v>0</v>
      </c>
      <c r="R353" s="48">
        <v>300</v>
      </c>
      <c r="S353">
        <v>1</v>
      </c>
      <c r="T353">
        <v>1</v>
      </c>
      <c r="U353" t="s">
        <v>597</v>
      </c>
      <c r="V353" t="s">
        <v>597</v>
      </c>
      <c r="W353">
        <v>0</v>
      </c>
      <c r="X353">
        <v>0</v>
      </c>
      <c r="Y353">
        <v>1</v>
      </c>
      <c r="Z353">
        <v>0</v>
      </c>
      <c r="AA353">
        <v>1</v>
      </c>
      <c r="AB353" s="1">
        <v>45875</v>
      </c>
      <c r="AC353">
        <v>1</v>
      </c>
    </row>
    <row r="354" spans="1:29" x14ac:dyDescent="0.3">
      <c r="A354">
        <v>353</v>
      </c>
      <c r="B354" s="46" t="s">
        <v>4155</v>
      </c>
      <c r="C354" s="33" t="s">
        <v>4156</v>
      </c>
      <c r="D354" s="46" t="s">
        <v>2013</v>
      </c>
      <c r="E354">
        <v>112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 s="67">
        <v>15635.56</v>
      </c>
      <c r="N354" s="47">
        <v>43629</v>
      </c>
      <c r="O354" s="47">
        <v>43629</v>
      </c>
      <c r="P354">
        <v>0</v>
      </c>
      <c r="Q354">
        <v>0</v>
      </c>
      <c r="R354" s="48">
        <v>15635.56</v>
      </c>
      <c r="S354">
        <v>1</v>
      </c>
      <c r="T354">
        <v>1</v>
      </c>
      <c r="U354" t="s">
        <v>597</v>
      </c>
      <c r="V354" t="s">
        <v>597</v>
      </c>
      <c r="W354">
        <v>0</v>
      </c>
      <c r="X354">
        <v>0</v>
      </c>
      <c r="Y354">
        <v>1</v>
      </c>
      <c r="Z354">
        <v>0</v>
      </c>
      <c r="AA354">
        <v>1</v>
      </c>
      <c r="AB354" s="1">
        <v>45875</v>
      </c>
      <c r="AC354">
        <v>1</v>
      </c>
    </row>
    <row r="355" spans="1:29" x14ac:dyDescent="0.3">
      <c r="A355">
        <v>354</v>
      </c>
      <c r="B355" s="46" t="s">
        <v>4157</v>
      </c>
      <c r="C355" s="33" t="s">
        <v>4156</v>
      </c>
      <c r="D355" s="46" t="s">
        <v>2013</v>
      </c>
      <c r="E355">
        <v>125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 s="66">
        <v>300</v>
      </c>
      <c r="N355" s="47">
        <v>43629</v>
      </c>
      <c r="O355" s="47">
        <v>43629</v>
      </c>
      <c r="P355">
        <v>0</v>
      </c>
      <c r="Q355">
        <v>0</v>
      </c>
      <c r="R355" s="48">
        <v>300</v>
      </c>
      <c r="S355">
        <v>1</v>
      </c>
      <c r="T355">
        <v>1</v>
      </c>
      <c r="U355" t="s">
        <v>597</v>
      </c>
      <c r="V355" t="s">
        <v>597</v>
      </c>
      <c r="W355">
        <v>0</v>
      </c>
      <c r="X355">
        <v>0</v>
      </c>
      <c r="Y355">
        <v>1</v>
      </c>
      <c r="Z355">
        <v>0</v>
      </c>
      <c r="AA355">
        <v>1</v>
      </c>
      <c r="AB355" s="1">
        <v>45875</v>
      </c>
      <c r="AC355">
        <v>1</v>
      </c>
    </row>
    <row r="356" spans="1:29" x14ac:dyDescent="0.3">
      <c r="A356">
        <v>355</v>
      </c>
      <c r="B356" s="46" t="s">
        <v>4158</v>
      </c>
      <c r="C356" s="33" t="s">
        <v>4156</v>
      </c>
      <c r="D356" s="46" t="s">
        <v>2013</v>
      </c>
      <c r="E356">
        <v>110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 s="66">
        <v>1533.7</v>
      </c>
      <c r="N356" s="47">
        <v>44369</v>
      </c>
      <c r="O356" s="47">
        <v>44369</v>
      </c>
      <c r="P356">
        <v>0</v>
      </c>
      <c r="Q356">
        <v>0</v>
      </c>
      <c r="R356" s="48">
        <v>1533.7</v>
      </c>
      <c r="S356">
        <v>1</v>
      </c>
      <c r="T356">
        <v>1</v>
      </c>
      <c r="U356" t="s">
        <v>597</v>
      </c>
      <c r="V356" t="s">
        <v>597</v>
      </c>
      <c r="W356">
        <v>0</v>
      </c>
      <c r="X356">
        <v>0</v>
      </c>
      <c r="Y356">
        <v>1</v>
      </c>
      <c r="Z356">
        <v>0</v>
      </c>
      <c r="AA356">
        <v>1</v>
      </c>
      <c r="AB356" s="1">
        <v>45875</v>
      </c>
      <c r="AC356">
        <v>1</v>
      </c>
    </row>
    <row r="357" spans="1:29" x14ac:dyDescent="0.3">
      <c r="A357">
        <v>356</v>
      </c>
      <c r="B357" s="46" t="s">
        <v>4159</v>
      </c>
      <c r="C357" s="33" t="s">
        <v>4160</v>
      </c>
      <c r="D357" s="46" t="s">
        <v>2014</v>
      </c>
      <c r="E357">
        <v>112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 s="66">
        <v>20450</v>
      </c>
      <c r="N357" s="47">
        <v>45338</v>
      </c>
      <c r="O357" s="47">
        <v>45338</v>
      </c>
      <c r="P357">
        <v>0</v>
      </c>
      <c r="Q357">
        <v>0</v>
      </c>
      <c r="R357" s="48">
        <v>20450</v>
      </c>
      <c r="S357">
        <v>1</v>
      </c>
      <c r="T357">
        <v>1</v>
      </c>
      <c r="U357" t="s">
        <v>597</v>
      </c>
      <c r="V357" t="s">
        <v>597</v>
      </c>
      <c r="W357">
        <v>0</v>
      </c>
      <c r="X357">
        <v>0</v>
      </c>
      <c r="Y357">
        <v>1</v>
      </c>
      <c r="Z357">
        <v>0</v>
      </c>
      <c r="AA357">
        <v>1</v>
      </c>
      <c r="AB357" s="1">
        <v>45875</v>
      </c>
      <c r="AC357">
        <v>1</v>
      </c>
    </row>
    <row r="358" spans="1:29" x14ac:dyDescent="0.3">
      <c r="A358">
        <v>357</v>
      </c>
      <c r="B358" s="46" t="s">
        <v>4161</v>
      </c>
      <c r="C358" s="33" t="s">
        <v>4160</v>
      </c>
      <c r="D358" s="46" t="s">
        <v>2014</v>
      </c>
      <c r="E358">
        <v>125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 s="67">
        <v>1500</v>
      </c>
      <c r="N358" s="47">
        <v>45338</v>
      </c>
      <c r="O358" s="47">
        <v>45338</v>
      </c>
      <c r="P358">
        <v>0</v>
      </c>
      <c r="Q358">
        <v>0</v>
      </c>
      <c r="R358" s="48">
        <v>1500</v>
      </c>
      <c r="S358">
        <v>1</v>
      </c>
      <c r="T358">
        <v>1</v>
      </c>
      <c r="U358" t="s">
        <v>597</v>
      </c>
      <c r="V358" t="s">
        <v>597</v>
      </c>
      <c r="W358">
        <v>0</v>
      </c>
      <c r="X358">
        <v>0</v>
      </c>
      <c r="Y358">
        <v>1</v>
      </c>
      <c r="Z358">
        <v>0</v>
      </c>
      <c r="AA358">
        <v>1</v>
      </c>
      <c r="AB358" s="1">
        <v>45875</v>
      </c>
      <c r="AC358">
        <v>1</v>
      </c>
    </row>
    <row r="359" spans="1:29" x14ac:dyDescent="0.3">
      <c r="A359">
        <v>358</v>
      </c>
      <c r="B359" s="46" t="s">
        <v>4162</v>
      </c>
      <c r="C359" s="33" t="s">
        <v>4163</v>
      </c>
      <c r="D359" s="46" t="s">
        <v>2015</v>
      </c>
      <c r="E359">
        <v>112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 s="66">
        <v>20460</v>
      </c>
      <c r="N359" s="47">
        <v>45330</v>
      </c>
      <c r="O359" s="47">
        <v>45330</v>
      </c>
      <c r="P359">
        <v>0</v>
      </c>
      <c r="Q359">
        <v>0</v>
      </c>
      <c r="R359" s="48">
        <v>20460</v>
      </c>
      <c r="S359">
        <v>1</v>
      </c>
      <c r="T359">
        <v>1</v>
      </c>
      <c r="U359" t="s">
        <v>597</v>
      </c>
      <c r="V359" t="s">
        <v>597</v>
      </c>
      <c r="W359">
        <v>0</v>
      </c>
      <c r="X359">
        <v>0</v>
      </c>
      <c r="Y359">
        <v>1</v>
      </c>
      <c r="Z359">
        <v>0</v>
      </c>
      <c r="AA359">
        <v>1</v>
      </c>
      <c r="AB359" s="1">
        <v>45875</v>
      </c>
      <c r="AC359">
        <v>1</v>
      </c>
    </row>
    <row r="360" spans="1:29" x14ac:dyDescent="0.3">
      <c r="A360">
        <v>359</v>
      </c>
      <c r="B360" s="46" t="s">
        <v>4164</v>
      </c>
      <c r="C360" s="33" t="s">
        <v>4163</v>
      </c>
      <c r="D360" s="46" t="s">
        <v>2015</v>
      </c>
      <c r="E360">
        <v>125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 s="66">
        <v>1500</v>
      </c>
      <c r="N360" s="47">
        <v>45330</v>
      </c>
      <c r="O360" s="47">
        <v>45330</v>
      </c>
      <c r="P360">
        <v>0</v>
      </c>
      <c r="Q360">
        <v>0</v>
      </c>
      <c r="R360" s="48">
        <v>1500</v>
      </c>
      <c r="S360">
        <v>1</v>
      </c>
      <c r="T360">
        <v>1</v>
      </c>
      <c r="U360" t="s">
        <v>597</v>
      </c>
      <c r="V360" t="s">
        <v>597</v>
      </c>
      <c r="W360">
        <v>0</v>
      </c>
      <c r="X360">
        <v>0</v>
      </c>
      <c r="Y360">
        <v>1</v>
      </c>
      <c r="Z360">
        <v>0</v>
      </c>
      <c r="AA360">
        <v>1</v>
      </c>
      <c r="AB360" s="1">
        <v>45875</v>
      </c>
      <c r="AC360">
        <v>1</v>
      </c>
    </row>
    <row r="361" spans="1:29" x14ac:dyDescent="0.3">
      <c r="A361">
        <v>360</v>
      </c>
      <c r="B361" s="46" t="s">
        <v>4165</v>
      </c>
      <c r="C361" s="33" t="s">
        <v>4166</v>
      </c>
      <c r="D361" s="46" t="s">
        <v>2016</v>
      </c>
      <c r="E361">
        <v>112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 s="66">
        <v>10203.08</v>
      </c>
      <c r="N361" s="47">
        <v>44655</v>
      </c>
      <c r="O361" s="47">
        <v>44655</v>
      </c>
      <c r="P361">
        <v>0</v>
      </c>
      <c r="Q361">
        <v>0</v>
      </c>
      <c r="R361" s="48">
        <v>10203.08</v>
      </c>
      <c r="S361">
        <v>1</v>
      </c>
      <c r="T361">
        <v>1</v>
      </c>
      <c r="U361" t="s">
        <v>597</v>
      </c>
      <c r="V361" t="s">
        <v>597</v>
      </c>
      <c r="W361">
        <v>0</v>
      </c>
      <c r="X361">
        <v>0</v>
      </c>
      <c r="Y361">
        <v>1</v>
      </c>
      <c r="Z361">
        <v>0</v>
      </c>
      <c r="AA361">
        <v>1</v>
      </c>
      <c r="AB361" s="1">
        <v>45875</v>
      </c>
      <c r="AC361">
        <v>1</v>
      </c>
    </row>
    <row r="362" spans="1:29" x14ac:dyDescent="0.3">
      <c r="A362">
        <v>361</v>
      </c>
      <c r="B362" s="46" t="s">
        <v>4167</v>
      </c>
      <c r="C362" s="33" t="s">
        <v>4166</v>
      </c>
      <c r="D362" s="46" t="s">
        <v>2016</v>
      </c>
      <c r="E362">
        <v>125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 s="66">
        <v>100</v>
      </c>
      <c r="N362" s="47">
        <v>44655</v>
      </c>
      <c r="O362" s="47">
        <v>44655</v>
      </c>
      <c r="P362">
        <v>0</v>
      </c>
      <c r="Q362">
        <v>0</v>
      </c>
      <c r="R362" s="48">
        <v>100</v>
      </c>
      <c r="S362">
        <v>1</v>
      </c>
      <c r="T362">
        <v>1</v>
      </c>
      <c r="U362" t="s">
        <v>597</v>
      </c>
      <c r="V362" t="s">
        <v>597</v>
      </c>
      <c r="W362">
        <v>0</v>
      </c>
      <c r="X362">
        <v>0</v>
      </c>
      <c r="Y362">
        <v>1</v>
      </c>
      <c r="Z362">
        <v>0</v>
      </c>
      <c r="AA362">
        <v>1</v>
      </c>
      <c r="AB362" s="1">
        <v>45875</v>
      </c>
      <c r="AC362">
        <v>1</v>
      </c>
    </row>
    <row r="363" spans="1:29" x14ac:dyDescent="0.3">
      <c r="A363">
        <v>362</v>
      </c>
      <c r="B363" s="46" t="s">
        <v>2017</v>
      </c>
      <c r="C363" s="33" t="s">
        <v>4168</v>
      </c>
      <c r="D363" s="46" t="s">
        <v>2017</v>
      </c>
      <c r="E363">
        <v>110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 s="67">
        <v>1071.6400000000001</v>
      </c>
      <c r="N363" s="47" t="s">
        <v>3645</v>
      </c>
      <c r="O363" s="47" t="s">
        <v>3645</v>
      </c>
      <c r="P363">
        <v>0</v>
      </c>
      <c r="Q363">
        <v>0</v>
      </c>
      <c r="R363" s="48">
        <v>1071.6400000000001</v>
      </c>
      <c r="S363">
        <v>1</v>
      </c>
      <c r="T363">
        <v>1</v>
      </c>
      <c r="U363" t="s">
        <v>597</v>
      </c>
      <c r="V363" t="s">
        <v>597</v>
      </c>
      <c r="W363">
        <v>0</v>
      </c>
      <c r="X363">
        <v>0</v>
      </c>
      <c r="Y363">
        <v>1</v>
      </c>
      <c r="Z363">
        <v>0</v>
      </c>
      <c r="AA363">
        <v>1</v>
      </c>
      <c r="AB363" s="1">
        <v>45875</v>
      </c>
      <c r="AC363">
        <v>1</v>
      </c>
    </row>
    <row r="364" spans="1:29" x14ac:dyDescent="0.3">
      <c r="A364">
        <v>363</v>
      </c>
      <c r="B364" s="46" t="s">
        <v>2018</v>
      </c>
      <c r="C364" s="33" t="s">
        <v>4169</v>
      </c>
      <c r="D364" s="46" t="s">
        <v>2018</v>
      </c>
      <c r="E364">
        <v>110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 s="67">
        <v>1071.6400000000001</v>
      </c>
      <c r="N364" s="47" t="s">
        <v>3645</v>
      </c>
      <c r="O364" s="47" t="s">
        <v>3645</v>
      </c>
      <c r="P364">
        <v>0</v>
      </c>
      <c r="Q364">
        <v>0</v>
      </c>
      <c r="R364" s="48">
        <v>1071.6400000000001</v>
      </c>
      <c r="S364">
        <v>1</v>
      </c>
      <c r="T364">
        <v>1</v>
      </c>
      <c r="U364" t="s">
        <v>597</v>
      </c>
      <c r="V364" t="s">
        <v>597</v>
      </c>
      <c r="W364">
        <v>0</v>
      </c>
      <c r="X364">
        <v>0</v>
      </c>
      <c r="Y364">
        <v>1</v>
      </c>
      <c r="Z364">
        <v>0</v>
      </c>
      <c r="AA364">
        <v>1</v>
      </c>
      <c r="AB364" s="1">
        <v>45875</v>
      </c>
      <c r="AC364">
        <v>1</v>
      </c>
    </row>
    <row r="365" spans="1:29" x14ac:dyDescent="0.3">
      <c r="A365">
        <v>364</v>
      </c>
      <c r="B365" s="46" t="s">
        <v>4170</v>
      </c>
      <c r="C365" s="33" t="s">
        <v>4171</v>
      </c>
      <c r="D365" s="46" t="s">
        <v>2019</v>
      </c>
      <c r="E365">
        <v>112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 s="67">
        <v>83606.31</v>
      </c>
      <c r="N365" s="47">
        <v>41136</v>
      </c>
      <c r="O365" s="47">
        <v>41136</v>
      </c>
      <c r="P365">
        <v>0</v>
      </c>
      <c r="Q365">
        <v>0</v>
      </c>
      <c r="R365" s="48">
        <v>83606.31</v>
      </c>
      <c r="S365">
        <v>1</v>
      </c>
      <c r="T365">
        <v>1</v>
      </c>
      <c r="U365" t="s">
        <v>597</v>
      </c>
      <c r="V365" t="s">
        <v>597</v>
      </c>
      <c r="W365">
        <v>0</v>
      </c>
      <c r="X365">
        <v>0</v>
      </c>
      <c r="Y365">
        <v>1</v>
      </c>
      <c r="Z365">
        <v>0</v>
      </c>
      <c r="AA365">
        <v>1</v>
      </c>
      <c r="AB365" s="1">
        <v>45875</v>
      </c>
      <c r="AC365">
        <v>1</v>
      </c>
    </row>
    <row r="366" spans="1:29" x14ac:dyDescent="0.3">
      <c r="A366">
        <v>365</v>
      </c>
      <c r="B366" s="46" t="s">
        <v>4172</v>
      </c>
      <c r="C366" s="33" t="s">
        <v>4171</v>
      </c>
      <c r="D366" s="46" t="s">
        <v>2019</v>
      </c>
      <c r="E366">
        <v>125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 s="66">
        <v>300</v>
      </c>
      <c r="N366" s="47">
        <v>41136</v>
      </c>
      <c r="O366" s="47">
        <v>41136</v>
      </c>
      <c r="P366">
        <v>0</v>
      </c>
      <c r="Q366">
        <v>0</v>
      </c>
      <c r="R366" s="48">
        <v>300</v>
      </c>
      <c r="S366">
        <v>1</v>
      </c>
      <c r="T366">
        <v>1</v>
      </c>
      <c r="U366" t="s">
        <v>597</v>
      </c>
      <c r="V366" t="s">
        <v>597</v>
      </c>
      <c r="W366">
        <v>0</v>
      </c>
      <c r="X366">
        <v>0</v>
      </c>
      <c r="Y366">
        <v>1</v>
      </c>
      <c r="Z366">
        <v>0</v>
      </c>
      <c r="AA366">
        <v>1</v>
      </c>
      <c r="AB366" s="1">
        <v>45875</v>
      </c>
      <c r="AC366">
        <v>1</v>
      </c>
    </row>
    <row r="367" spans="1:29" x14ac:dyDescent="0.3">
      <c r="A367">
        <v>366</v>
      </c>
      <c r="B367" s="46" t="s">
        <v>4173</v>
      </c>
      <c r="C367" s="33" t="s">
        <v>4174</v>
      </c>
      <c r="D367" s="46" t="s">
        <v>2020</v>
      </c>
      <c r="E367">
        <v>112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 s="67">
        <v>21178.799999999999</v>
      </c>
      <c r="N367" s="47">
        <v>44782</v>
      </c>
      <c r="O367" s="47">
        <v>44782</v>
      </c>
      <c r="P367">
        <v>0</v>
      </c>
      <c r="Q367">
        <v>0</v>
      </c>
      <c r="R367" s="48">
        <v>21178.799999999999</v>
      </c>
      <c r="S367">
        <v>1</v>
      </c>
      <c r="T367">
        <v>1</v>
      </c>
      <c r="U367" t="s">
        <v>597</v>
      </c>
      <c r="V367" t="s">
        <v>597</v>
      </c>
      <c r="W367">
        <v>0</v>
      </c>
      <c r="X367">
        <v>0</v>
      </c>
      <c r="Y367">
        <v>1</v>
      </c>
      <c r="Z367">
        <v>0</v>
      </c>
      <c r="AA367">
        <v>1</v>
      </c>
      <c r="AB367" s="1">
        <v>45875</v>
      </c>
      <c r="AC367">
        <v>1</v>
      </c>
    </row>
    <row r="368" spans="1:29" x14ac:dyDescent="0.3">
      <c r="A368">
        <v>367</v>
      </c>
      <c r="B368" s="46" t="s">
        <v>4175</v>
      </c>
      <c r="C368" s="33" t="s">
        <v>4174</v>
      </c>
      <c r="D368" s="46" t="s">
        <v>2020</v>
      </c>
      <c r="E368">
        <v>125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 s="66">
        <v>300</v>
      </c>
      <c r="N368" s="47">
        <v>44782</v>
      </c>
      <c r="O368" s="47">
        <v>44782</v>
      </c>
      <c r="P368">
        <v>0</v>
      </c>
      <c r="Q368">
        <v>0</v>
      </c>
      <c r="R368" s="48">
        <v>300</v>
      </c>
      <c r="S368">
        <v>1</v>
      </c>
      <c r="T368">
        <v>1</v>
      </c>
      <c r="U368" t="s">
        <v>597</v>
      </c>
      <c r="V368" t="s">
        <v>597</v>
      </c>
      <c r="W368">
        <v>0</v>
      </c>
      <c r="X368">
        <v>0</v>
      </c>
      <c r="Y368">
        <v>1</v>
      </c>
      <c r="Z368">
        <v>0</v>
      </c>
      <c r="AA368">
        <v>1</v>
      </c>
      <c r="AB368" s="1">
        <v>45875</v>
      </c>
      <c r="AC368">
        <v>1</v>
      </c>
    </row>
    <row r="369" spans="1:29" x14ac:dyDescent="0.3">
      <c r="A369">
        <v>368</v>
      </c>
      <c r="B369" s="46" t="s">
        <v>4176</v>
      </c>
      <c r="C369" s="33" t="s">
        <v>4177</v>
      </c>
      <c r="D369" s="46" t="s">
        <v>2021</v>
      </c>
      <c r="E369">
        <v>112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 s="67">
        <v>17487.86</v>
      </c>
      <c r="N369" s="47">
        <v>41136</v>
      </c>
      <c r="O369" s="47">
        <v>41136</v>
      </c>
      <c r="P369">
        <v>0</v>
      </c>
      <c r="Q369">
        <v>0</v>
      </c>
      <c r="R369" s="48">
        <v>17487.86</v>
      </c>
      <c r="S369">
        <v>1</v>
      </c>
      <c r="T369">
        <v>1</v>
      </c>
      <c r="U369" t="s">
        <v>597</v>
      </c>
      <c r="V369" t="s">
        <v>597</v>
      </c>
      <c r="W369">
        <v>0</v>
      </c>
      <c r="X369">
        <v>0</v>
      </c>
      <c r="Y369">
        <v>1</v>
      </c>
      <c r="Z369">
        <v>0</v>
      </c>
      <c r="AA369">
        <v>1</v>
      </c>
      <c r="AB369" s="1">
        <v>45875</v>
      </c>
      <c r="AC369">
        <v>1</v>
      </c>
    </row>
    <row r="370" spans="1:29" x14ac:dyDescent="0.3">
      <c r="A370">
        <v>369</v>
      </c>
      <c r="B370" s="46" t="s">
        <v>4178</v>
      </c>
      <c r="C370" s="33" t="s">
        <v>4177</v>
      </c>
      <c r="D370" s="46" t="s">
        <v>2021</v>
      </c>
      <c r="E370">
        <v>125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 s="67">
        <v>300</v>
      </c>
      <c r="N370" s="47">
        <v>41136</v>
      </c>
      <c r="O370" s="47">
        <v>41136</v>
      </c>
      <c r="P370">
        <v>0</v>
      </c>
      <c r="Q370">
        <v>0</v>
      </c>
      <c r="R370" s="48">
        <v>300</v>
      </c>
      <c r="S370">
        <v>1</v>
      </c>
      <c r="T370">
        <v>1</v>
      </c>
      <c r="U370" t="s">
        <v>597</v>
      </c>
      <c r="V370" t="s">
        <v>597</v>
      </c>
      <c r="W370">
        <v>0</v>
      </c>
      <c r="X370">
        <v>0</v>
      </c>
      <c r="Y370">
        <v>1</v>
      </c>
      <c r="Z370">
        <v>0</v>
      </c>
      <c r="AA370">
        <v>1</v>
      </c>
      <c r="AB370" s="1">
        <v>45875</v>
      </c>
      <c r="AC370">
        <v>1</v>
      </c>
    </row>
    <row r="371" spans="1:29" x14ac:dyDescent="0.3">
      <c r="A371">
        <v>370</v>
      </c>
      <c r="B371" s="46" t="s">
        <v>4179</v>
      </c>
      <c r="C371" s="33" t="s">
        <v>4180</v>
      </c>
      <c r="D371" s="46" t="s">
        <v>2022</v>
      </c>
      <c r="E371">
        <v>112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 s="66">
        <v>15628.26</v>
      </c>
      <c r="N371" s="47">
        <v>45090</v>
      </c>
      <c r="O371" s="47">
        <v>45090</v>
      </c>
      <c r="P371">
        <v>0</v>
      </c>
      <c r="Q371">
        <v>0</v>
      </c>
      <c r="R371" s="48">
        <v>15628.26</v>
      </c>
      <c r="S371">
        <v>1</v>
      </c>
      <c r="T371">
        <v>1</v>
      </c>
      <c r="U371" t="s">
        <v>597</v>
      </c>
      <c r="V371" t="s">
        <v>597</v>
      </c>
      <c r="W371">
        <v>0</v>
      </c>
      <c r="X371">
        <v>0</v>
      </c>
      <c r="Y371">
        <v>1</v>
      </c>
      <c r="Z371">
        <v>0</v>
      </c>
      <c r="AA371">
        <v>1</v>
      </c>
      <c r="AB371" s="1">
        <v>45875</v>
      </c>
      <c r="AC371">
        <v>1</v>
      </c>
    </row>
    <row r="372" spans="1:29" x14ac:dyDescent="0.3">
      <c r="A372">
        <v>371</v>
      </c>
      <c r="B372" s="46" t="s">
        <v>4181</v>
      </c>
      <c r="C372" s="33" t="s">
        <v>4180</v>
      </c>
      <c r="D372" s="46" t="s">
        <v>2022</v>
      </c>
      <c r="E372">
        <v>125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 s="67">
        <v>800</v>
      </c>
      <c r="N372" s="47">
        <v>45090</v>
      </c>
      <c r="O372" s="47">
        <v>45090</v>
      </c>
      <c r="P372">
        <v>0</v>
      </c>
      <c r="Q372">
        <v>0</v>
      </c>
      <c r="R372" s="48">
        <v>800</v>
      </c>
      <c r="S372">
        <v>1</v>
      </c>
      <c r="T372">
        <v>1</v>
      </c>
      <c r="U372" t="s">
        <v>597</v>
      </c>
      <c r="V372" t="s">
        <v>597</v>
      </c>
      <c r="W372">
        <v>0</v>
      </c>
      <c r="X372">
        <v>0</v>
      </c>
      <c r="Y372">
        <v>1</v>
      </c>
      <c r="Z372">
        <v>0</v>
      </c>
      <c r="AA372">
        <v>1</v>
      </c>
      <c r="AB372" s="1">
        <v>45875</v>
      </c>
      <c r="AC372">
        <v>1</v>
      </c>
    </row>
    <row r="373" spans="1:29" x14ac:dyDescent="0.3">
      <c r="A373">
        <v>372</v>
      </c>
      <c r="B373" s="46" t="s">
        <v>4182</v>
      </c>
      <c r="C373" s="33" t="s">
        <v>4183</v>
      </c>
      <c r="D373" s="46" t="s">
        <v>2023</v>
      </c>
      <c r="E373">
        <v>112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 s="67">
        <v>16320</v>
      </c>
      <c r="N373" s="47">
        <v>45034</v>
      </c>
      <c r="O373" s="47">
        <v>45034</v>
      </c>
      <c r="P373">
        <v>0</v>
      </c>
      <c r="Q373">
        <v>0</v>
      </c>
      <c r="R373" s="48">
        <v>16320</v>
      </c>
      <c r="S373">
        <v>1</v>
      </c>
      <c r="T373">
        <v>1</v>
      </c>
      <c r="U373" t="s">
        <v>597</v>
      </c>
      <c r="V373" t="s">
        <v>597</v>
      </c>
      <c r="W373">
        <v>0</v>
      </c>
      <c r="X373">
        <v>0</v>
      </c>
      <c r="Y373">
        <v>1</v>
      </c>
      <c r="Z373">
        <v>0</v>
      </c>
      <c r="AA373">
        <v>1</v>
      </c>
      <c r="AB373" s="1">
        <v>45875</v>
      </c>
      <c r="AC373">
        <v>1</v>
      </c>
    </row>
    <row r="374" spans="1:29" x14ac:dyDescent="0.3">
      <c r="A374">
        <v>373</v>
      </c>
      <c r="B374" s="46" t="s">
        <v>4184</v>
      </c>
      <c r="C374" s="33" t="s">
        <v>4183</v>
      </c>
      <c r="D374" s="46" t="s">
        <v>2023</v>
      </c>
      <c r="E374">
        <v>125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 s="67">
        <v>800</v>
      </c>
      <c r="N374" s="47">
        <v>45034</v>
      </c>
      <c r="O374" s="47">
        <v>45034</v>
      </c>
      <c r="P374">
        <v>0</v>
      </c>
      <c r="Q374">
        <v>0</v>
      </c>
      <c r="R374" s="48">
        <v>800</v>
      </c>
      <c r="S374">
        <v>1</v>
      </c>
      <c r="T374">
        <v>1</v>
      </c>
      <c r="U374" t="s">
        <v>597</v>
      </c>
      <c r="V374" t="s">
        <v>597</v>
      </c>
      <c r="W374">
        <v>0</v>
      </c>
      <c r="X374">
        <v>0</v>
      </c>
      <c r="Y374">
        <v>1</v>
      </c>
      <c r="Z374">
        <v>0</v>
      </c>
      <c r="AA374">
        <v>1</v>
      </c>
      <c r="AB374" s="1">
        <v>45875</v>
      </c>
      <c r="AC374">
        <v>1</v>
      </c>
    </row>
    <row r="375" spans="1:29" x14ac:dyDescent="0.3">
      <c r="A375">
        <v>374</v>
      </c>
      <c r="B375" s="46" t="s">
        <v>4185</v>
      </c>
      <c r="C375" s="33" t="s">
        <v>4186</v>
      </c>
      <c r="D375" s="46" t="s">
        <v>2024</v>
      </c>
      <c r="E375">
        <v>112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 s="66">
        <v>21740.17</v>
      </c>
      <c r="N375" s="47">
        <v>44543</v>
      </c>
      <c r="O375" s="47">
        <v>44543</v>
      </c>
      <c r="P375">
        <v>0</v>
      </c>
      <c r="Q375">
        <v>0</v>
      </c>
      <c r="R375" s="48">
        <v>21740.17</v>
      </c>
      <c r="S375">
        <v>1</v>
      </c>
      <c r="T375">
        <v>1</v>
      </c>
      <c r="U375" t="s">
        <v>597</v>
      </c>
      <c r="V375" t="s">
        <v>597</v>
      </c>
      <c r="W375">
        <v>0</v>
      </c>
      <c r="X375">
        <v>0</v>
      </c>
      <c r="Y375">
        <v>1</v>
      </c>
      <c r="Z375">
        <v>0</v>
      </c>
      <c r="AA375">
        <v>1</v>
      </c>
      <c r="AB375" s="1">
        <v>45875</v>
      </c>
      <c r="AC375">
        <v>1</v>
      </c>
    </row>
    <row r="376" spans="1:29" x14ac:dyDescent="0.3">
      <c r="A376">
        <v>375</v>
      </c>
      <c r="B376" s="46" t="s">
        <v>4187</v>
      </c>
      <c r="C376" s="33" t="s">
        <v>4186</v>
      </c>
      <c r="D376" s="46" t="s">
        <v>2024</v>
      </c>
      <c r="E376">
        <v>125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 s="66">
        <v>300</v>
      </c>
      <c r="N376" s="47">
        <v>44543</v>
      </c>
      <c r="O376" s="47">
        <v>44543</v>
      </c>
      <c r="P376">
        <v>0</v>
      </c>
      <c r="Q376">
        <v>0</v>
      </c>
      <c r="R376" s="48">
        <v>300</v>
      </c>
      <c r="S376">
        <v>1</v>
      </c>
      <c r="T376">
        <v>1</v>
      </c>
      <c r="U376" t="s">
        <v>597</v>
      </c>
      <c r="V376" t="s">
        <v>597</v>
      </c>
      <c r="W376">
        <v>0</v>
      </c>
      <c r="X376">
        <v>0</v>
      </c>
      <c r="Y376">
        <v>1</v>
      </c>
      <c r="Z376">
        <v>0</v>
      </c>
      <c r="AA376">
        <v>1</v>
      </c>
      <c r="AB376" s="1">
        <v>45875</v>
      </c>
      <c r="AC376">
        <v>1</v>
      </c>
    </row>
    <row r="377" spans="1:29" x14ac:dyDescent="0.3">
      <c r="A377">
        <v>376</v>
      </c>
      <c r="B377" s="46" t="s">
        <v>2025</v>
      </c>
      <c r="C377" s="33" t="s">
        <v>4188</v>
      </c>
      <c r="D377" s="46" t="s">
        <v>2025</v>
      </c>
      <c r="E377">
        <v>110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 s="67">
        <v>611.91</v>
      </c>
      <c r="N377" s="47">
        <v>41660</v>
      </c>
      <c r="O377" s="47">
        <v>41660</v>
      </c>
      <c r="P377">
        <v>0</v>
      </c>
      <c r="Q377">
        <v>0</v>
      </c>
      <c r="R377" s="48">
        <v>611.91</v>
      </c>
      <c r="S377">
        <v>1</v>
      </c>
      <c r="T377">
        <v>1</v>
      </c>
      <c r="U377" t="s">
        <v>597</v>
      </c>
      <c r="V377" t="s">
        <v>597</v>
      </c>
      <c r="W377">
        <v>0</v>
      </c>
      <c r="X377">
        <v>0</v>
      </c>
      <c r="Y377">
        <v>1</v>
      </c>
      <c r="Z377">
        <v>0</v>
      </c>
      <c r="AA377">
        <v>1</v>
      </c>
      <c r="AB377" s="1">
        <v>45875</v>
      </c>
      <c r="AC377">
        <v>1</v>
      </c>
    </row>
    <row r="378" spans="1:29" x14ac:dyDescent="0.3">
      <c r="A378">
        <v>377</v>
      </c>
      <c r="B378" s="46" t="s">
        <v>2026</v>
      </c>
      <c r="C378" s="33" t="s">
        <v>4189</v>
      </c>
      <c r="D378" s="46" t="s">
        <v>2026</v>
      </c>
      <c r="E378">
        <v>110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 s="66">
        <v>1598</v>
      </c>
      <c r="N378" s="47">
        <v>42604</v>
      </c>
      <c r="O378" s="47">
        <v>42604</v>
      </c>
      <c r="P378">
        <v>0</v>
      </c>
      <c r="Q378">
        <v>0</v>
      </c>
      <c r="R378" s="48">
        <v>1598</v>
      </c>
      <c r="S378">
        <v>1</v>
      </c>
      <c r="T378">
        <v>1</v>
      </c>
      <c r="U378" t="s">
        <v>597</v>
      </c>
      <c r="V378" t="s">
        <v>597</v>
      </c>
      <c r="W378">
        <v>0</v>
      </c>
      <c r="X378">
        <v>0</v>
      </c>
      <c r="Y378">
        <v>1</v>
      </c>
      <c r="Z378">
        <v>0</v>
      </c>
      <c r="AA378">
        <v>1</v>
      </c>
      <c r="AB378" s="1">
        <v>45875</v>
      </c>
      <c r="AC378">
        <v>1</v>
      </c>
    </row>
    <row r="379" spans="1:29" x14ac:dyDescent="0.3">
      <c r="A379">
        <v>378</v>
      </c>
      <c r="B379" s="46" t="s">
        <v>4190</v>
      </c>
      <c r="C379" s="33" t="s">
        <v>4191</v>
      </c>
      <c r="D379" s="46" t="s">
        <v>2027</v>
      </c>
      <c r="E379">
        <v>112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 s="66">
        <v>25568.17</v>
      </c>
      <c r="N379" s="47">
        <v>43090</v>
      </c>
      <c r="O379" s="47">
        <v>43090</v>
      </c>
      <c r="P379">
        <v>0</v>
      </c>
      <c r="Q379">
        <v>0</v>
      </c>
      <c r="R379" s="48">
        <v>25568.17</v>
      </c>
      <c r="S379">
        <v>1</v>
      </c>
      <c r="T379">
        <v>1</v>
      </c>
      <c r="U379" t="s">
        <v>597</v>
      </c>
      <c r="V379" t="s">
        <v>597</v>
      </c>
      <c r="W379">
        <v>0</v>
      </c>
      <c r="X379">
        <v>0</v>
      </c>
      <c r="Y379">
        <v>1</v>
      </c>
      <c r="Z379">
        <v>0</v>
      </c>
      <c r="AA379">
        <v>1</v>
      </c>
      <c r="AB379" s="1">
        <v>45875</v>
      </c>
      <c r="AC379">
        <v>1</v>
      </c>
    </row>
    <row r="380" spans="1:29" x14ac:dyDescent="0.3">
      <c r="A380">
        <v>379</v>
      </c>
      <c r="B380" s="46" t="s">
        <v>4192</v>
      </c>
      <c r="C380" s="33" t="s">
        <v>4191</v>
      </c>
      <c r="D380" s="46" t="s">
        <v>2027</v>
      </c>
      <c r="E380">
        <v>125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 s="67">
        <v>300</v>
      </c>
      <c r="N380" s="47">
        <v>43090</v>
      </c>
      <c r="O380" s="47">
        <v>43090</v>
      </c>
      <c r="P380">
        <v>0</v>
      </c>
      <c r="Q380">
        <v>0</v>
      </c>
      <c r="R380" s="48">
        <v>300</v>
      </c>
      <c r="S380">
        <v>1</v>
      </c>
      <c r="T380">
        <v>1</v>
      </c>
      <c r="U380" t="s">
        <v>597</v>
      </c>
      <c r="V380" t="s">
        <v>597</v>
      </c>
      <c r="W380">
        <v>0</v>
      </c>
      <c r="X380">
        <v>0</v>
      </c>
      <c r="Y380">
        <v>1</v>
      </c>
      <c r="Z380">
        <v>0</v>
      </c>
      <c r="AA380">
        <v>1</v>
      </c>
      <c r="AB380" s="1">
        <v>45875</v>
      </c>
      <c r="AC380">
        <v>1</v>
      </c>
    </row>
    <row r="381" spans="1:29" x14ac:dyDescent="0.3">
      <c r="A381">
        <v>380</v>
      </c>
      <c r="B381" s="46" t="s">
        <v>4193</v>
      </c>
      <c r="C381" s="33" t="s">
        <v>4194</v>
      </c>
      <c r="D381" s="46" t="s">
        <v>2028</v>
      </c>
      <c r="E381">
        <v>112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 s="67">
        <v>33817.39</v>
      </c>
      <c r="N381" s="47">
        <v>43090</v>
      </c>
      <c r="O381" s="47">
        <v>43090</v>
      </c>
      <c r="P381">
        <v>0</v>
      </c>
      <c r="Q381">
        <v>0</v>
      </c>
      <c r="R381" s="48">
        <v>33817.39</v>
      </c>
      <c r="S381">
        <v>1</v>
      </c>
      <c r="T381">
        <v>1</v>
      </c>
      <c r="U381" t="s">
        <v>597</v>
      </c>
      <c r="V381" t="s">
        <v>597</v>
      </c>
      <c r="W381">
        <v>0</v>
      </c>
      <c r="X381">
        <v>0</v>
      </c>
      <c r="Y381">
        <v>1</v>
      </c>
      <c r="Z381">
        <v>0</v>
      </c>
      <c r="AA381">
        <v>1</v>
      </c>
      <c r="AB381" s="1">
        <v>45875</v>
      </c>
      <c r="AC381">
        <v>1</v>
      </c>
    </row>
    <row r="382" spans="1:29" x14ac:dyDescent="0.3">
      <c r="A382">
        <v>381</v>
      </c>
      <c r="B382" s="46" t="s">
        <v>4195</v>
      </c>
      <c r="C382" s="33" t="s">
        <v>4194</v>
      </c>
      <c r="D382" s="46" t="s">
        <v>2028</v>
      </c>
      <c r="E382">
        <v>125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 s="66">
        <v>300</v>
      </c>
      <c r="N382" s="47">
        <v>43090</v>
      </c>
      <c r="O382" s="47">
        <v>43090</v>
      </c>
      <c r="P382">
        <v>0</v>
      </c>
      <c r="Q382">
        <v>0</v>
      </c>
      <c r="R382" s="48">
        <v>300</v>
      </c>
      <c r="S382">
        <v>1</v>
      </c>
      <c r="T382">
        <v>1</v>
      </c>
      <c r="U382" t="s">
        <v>597</v>
      </c>
      <c r="V382" t="s">
        <v>597</v>
      </c>
      <c r="W382">
        <v>0</v>
      </c>
      <c r="X382">
        <v>0</v>
      </c>
      <c r="Y382">
        <v>1</v>
      </c>
      <c r="Z382">
        <v>0</v>
      </c>
      <c r="AA382">
        <v>1</v>
      </c>
      <c r="AB382" s="1">
        <v>45875</v>
      </c>
      <c r="AC382">
        <v>1</v>
      </c>
    </row>
    <row r="383" spans="1:29" x14ac:dyDescent="0.3">
      <c r="A383">
        <v>382</v>
      </c>
      <c r="B383" s="46" t="s">
        <v>4196</v>
      </c>
      <c r="C383" s="33" t="s">
        <v>4194</v>
      </c>
      <c r="D383" s="46" t="s">
        <v>2028</v>
      </c>
      <c r="E383">
        <v>110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 s="66">
        <v>10063.33</v>
      </c>
      <c r="N383" s="47">
        <v>45366</v>
      </c>
      <c r="O383" s="47">
        <v>45366</v>
      </c>
      <c r="P383">
        <v>0</v>
      </c>
      <c r="Q383">
        <v>0</v>
      </c>
      <c r="R383" s="48">
        <v>10063.33</v>
      </c>
      <c r="S383">
        <v>1</v>
      </c>
      <c r="T383">
        <v>1</v>
      </c>
      <c r="U383" t="s">
        <v>597</v>
      </c>
      <c r="V383" t="s">
        <v>597</v>
      </c>
      <c r="W383">
        <v>0</v>
      </c>
      <c r="X383">
        <v>0</v>
      </c>
      <c r="Y383">
        <v>1</v>
      </c>
      <c r="Z383">
        <v>0</v>
      </c>
      <c r="AA383">
        <v>1</v>
      </c>
      <c r="AB383" s="1">
        <v>45875</v>
      </c>
      <c r="AC383">
        <v>1</v>
      </c>
    </row>
    <row r="384" spans="1:29" x14ac:dyDescent="0.3">
      <c r="A384">
        <v>383</v>
      </c>
      <c r="B384" s="46" t="s">
        <v>4197</v>
      </c>
      <c r="C384" s="33" t="s">
        <v>4198</v>
      </c>
      <c r="D384" s="46" t="s">
        <v>2029</v>
      </c>
      <c r="E384">
        <v>112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 s="67">
        <v>16588.560000000001</v>
      </c>
      <c r="N384" s="47">
        <v>44600</v>
      </c>
      <c r="O384" s="47">
        <v>44600</v>
      </c>
      <c r="P384">
        <v>0</v>
      </c>
      <c r="Q384">
        <v>0</v>
      </c>
      <c r="R384" s="48">
        <v>16588.560000000001</v>
      </c>
      <c r="S384">
        <v>1</v>
      </c>
      <c r="T384">
        <v>1</v>
      </c>
      <c r="U384" t="s">
        <v>597</v>
      </c>
      <c r="V384" t="s">
        <v>597</v>
      </c>
      <c r="W384">
        <v>0</v>
      </c>
      <c r="X384">
        <v>0</v>
      </c>
      <c r="Y384">
        <v>1</v>
      </c>
      <c r="Z384">
        <v>0</v>
      </c>
      <c r="AA384">
        <v>1</v>
      </c>
      <c r="AB384" s="1">
        <v>45875</v>
      </c>
      <c r="AC384">
        <v>1</v>
      </c>
    </row>
    <row r="385" spans="1:29" x14ac:dyDescent="0.3">
      <c r="A385">
        <v>384</v>
      </c>
      <c r="B385" s="46" t="s">
        <v>4199</v>
      </c>
      <c r="C385" s="33" t="s">
        <v>4198</v>
      </c>
      <c r="D385" s="46" t="s">
        <v>2029</v>
      </c>
      <c r="E385">
        <v>125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 s="66">
        <v>300</v>
      </c>
      <c r="N385" s="47">
        <v>44600</v>
      </c>
      <c r="O385" s="47">
        <v>44600</v>
      </c>
      <c r="P385">
        <v>0</v>
      </c>
      <c r="Q385">
        <v>0</v>
      </c>
      <c r="R385" s="48">
        <v>300</v>
      </c>
      <c r="S385">
        <v>1</v>
      </c>
      <c r="T385">
        <v>1</v>
      </c>
      <c r="U385" t="s">
        <v>597</v>
      </c>
      <c r="V385" t="s">
        <v>597</v>
      </c>
      <c r="W385">
        <v>0</v>
      </c>
      <c r="X385">
        <v>0</v>
      </c>
      <c r="Y385">
        <v>1</v>
      </c>
      <c r="Z385">
        <v>0</v>
      </c>
      <c r="AA385">
        <v>1</v>
      </c>
      <c r="AB385" s="1">
        <v>45875</v>
      </c>
      <c r="AC385">
        <v>1</v>
      </c>
    </row>
    <row r="386" spans="1:29" x14ac:dyDescent="0.3">
      <c r="A386">
        <v>385</v>
      </c>
      <c r="B386" s="46" t="s">
        <v>4200</v>
      </c>
      <c r="C386" s="33" t="s">
        <v>4201</v>
      </c>
      <c r="D386" s="46" t="s">
        <v>2030</v>
      </c>
      <c r="E386">
        <v>112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 s="66">
        <v>10963.62</v>
      </c>
      <c r="N386" s="47">
        <v>44600</v>
      </c>
      <c r="O386" s="47">
        <v>44600</v>
      </c>
      <c r="P386">
        <v>0</v>
      </c>
      <c r="Q386">
        <v>0</v>
      </c>
      <c r="R386" s="48">
        <v>10963.62</v>
      </c>
      <c r="S386">
        <v>1</v>
      </c>
      <c r="T386">
        <v>1</v>
      </c>
      <c r="U386" t="s">
        <v>597</v>
      </c>
      <c r="V386" t="s">
        <v>597</v>
      </c>
      <c r="W386">
        <v>0</v>
      </c>
      <c r="X386">
        <v>0</v>
      </c>
      <c r="Y386">
        <v>1</v>
      </c>
      <c r="Z386">
        <v>0</v>
      </c>
      <c r="AA386">
        <v>1</v>
      </c>
      <c r="AB386" s="1">
        <v>45875</v>
      </c>
      <c r="AC386">
        <v>1</v>
      </c>
    </row>
    <row r="387" spans="1:29" x14ac:dyDescent="0.3">
      <c r="A387">
        <v>386</v>
      </c>
      <c r="B387" s="46" t="s">
        <v>4202</v>
      </c>
      <c r="C387" s="33" t="s">
        <v>4201</v>
      </c>
      <c r="D387" s="46" t="s">
        <v>2030</v>
      </c>
      <c r="E387">
        <v>125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 s="66">
        <v>500</v>
      </c>
      <c r="N387" s="47">
        <v>44600</v>
      </c>
      <c r="O387" s="47">
        <v>44600</v>
      </c>
      <c r="P387">
        <v>0</v>
      </c>
      <c r="Q387">
        <v>0</v>
      </c>
      <c r="R387" s="48">
        <v>500</v>
      </c>
      <c r="S387">
        <v>1</v>
      </c>
      <c r="T387">
        <v>1</v>
      </c>
      <c r="U387" t="s">
        <v>597</v>
      </c>
      <c r="V387" t="s">
        <v>597</v>
      </c>
      <c r="W387">
        <v>0</v>
      </c>
      <c r="X387">
        <v>0</v>
      </c>
      <c r="Y387">
        <v>1</v>
      </c>
      <c r="Z387">
        <v>0</v>
      </c>
      <c r="AA387">
        <v>1</v>
      </c>
      <c r="AB387" s="1">
        <v>45875</v>
      </c>
      <c r="AC387">
        <v>1</v>
      </c>
    </row>
    <row r="388" spans="1:29" x14ac:dyDescent="0.3">
      <c r="A388">
        <v>387</v>
      </c>
      <c r="B388" s="46" t="s">
        <v>4203</v>
      </c>
      <c r="C388" s="33" t="s">
        <v>4204</v>
      </c>
      <c r="D388" s="46" t="s">
        <v>2031</v>
      </c>
      <c r="E388">
        <v>112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 s="67">
        <v>15000</v>
      </c>
      <c r="N388" s="47">
        <v>45236</v>
      </c>
      <c r="O388" s="47">
        <v>45236</v>
      </c>
      <c r="P388">
        <v>0</v>
      </c>
      <c r="Q388">
        <v>0</v>
      </c>
      <c r="R388" s="48">
        <v>15000</v>
      </c>
      <c r="S388">
        <v>1</v>
      </c>
      <c r="T388">
        <v>1</v>
      </c>
      <c r="U388" t="s">
        <v>597</v>
      </c>
      <c r="V388" t="s">
        <v>597</v>
      </c>
      <c r="W388">
        <v>0</v>
      </c>
      <c r="X388">
        <v>0</v>
      </c>
      <c r="Y388">
        <v>1</v>
      </c>
      <c r="Z388">
        <v>0</v>
      </c>
      <c r="AA388">
        <v>1</v>
      </c>
      <c r="AB388" s="1">
        <v>45875</v>
      </c>
      <c r="AC388">
        <v>1</v>
      </c>
    </row>
    <row r="389" spans="1:29" x14ac:dyDescent="0.3">
      <c r="A389">
        <v>388</v>
      </c>
      <c r="B389" s="46" t="s">
        <v>4205</v>
      </c>
      <c r="C389" s="33" t="s">
        <v>4204</v>
      </c>
      <c r="D389" s="46" t="s">
        <v>2031</v>
      </c>
      <c r="E389">
        <v>125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 s="66">
        <v>1500</v>
      </c>
      <c r="N389" s="47">
        <v>45236</v>
      </c>
      <c r="O389" s="47">
        <v>45236</v>
      </c>
      <c r="P389">
        <v>0</v>
      </c>
      <c r="Q389">
        <v>0</v>
      </c>
      <c r="R389" s="48">
        <v>1500</v>
      </c>
      <c r="S389">
        <v>1</v>
      </c>
      <c r="T389">
        <v>1</v>
      </c>
      <c r="U389" t="s">
        <v>597</v>
      </c>
      <c r="V389" t="s">
        <v>597</v>
      </c>
      <c r="W389">
        <v>0</v>
      </c>
      <c r="X389">
        <v>0</v>
      </c>
      <c r="Y389">
        <v>1</v>
      </c>
      <c r="Z389">
        <v>0</v>
      </c>
      <c r="AA389">
        <v>1</v>
      </c>
      <c r="AB389" s="1">
        <v>45875</v>
      </c>
      <c r="AC389">
        <v>1</v>
      </c>
    </row>
    <row r="390" spans="1:29" x14ac:dyDescent="0.3">
      <c r="A390">
        <v>389</v>
      </c>
      <c r="B390" s="46" t="s">
        <v>2032</v>
      </c>
      <c r="C390" s="33" t="s">
        <v>4206</v>
      </c>
      <c r="D390" s="46" t="s">
        <v>2032</v>
      </c>
      <c r="E390">
        <v>110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 s="66">
        <v>5442.22</v>
      </c>
      <c r="N390" s="47">
        <v>42165</v>
      </c>
      <c r="O390" s="47">
        <v>42165</v>
      </c>
      <c r="P390">
        <v>0</v>
      </c>
      <c r="Q390">
        <v>0</v>
      </c>
      <c r="R390" s="48">
        <v>5442.22</v>
      </c>
      <c r="S390">
        <v>1</v>
      </c>
      <c r="T390">
        <v>1</v>
      </c>
      <c r="U390" t="s">
        <v>597</v>
      </c>
      <c r="V390" t="s">
        <v>597</v>
      </c>
      <c r="W390">
        <v>0</v>
      </c>
      <c r="X390">
        <v>0</v>
      </c>
      <c r="Y390">
        <v>1</v>
      </c>
      <c r="Z390">
        <v>0</v>
      </c>
      <c r="AA390">
        <v>1</v>
      </c>
      <c r="AB390" s="1">
        <v>45875</v>
      </c>
      <c r="AC390">
        <v>1</v>
      </c>
    </row>
    <row r="391" spans="1:29" x14ac:dyDescent="0.3">
      <c r="A391">
        <v>390</v>
      </c>
      <c r="B391" s="46" t="s">
        <v>4207</v>
      </c>
      <c r="C391" s="33" t="s">
        <v>4208</v>
      </c>
      <c r="D391" s="46" t="s">
        <v>2033</v>
      </c>
      <c r="E391">
        <v>112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 s="67">
        <v>13159.25</v>
      </c>
      <c r="N391" s="47">
        <v>44396</v>
      </c>
      <c r="O391" s="47">
        <v>44396</v>
      </c>
      <c r="P391">
        <v>0</v>
      </c>
      <c r="Q391">
        <v>0</v>
      </c>
      <c r="R391" s="48">
        <v>13159.25</v>
      </c>
      <c r="S391">
        <v>1</v>
      </c>
      <c r="T391">
        <v>1</v>
      </c>
      <c r="U391" t="s">
        <v>597</v>
      </c>
      <c r="V391" t="s">
        <v>597</v>
      </c>
      <c r="W391">
        <v>0</v>
      </c>
      <c r="X391">
        <v>0</v>
      </c>
      <c r="Y391">
        <v>1</v>
      </c>
      <c r="Z391">
        <v>0</v>
      </c>
      <c r="AA391">
        <v>1</v>
      </c>
      <c r="AB391" s="1">
        <v>45875</v>
      </c>
      <c r="AC391">
        <v>1</v>
      </c>
    </row>
    <row r="392" spans="1:29" x14ac:dyDescent="0.3">
      <c r="A392">
        <v>391</v>
      </c>
      <c r="B392" s="46" t="s">
        <v>4209</v>
      </c>
      <c r="C392" s="33" t="s">
        <v>4208</v>
      </c>
      <c r="D392" s="46" t="s">
        <v>2033</v>
      </c>
      <c r="E392">
        <v>125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 s="67">
        <v>300</v>
      </c>
      <c r="N392" s="47">
        <v>44396</v>
      </c>
      <c r="O392" s="47">
        <v>44396</v>
      </c>
      <c r="P392">
        <v>0</v>
      </c>
      <c r="Q392">
        <v>0</v>
      </c>
      <c r="R392" s="48">
        <v>300</v>
      </c>
      <c r="S392">
        <v>1</v>
      </c>
      <c r="T392">
        <v>1</v>
      </c>
      <c r="U392" t="s">
        <v>597</v>
      </c>
      <c r="V392" t="s">
        <v>597</v>
      </c>
      <c r="W392">
        <v>0</v>
      </c>
      <c r="X392">
        <v>0</v>
      </c>
      <c r="Y392">
        <v>1</v>
      </c>
      <c r="Z392">
        <v>0</v>
      </c>
      <c r="AA392">
        <v>1</v>
      </c>
      <c r="AB392" s="1">
        <v>45875</v>
      </c>
      <c r="AC392">
        <v>1</v>
      </c>
    </row>
    <row r="393" spans="1:29" x14ac:dyDescent="0.3">
      <c r="A393">
        <v>392</v>
      </c>
      <c r="B393" s="46" t="s">
        <v>4210</v>
      </c>
      <c r="C393" s="33" t="s">
        <v>4211</v>
      </c>
      <c r="D393" s="46" t="s">
        <v>2034</v>
      </c>
      <c r="E393">
        <v>112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 s="66">
        <v>137576.31</v>
      </c>
      <c r="N393" s="47">
        <v>42740</v>
      </c>
      <c r="O393" s="47">
        <v>42740</v>
      </c>
      <c r="P393">
        <v>0</v>
      </c>
      <c r="Q393">
        <v>0</v>
      </c>
      <c r="R393" s="48">
        <v>137576.31</v>
      </c>
      <c r="S393">
        <v>1</v>
      </c>
      <c r="T393">
        <v>1</v>
      </c>
      <c r="U393" t="s">
        <v>597</v>
      </c>
      <c r="V393" t="s">
        <v>597</v>
      </c>
      <c r="W393">
        <v>0</v>
      </c>
      <c r="X393">
        <v>0</v>
      </c>
      <c r="Y393">
        <v>1</v>
      </c>
      <c r="Z393">
        <v>0</v>
      </c>
      <c r="AA393">
        <v>1</v>
      </c>
      <c r="AB393" s="1">
        <v>45875</v>
      </c>
      <c r="AC393">
        <v>1</v>
      </c>
    </row>
    <row r="394" spans="1:29" x14ac:dyDescent="0.3">
      <c r="A394">
        <v>393</v>
      </c>
      <c r="B394" s="46" t="s">
        <v>4212</v>
      </c>
      <c r="C394" s="33" t="s">
        <v>4211</v>
      </c>
      <c r="D394" s="46" t="s">
        <v>2034</v>
      </c>
      <c r="E394">
        <v>125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 s="66">
        <v>300</v>
      </c>
      <c r="N394" s="47">
        <v>42740</v>
      </c>
      <c r="O394" s="47">
        <v>42740</v>
      </c>
      <c r="P394">
        <v>0</v>
      </c>
      <c r="Q394">
        <v>0</v>
      </c>
      <c r="R394" s="48">
        <v>300</v>
      </c>
      <c r="S394">
        <v>1</v>
      </c>
      <c r="T394">
        <v>1</v>
      </c>
      <c r="U394" t="s">
        <v>597</v>
      </c>
      <c r="V394" t="s">
        <v>597</v>
      </c>
      <c r="W394">
        <v>0</v>
      </c>
      <c r="X394">
        <v>0</v>
      </c>
      <c r="Y394">
        <v>1</v>
      </c>
      <c r="Z394">
        <v>0</v>
      </c>
      <c r="AA394">
        <v>1</v>
      </c>
      <c r="AB394" s="1">
        <v>45875</v>
      </c>
      <c r="AC394">
        <v>1</v>
      </c>
    </row>
    <row r="395" spans="1:29" x14ac:dyDescent="0.3">
      <c r="A395">
        <v>394</v>
      </c>
      <c r="B395" s="46" t="s">
        <v>4213</v>
      </c>
      <c r="C395" s="33" t="s">
        <v>4214</v>
      </c>
      <c r="D395" s="46" t="s">
        <v>2035</v>
      </c>
      <c r="E395">
        <v>112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 s="66">
        <v>13303.45</v>
      </c>
      <c r="N395" s="47">
        <v>43606</v>
      </c>
      <c r="O395" s="47">
        <v>43606</v>
      </c>
      <c r="P395">
        <v>0</v>
      </c>
      <c r="Q395">
        <v>0</v>
      </c>
      <c r="R395" s="48">
        <v>13303.45</v>
      </c>
      <c r="S395">
        <v>1</v>
      </c>
      <c r="T395">
        <v>1</v>
      </c>
      <c r="U395" t="s">
        <v>597</v>
      </c>
      <c r="V395" t="s">
        <v>597</v>
      </c>
      <c r="W395">
        <v>0</v>
      </c>
      <c r="X395">
        <v>0</v>
      </c>
      <c r="Y395">
        <v>1</v>
      </c>
      <c r="Z395">
        <v>0</v>
      </c>
      <c r="AA395">
        <v>1</v>
      </c>
      <c r="AB395" s="1">
        <v>45875</v>
      </c>
      <c r="AC395">
        <v>1</v>
      </c>
    </row>
    <row r="396" spans="1:29" x14ac:dyDescent="0.3">
      <c r="A396">
        <v>395</v>
      </c>
      <c r="B396" s="46" t="s">
        <v>4215</v>
      </c>
      <c r="C396" s="33" t="s">
        <v>4214</v>
      </c>
      <c r="D396" s="46" t="s">
        <v>2035</v>
      </c>
      <c r="E396">
        <v>125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 s="66">
        <v>300</v>
      </c>
      <c r="N396" s="47">
        <v>43606</v>
      </c>
      <c r="O396" s="47">
        <v>43606</v>
      </c>
      <c r="P396">
        <v>0</v>
      </c>
      <c r="Q396">
        <v>0</v>
      </c>
      <c r="R396" s="48">
        <v>300</v>
      </c>
      <c r="S396">
        <v>1</v>
      </c>
      <c r="T396">
        <v>1</v>
      </c>
      <c r="U396" t="s">
        <v>597</v>
      </c>
      <c r="V396" t="s">
        <v>597</v>
      </c>
      <c r="W396">
        <v>0</v>
      </c>
      <c r="X396">
        <v>0</v>
      </c>
      <c r="Y396">
        <v>1</v>
      </c>
      <c r="Z396">
        <v>0</v>
      </c>
      <c r="AA396">
        <v>1</v>
      </c>
      <c r="AB396" s="1">
        <v>45875</v>
      </c>
      <c r="AC396">
        <v>1</v>
      </c>
    </row>
    <row r="397" spans="1:29" x14ac:dyDescent="0.3">
      <c r="A397">
        <v>396</v>
      </c>
      <c r="B397" s="46" t="s">
        <v>4216</v>
      </c>
      <c r="C397" s="33" t="s">
        <v>4217</v>
      </c>
      <c r="D397" s="46" t="s">
        <v>2036</v>
      </c>
      <c r="E397">
        <v>112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 s="66">
        <v>13542.44</v>
      </c>
      <c r="N397" s="47">
        <v>43606</v>
      </c>
      <c r="O397" s="47">
        <v>43606</v>
      </c>
      <c r="P397">
        <v>0</v>
      </c>
      <c r="Q397">
        <v>0</v>
      </c>
      <c r="R397" s="48">
        <v>13542.44</v>
      </c>
      <c r="S397">
        <v>1</v>
      </c>
      <c r="T397">
        <v>1</v>
      </c>
      <c r="U397" t="s">
        <v>597</v>
      </c>
      <c r="V397" t="s">
        <v>597</v>
      </c>
      <c r="W397">
        <v>0</v>
      </c>
      <c r="X397">
        <v>0</v>
      </c>
      <c r="Y397">
        <v>1</v>
      </c>
      <c r="Z397">
        <v>0</v>
      </c>
      <c r="AA397">
        <v>1</v>
      </c>
      <c r="AB397" s="1">
        <v>45875</v>
      </c>
      <c r="AC397">
        <v>1</v>
      </c>
    </row>
    <row r="398" spans="1:29" x14ac:dyDescent="0.3">
      <c r="A398">
        <v>397</v>
      </c>
      <c r="B398" s="46" t="s">
        <v>4218</v>
      </c>
      <c r="C398" s="33" t="s">
        <v>4217</v>
      </c>
      <c r="D398" s="46" t="s">
        <v>2036</v>
      </c>
      <c r="E398">
        <v>125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 s="66">
        <v>300</v>
      </c>
      <c r="N398" s="47">
        <v>43606</v>
      </c>
      <c r="O398" s="47">
        <v>43606</v>
      </c>
      <c r="P398">
        <v>0</v>
      </c>
      <c r="Q398">
        <v>0</v>
      </c>
      <c r="R398" s="48">
        <v>300</v>
      </c>
      <c r="S398">
        <v>1</v>
      </c>
      <c r="T398">
        <v>1</v>
      </c>
      <c r="U398" t="s">
        <v>597</v>
      </c>
      <c r="V398" t="s">
        <v>597</v>
      </c>
      <c r="W398">
        <v>0</v>
      </c>
      <c r="X398">
        <v>0</v>
      </c>
      <c r="Y398">
        <v>1</v>
      </c>
      <c r="Z398">
        <v>0</v>
      </c>
      <c r="AA398">
        <v>1</v>
      </c>
      <c r="AB398" s="1">
        <v>45875</v>
      </c>
      <c r="AC398">
        <v>1</v>
      </c>
    </row>
    <row r="399" spans="1:29" x14ac:dyDescent="0.3">
      <c r="A399">
        <v>398</v>
      </c>
      <c r="B399" s="46" t="s">
        <v>2037</v>
      </c>
      <c r="C399" s="33" t="s">
        <v>4219</v>
      </c>
      <c r="D399" s="46" t="s">
        <v>2037</v>
      </c>
      <c r="E399">
        <v>110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 s="66">
        <v>10865.99</v>
      </c>
      <c r="N399" s="47">
        <v>42643</v>
      </c>
      <c r="O399" s="47">
        <v>42643</v>
      </c>
      <c r="P399">
        <v>0</v>
      </c>
      <c r="Q399">
        <v>0</v>
      </c>
      <c r="R399" s="48">
        <v>10865.99</v>
      </c>
      <c r="S399">
        <v>1</v>
      </c>
      <c r="T399">
        <v>1</v>
      </c>
      <c r="U399" t="s">
        <v>597</v>
      </c>
      <c r="V399" t="s">
        <v>597</v>
      </c>
      <c r="W399">
        <v>0</v>
      </c>
      <c r="X399">
        <v>0</v>
      </c>
      <c r="Y399">
        <v>1</v>
      </c>
      <c r="Z399">
        <v>0</v>
      </c>
      <c r="AA399">
        <v>1</v>
      </c>
      <c r="AB399" s="1">
        <v>45875</v>
      </c>
      <c r="AC399">
        <v>1</v>
      </c>
    </row>
    <row r="400" spans="1:29" x14ac:dyDescent="0.3">
      <c r="A400">
        <v>399</v>
      </c>
      <c r="B400" s="46" t="s">
        <v>4220</v>
      </c>
      <c r="C400" s="33" t="s">
        <v>4221</v>
      </c>
      <c r="D400" s="46" t="s">
        <v>2038</v>
      </c>
      <c r="E400">
        <v>112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 s="66">
        <v>142165.78</v>
      </c>
      <c r="N400" s="47">
        <v>41891</v>
      </c>
      <c r="O400" s="47">
        <v>41891</v>
      </c>
      <c r="P400">
        <v>0</v>
      </c>
      <c r="Q400">
        <v>0</v>
      </c>
      <c r="R400" s="48">
        <v>142165.78</v>
      </c>
      <c r="S400">
        <v>1</v>
      </c>
      <c r="T400">
        <v>1</v>
      </c>
      <c r="U400" t="s">
        <v>597</v>
      </c>
      <c r="V400" t="s">
        <v>597</v>
      </c>
      <c r="W400">
        <v>0</v>
      </c>
      <c r="X400">
        <v>0</v>
      </c>
      <c r="Y400">
        <v>1</v>
      </c>
      <c r="Z400">
        <v>0</v>
      </c>
      <c r="AA400">
        <v>1</v>
      </c>
      <c r="AB400" s="1">
        <v>45875</v>
      </c>
      <c r="AC400">
        <v>1</v>
      </c>
    </row>
    <row r="401" spans="1:29" x14ac:dyDescent="0.3">
      <c r="A401">
        <v>400</v>
      </c>
      <c r="B401" s="46" t="s">
        <v>4222</v>
      </c>
      <c r="C401" s="33" t="s">
        <v>4221</v>
      </c>
      <c r="D401" s="46" t="s">
        <v>2038</v>
      </c>
      <c r="E401">
        <v>125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 s="66">
        <v>300</v>
      </c>
      <c r="N401" s="47">
        <v>41891</v>
      </c>
      <c r="O401" s="47">
        <v>41891</v>
      </c>
      <c r="P401">
        <v>0</v>
      </c>
      <c r="Q401">
        <v>0</v>
      </c>
      <c r="R401" s="48">
        <v>300</v>
      </c>
      <c r="S401">
        <v>1</v>
      </c>
      <c r="T401">
        <v>1</v>
      </c>
      <c r="U401" t="s">
        <v>597</v>
      </c>
      <c r="V401" t="s">
        <v>597</v>
      </c>
      <c r="W401">
        <v>0</v>
      </c>
      <c r="X401">
        <v>0</v>
      </c>
      <c r="Y401">
        <v>1</v>
      </c>
      <c r="Z401">
        <v>0</v>
      </c>
      <c r="AA401">
        <v>1</v>
      </c>
      <c r="AB401" s="1">
        <v>45875</v>
      </c>
      <c r="AC401">
        <v>1</v>
      </c>
    </row>
    <row r="402" spans="1:29" x14ac:dyDescent="0.3">
      <c r="A402">
        <v>401</v>
      </c>
      <c r="B402" s="46" t="s">
        <v>4223</v>
      </c>
      <c r="C402" s="33" t="s">
        <v>4224</v>
      </c>
      <c r="D402" s="46" t="s">
        <v>2039</v>
      </c>
      <c r="E402">
        <v>112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 s="66">
        <v>28038.14</v>
      </c>
      <c r="N402" s="47">
        <v>41110</v>
      </c>
      <c r="O402" s="47">
        <v>41110</v>
      </c>
      <c r="P402">
        <v>0</v>
      </c>
      <c r="Q402">
        <v>0</v>
      </c>
      <c r="R402" s="48">
        <v>28038.14</v>
      </c>
      <c r="S402">
        <v>1</v>
      </c>
      <c r="T402">
        <v>1</v>
      </c>
      <c r="U402" t="s">
        <v>597</v>
      </c>
      <c r="V402" t="s">
        <v>597</v>
      </c>
      <c r="W402">
        <v>0</v>
      </c>
      <c r="X402">
        <v>0</v>
      </c>
      <c r="Y402">
        <v>1</v>
      </c>
      <c r="Z402">
        <v>0</v>
      </c>
      <c r="AA402">
        <v>1</v>
      </c>
      <c r="AB402" s="1">
        <v>45875</v>
      </c>
      <c r="AC402">
        <v>1</v>
      </c>
    </row>
    <row r="403" spans="1:29" x14ac:dyDescent="0.3">
      <c r="A403">
        <v>402</v>
      </c>
      <c r="B403" s="46" t="s">
        <v>4225</v>
      </c>
      <c r="C403" s="33" t="s">
        <v>4224</v>
      </c>
      <c r="D403" s="46" t="s">
        <v>2039</v>
      </c>
      <c r="E403">
        <v>125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 s="66">
        <v>300</v>
      </c>
      <c r="N403" s="47">
        <v>41110</v>
      </c>
      <c r="O403" s="47">
        <v>41110</v>
      </c>
      <c r="P403">
        <v>0</v>
      </c>
      <c r="Q403">
        <v>0</v>
      </c>
      <c r="R403" s="48">
        <v>300</v>
      </c>
      <c r="S403">
        <v>1</v>
      </c>
      <c r="T403">
        <v>1</v>
      </c>
      <c r="U403" t="s">
        <v>597</v>
      </c>
      <c r="V403" t="s">
        <v>597</v>
      </c>
      <c r="W403">
        <v>0</v>
      </c>
      <c r="X403">
        <v>0</v>
      </c>
      <c r="Y403">
        <v>1</v>
      </c>
      <c r="Z403">
        <v>0</v>
      </c>
      <c r="AA403">
        <v>1</v>
      </c>
      <c r="AB403" s="1">
        <v>45875</v>
      </c>
      <c r="AC403">
        <v>1</v>
      </c>
    </row>
    <row r="404" spans="1:29" x14ac:dyDescent="0.3">
      <c r="A404">
        <v>403</v>
      </c>
      <c r="B404" s="46" t="s">
        <v>4226</v>
      </c>
      <c r="C404" s="33" t="s">
        <v>4224</v>
      </c>
      <c r="D404" s="46" t="s">
        <v>2039</v>
      </c>
      <c r="E404">
        <v>110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 s="66">
        <v>898.83</v>
      </c>
      <c r="N404" s="47">
        <v>41053</v>
      </c>
      <c r="O404" s="47">
        <v>41053</v>
      </c>
      <c r="P404">
        <v>0</v>
      </c>
      <c r="Q404">
        <v>0</v>
      </c>
      <c r="R404" s="48">
        <v>898.83</v>
      </c>
      <c r="S404">
        <v>1</v>
      </c>
      <c r="T404">
        <v>1</v>
      </c>
      <c r="U404" t="s">
        <v>597</v>
      </c>
      <c r="V404" t="s">
        <v>597</v>
      </c>
      <c r="W404">
        <v>0</v>
      </c>
      <c r="X404">
        <v>0</v>
      </c>
      <c r="Y404">
        <v>1</v>
      </c>
      <c r="Z404">
        <v>0</v>
      </c>
      <c r="AA404">
        <v>1</v>
      </c>
      <c r="AB404" s="1">
        <v>45875</v>
      </c>
      <c r="AC404">
        <v>1</v>
      </c>
    </row>
    <row r="405" spans="1:29" x14ac:dyDescent="0.3">
      <c r="A405">
        <v>404</v>
      </c>
      <c r="B405" s="46" t="s">
        <v>4227</v>
      </c>
      <c r="C405" s="33" t="s">
        <v>4228</v>
      </c>
      <c r="D405" s="46" t="s">
        <v>2040</v>
      </c>
      <c r="E405">
        <v>112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 s="67">
        <v>19040.330000000002</v>
      </c>
      <c r="N405" s="47">
        <v>42041</v>
      </c>
      <c r="O405" s="47">
        <v>42041</v>
      </c>
      <c r="P405">
        <v>0</v>
      </c>
      <c r="Q405">
        <v>0</v>
      </c>
      <c r="R405" s="48">
        <v>19040.330000000002</v>
      </c>
      <c r="S405">
        <v>1</v>
      </c>
      <c r="T405">
        <v>1</v>
      </c>
      <c r="U405" t="s">
        <v>597</v>
      </c>
      <c r="V405" t="s">
        <v>597</v>
      </c>
      <c r="W405">
        <v>0</v>
      </c>
      <c r="X405">
        <v>0</v>
      </c>
      <c r="Y405">
        <v>1</v>
      </c>
      <c r="Z405">
        <v>0</v>
      </c>
      <c r="AA405">
        <v>1</v>
      </c>
      <c r="AB405" s="1">
        <v>45875</v>
      </c>
      <c r="AC405">
        <v>1</v>
      </c>
    </row>
    <row r="406" spans="1:29" x14ac:dyDescent="0.3">
      <c r="A406">
        <v>405</v>
      </c>
      <c r="B406" s="46" t="s">
        <v>4229</v>
      </c>
      <c r="C406" s="33" t="s">
        <v>4228</v>
      </c>
      <c r="D406" s="46" t="s">
        <v>2040</v>
      </c>
      <c r="E406">
        <v>125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 s="66">
        <v>300</v>
      </c>
      <c r="N406" s="47">
        <v>42041</v>
      </c>
      <c r="O406" s="47">
        <v>42041</v>
      </c>
      <c r="P406">
        <v>0</v>
      </c>
      <c r="Q406">
        <v>0</v>
      </c>
      <c r="R406" s="48">
        <v>300</v>
      </c>
      <c r="S406">
        <v>1</v>
      </c>
      <c r="T406">
        <v>1</v>
      </c>
      <c r="U406" t="s">
        <v>597</v>
      </c>
      <c r="V406" t="s">
        <v>597</v>
      </c>
      <c r="W406">
        <v>0</v>
      </c>
      <c r="X406">
        <v>0</v>
      </c>
      <c r="Y406">
        <v>1</v>
      </c>
      <c r="Z406">
        <v>0</v>
      </c>
      <c r="AA406">
        <v>1</v>
      </c>
      <c r="AB406" s="1">
        <v>45875</v>
      </c>
      <c r="AC406">
        <v>1</v>
      </c>
    </row>
    <row r="407" spans="1:29" x14ac:dyDescent="0.3">
      <c r="A407">
        <v>406</v>
      </c>
      <c r="B407" s="46" t="s">
        <v>4230</v>
      </c>
      <c r="C407" s="33" t="s">
        <v>4231</v>
      </c>
      <c r="D407" s="46" t="s">
        <v>2041</v>
      </c>
      <c r="E407">
        <v>112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 s="67">
        <v>22420.37</v>
      </c>
      <c r="N407" s="47">
        <v>41261</v>
      </c>
      <c r="O407" s="47">
        <v>41261</v>
      </c>
      <c r="P407">
        <v>0</v>
      </c>
      <c r="Q407">
        <v>0</v>
      </c>
      <c r="R407" s="48">
        <v>22420.37</v>
      </c>
      <c r="S407">
        <v>1</v>
      </c>
      <c r="T407">
        <v>1</v>
      </c>
      <c r="U407" t="s">
        <v>597</v>
      </c>
      <c r="V407" t="s">
        <v>597</v>
      </c>
      <c r="W407">
        <v>0</v>
      </c>
      <c r="X407">
        <v>0</v>
      </c>
      <c r="Y407">
        <v>1</v>
      </c>
      <c r="Z407">
        <v>0</v>
      </c>
      <c r="AA407">
        <v>1</v>
      </c>
      <c r="AB407" s="1">
        <v>45875</v>
      </c>
      <c r="AC407">
        <v>1</v>
      </c>
    </row>
    <row r="408" spans="1:29" x14ac:dyDescent="0.3">
      <c r="A408">
        <v>407</v>
      </c>
      <c r="B408" s="46" t="s">
        <v>4232</v>
      </c>
      <c r="C408" s="33" t="s">
        <v>4231</v>
      </c>
      <c r="D408" s="46" t="s">
        <v>2041</v>
      </c>
      <c r="E408">
        <v>125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 s="67">
        <v>300</v>
      </c>
      <c r="N408" s="47">
        <v>41261</v>
      </c>
      <c r="O408" s="47">
        <v>41261</v>
      </c>
      <c r="P408">
        <v>0</v>
      </c>
      <c r="Q408">
        <v>0</v>
      </c>
      <c r="R408" s="48">
        <v>300</v>
      </c>
      <c r="S408">
        <v>1</v>
      </c>
      <c r="T408">
        <v>1</v>
      </c>
      <c r="U408" t="s">
        <v>597</v>
      </c>
      <c r="V408" t="s">
        <v>597</v>
      </c>
      <c r="W408">
        <v>0</v>
      </c>
      <c r="X408">
        <v>0</v>
      </c>
      <c r="Y408">
        <v>1</v>
      </c>
      <c r="Z408">
        <v>0</v>
      </c>
      <c r="AA408">
        <v>1</v>
      </c>
      <c r="AB408" s="1">
        <v>45875</v>
      </c>
      <c r="AC408">
        <v>1</v>
      </c>
    </row>
    <row r="409" spans="1:29" x14ac:dyDescent="0.3">
      <c r="A409">
        <v>408</v>
      </c>
      <c r="B409" s="46" t="s">
        <v>4233</v>
      </c>
      <c r="C409" s="33" t="s">
        <v>4234</v>
      </c>
      <c r="D409" s="46" t="s">
        <v>2042</v>
      </c>
      <c r="E409">
        <v>112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 s="67">
        <v>12725.72</v>
      </c>
      <c r="N409" s="47">
        <v>41270</v>
      </c>
      <c r="O409" s="47">
        <v>41270</v>
      </c>
      <c r="P409">
        <v>0</v>
      </c>
      <c r="Q409">
        <v>0</v>
      </c>
      <c r="R409" s="48">
        <v>12725.72</v>
      </c>
      <c r="S409">
        <v>1</v>
      </c>
      <c r="T409">
        <v>1</v>
      </c>
      <c r="U409" t="s">
        <v>597</v>
      </c>
      <c r="V409" t="s">
        <v>597</v>
      </c>
      <c r="W409">
        <v>0</v>
      </c>
      <c r="X409">
        <v>0</v>
      </c>
      <c r="Y409">
        <v>1</v>
      </c>
      <c r="Z409">
        <v>0</v>
      </c>
      <c r="AA409">
        <v>1</v>
      </c>
      <c r="AB409" s="1">
        <v>45875</v>
      </c>
      <c r="AC409">
        <v>1</v>
      </c>
    </row>
    <row r="410" spans="1:29" x14ac:dyDescent="0.3">
      <c r="A410">
        <v>409</v>
      </c>
      <c r="B410" s="46" t="s">
        <v>4235</v>
      </c>
      <c r="C410" s="33" t="s">
        <v>4234</v>
      </c>
      <c r="D410" s="46" t="s">
        <v>2042</v>
      </c>
      <c r="E410">
        <v>125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 s="67">
        <v>0</v>
      </c>
      <c r="N410" s="47">
        <v>41270</v>
      </c>
      <c r="O410" s="47">
        <v>41270</v>
      </c>
      <c r="P410">
        <v>0</v>
      </c>
      <c r="Q410">
        <v>0</v>
      </c>
      <c r="R410" s="48">
        <v>0</v>
      </c>
      <c r="S410">
        <v>1</v>
      </c>
      <c r="T410">
        <v>1</v>
      </c>
      <c r="U410" t="s">
        <v>597</v>
      </c>
      <c r="V410" t="s">
        <v>597</v>
      </c>
      <c r="W410">
        <v>0</v>
      </c>
      <c r="X410">
        <v>0</v>
      </c>
      <c r="Y410">
        <v>1</v>
      </c>
      <c r="Z410">
        <v>0</v>
      </c>
      <c r="AA410">
        <v>1</v>
      </c>
      <c r="AB410" s="1">
        <v>45875</v>
      </c>
      <c r="AC410">
        <v>1</v>
      </c>
    </row>
    <row r="411" spans="1:29" x14ac:dyDescent="0.3">
      <c r="A411">
        <v>410</v>
      </c>
      <c r="B411" s="46" t="s">
        <v>4236</v>
      </c>
      <c r="C411" s="33" t="s">
        <v>4237</v>
      </c>
      <c r="D411" s="46" t="s">
        <v>2043</v>
      </c>
      <c r="E411">
        <v>112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 s="66">
        <v>14042.69</v>
      </c>
      <c r="N411" s="47">
        <v>40616</v>
      </c>
      <c r="O411" s="47">
        <v>40616</v>
      </c>
      <c r="P411">
        <v>0</v>
      </c>
      <c r="Q411">
        <v>0</v>
      </c>
      <c r="R411" s="48">
        <v>14042.69</v>
      </c>
      <c r="S411">
        <v>1</v>
      </c>
      <c r="T411">
        <v>1</v>
      </c>
      <c r="U411" t="s">
        <v>597</v>
      </c>
      <c r="V411" t="s">
        <v>597</v>
      </c>
      <c r="W411">
        <v>0</v>
      </c>
      <c r="X411">
        <v>0</v>
      </c>
      <c r="Y411">
        <v>1</v>
      </c>
      <c r="Z411">
        <v>0</v>
      </c>
      <c r="AA411">
        <v>1</v>
      </c>
      <c r="AB411" s="1">
        <v>45875</v>
      </c>
      <c r="AC411">
        <v>1</v>
      </c>
    </row>
    <row r="412" spans="1:29" x14ac:dyDescent="0.3">
      <c r="A412">
        <v>411</v>
      </c>
      <c r="B412" s="46" t="s">
        <v>4238</v>
      </c>
      <c r="C412" s="33" t="s">
        <v>4237</v>
      </c>
      <c r="D412" s="46" t="s">
        <v>2043</v>
      </c>
      <c r="E412">
        <v>125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 s="66">
        <v>300</v>
      </c>
      <c r="N412" s="47">
        <v>40616</v>
      </c>
      <c r="O412" s="47">
        <v>40616</v>
      </c>
      <c r="P412">
        <v>0</v>
      </c>
      <c r="Q412">
        <v>0</v>
      </c>
      <c r="R412" s="48">
        <v>300</v>
      </c>
      <c r="S412">
        <v>1</v>
      </c>
      <c r="T412">
        <v>1</v>
      </c>
      <c r="U412" t="s">
        <v>597</v>
      </c>
      <c r="V412" t="s">
        <v>597</v>
      </c>
      <c r="W412">
        <v>0</v>
      </c>
      <c r="X412">
        <v>0</v>
      </c>
      <c r="Y412">
        <v>1</v>
      </c>
      <c r="Z412">
        <v>0</v>
      </c>
      <c r="AA412">
        <v>1</v>
      </c>
      <c r="AB412" s="1">
        <v>45875</v>
      </c>
      <c r="AC412">
        <v>1</v>
      </c>
    </row>
    <row r="413" spans="1:29" x14ac:dyDescent="0.3">
      <c r="A413">
        <v>412</v>
      </c>
      <c r="B413" s="46" t="s">
        <v>4239</v>
      </c>
      <c r="C413" s="33" t="s">
        <v>4237</v>
      </c>
      <c r="D413" s="46" t="s">
        <v>2043</v>
      </c>
      <c r="E413">
        <v>110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 s="66">
        <v>1638.78</v>
      </c>
      <c r="N413" s="47">
        <v>39804</v>
      </c>
      <c r="O413" s="47">
        <v>39804</v>
      </c>
      <c r="P413">
        <v>0</v>
      </c>
      <c r="Q413">
        <v>0</v>
      </c>
      <c r="R413" s="48">
        <v>1638.78</v>
      </c>
      <c r="S413">
        <v>1</v>
      </c>
      <c r="T413">
        <v>1</v>
      </c>
      <c r="U413" t="s">
        <v>597</v>
      </c>
      <c r="V413" t="s">
        <v>597</v>
      </c>
      <c r="W413">
        <v>0</v>
      </c>
      <c r="X413">
        <v>0</v>
      </c>
      <c r="Y413">
        <v>1</v>
      </c>
      <c r="Z413">
        <v>0</v>
      </c>
      <c r="AA413">
        <v>1</v>
      </c>
      <c r="AB413" s="1">
        <v>45875</v>
      </c>
      <c r="AC413">
        <v>1</v>
      </c>
    </row>
    <row r="414" spans="1:29" x14ac:dyDescent="0.3">
      <c r="A414">
        <v>413</v>
      </c>
      <c r="B414" s="46" t="s">
        <v>4240</v>
      </c>
      <c r="C414" s="33" t="s">
        <v>4241</v>
      </c>
      <c r="D414" s="46" t="s">
        <v>2044</v>
      </c>
      <c r="E414">
        <v>112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 s="66">
        <v>14641.35</v>
      </c>
      <c r="N414" s="47">
        <v>40984</v>
      </c>
      <c r="O414" s="47">
        <v>40984</v>
      </c>
      <c r="P414">
        <v>0</v>
      </c>
      <c r="Q414">
        <v>0</v>
      </c>
      <c r="R414" s="48">
        <v>14641.35</v>
      </c>
      <c r="S414">
        <v>1</v>
      </c>
      <c r="T414">
        <v>1</v>
      </c>
      <c r="U414" t="s">
        <v>597</v>
      </c>
      <c r="V414" t="s">
        <v>597</v>
      </c>
      <c r="W414">
        <v>0</v>
      </c>
      <c r="X414">
        <v>0</v>
      </c>
      <c r="Y414">
        <v>1</v>
      </c>
      <c r="Z414">
        <v>0</v>
      </c>
      <c r="AA414">
        <v>1</v>
      </c>
      <c r="AB414" s="1">
        <v>45875</v>
      </c>
      <c r="AC414">
        <v>1</v>
      </c>
    </row>
    <row r="415" spans="1:29" x14ac:dyDescent="0.3">
      <c r="A415">
        <v>414</v>
      </c>
      <c r="B415" s="46" t="s">
        <v>4242</v>
      </c>
      <c r="C415" s="33" t="s">
        <v>4241</v>
      </c>
      <c r="D415" s="46" t="s">
        <v>2044</v>
      </c>
      <c r="E415">
        <v>125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 s="67">
        <v>300</v>
      </c>
      <c r="N415" s="47">
        <v>40984</v>
      </c>
      <c r="O415" s="47">
        <v>40984</v>
      </c>
      <c r="P415">
        <v>0</v>
      </c>
      <c r="Q415">
        <v>0</v>
      </c>
      <c r="R415" s="48">
        <v>300</v>
      </c>
      <c r="S415">
        <v>1</v>
      </c>
      <c r="T415">
        <v>1</v>
      </c>
      <c r="U415" t="s">
        <v>597</v>
      </c>
      <c r="V415" t="s">
        <v>597</v>
      </c>
      <c r="W415">
        <v>0</v>
      </c>
      <c r="X415">
        <v>0</v>
      </c>
      <c r="Y415">
        <v>1</v>
      </c>
      <c r="Z415">
        <v>0</v>
      </c>
      <c r="AA415">
        <v>1</v>
      </c>
      <c r="AB415" s="1">
        <v>45875</v>
      </c>
      <c r="AC415">
        <v>1</v>
      </c>
    </row>
    <row r="416" spans="1:29" x14ac:dyDescent="0.3">
      <c r="A416">
        <v>415</v>
      </c>
      <c r="B416" s="46" t="s">
        <v>2045</v>
      </c>
      <c r="C416" s="33" t="s">
        <v>2046</v>
      </c>
      <c r="D416" s="46" t="s">
        <v>2045</v>
      </c>
      <c r="E416">
        <v>110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 s="66">
        <v>3044.07</v>
      </c>
      <c r="N416" s="47">
        <v>41653</v>
      </c>
      <c r="O416" s="47">
        <v>41653</v>
      </c>
      <c r="P416">
        <v>0</v>
      </c>
      <c r="Q416">
        <v>0</v>
      </c>
      <c r="R416" s="48">
        <v>3044.07</v>
      </c>
      <c r="S416">
        <v>1</v>
      </c>
      <c r="T416">
        <v>1</v>
      </c>
      <c r="U416" t="s">
        <v>597</v>
      </c>
      <c r="V416" t="s">
        <v>597</v>
      </c>
      <c r="W416">
        <v>0</v>
      </c>
      <c r="X416">
        <v>0</v>
      </c>
      <c r="Y416">
        <v>1</v>
      </c>
      <c r="Z416">
        <v>0</v>
      </c>
      <c r="AA416">
        <v>1</v>
      </c>
      <c r="AB416" s="1">
        <v>45875</v>
      </c>
      <c r="AC416">
        <v>1</v>
      </c>
    </row>
    <row r="417" spans="1:29" x14ac:dyDescent="0.3">
      <c r="A417">
        <v>416</v>
      </c>
      <c r="B417" s="46" t="s">
        <v>2047</v>
      </c>
      <c r="C417" s="33" t="s">
        <v>2048</v>
      </c>
      <c r="D417" s="46" t="s">
        <v>2047</v>
      </c>
      <c r="E417">
        <v>110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 s="66">
        <v>38055.99</v>
      </c>
      <c r="N417" s="47">
        <v>41883</v>
      </c>
      <c r="O417" s="47">
        <v>41883</v>
      </c>
      <c r="P417">
        <v>0</v>
      </c>
      <c r="Q417">
        <v>0</v>
      </c>
      <c r="R417" s="48">
        <v>38055.99</v>
      </c>
      <c r="S417">
        <v>1</v>
      </c>
      <c r="T417">
        <v>1</v>
      </c>
      <c r="U417" t="s">
        <v>597</v>
      </c>
      <c r="V417" t="s">
        <v>597</v>
      </c>
      <c r="W417">
        <v>0</v>
      </c>
      <c r="X417">
        <v>0</v>
      </c>
      <c r="Y417">
        <v>1</v>
      </c>
      <c r="Z417">
        <v>0</v>
      </c>
      <c r="AA417">
        <v>1</v>
      </c>
      <c r="AB417" s="1">
        <v>45875</v>
      </c>
      <c r="AC417">
        <v>1</v>
      </c>
    </row>
    <row r="418" spans="1:29" x14ac:dyDescent="0.3">
      <c r="A418">
        <v>417</v>
      </c>
      <c r="B418" s="46" t="s">
        <v>4243</v>
      </c>
      <c r="C418" s="33" t="s">
        <v>4244</v>
      </c>
      <c r="D418" s="46" t="s">
        <v>2049</v>
      </c>
      <c r="E418">
        <v>112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 s="67">
        <v>9148.74</v>
      </c>
      <c r="N418" s="47">
        <v>41312</v>
      </c>
      <c r="O418" s="47">
        <v>41312</v>
      </c>
      <c r="P418">
        <v>0</v>
      </c>
      <c r="Q418">
        <v>0</v>
      </c>
      <c r="R418" s="48">
        <v>9148.74</v>
      </c>
      <c r="S418">
        <v>1</v>
      </c>
      <c r="T418">
        <v>1</v>
      </c>
      <c r="U418" t="s">
        <v>597</v>
      </c>
      <c r="V418" t="s">
        <v>597</v>
      </c>
      <c r="W418">
        <v>0</v>
      </c>
      <c r="X418">
        <v>0</v>
      </c>
      <c r="Y418">
        <v>1</v>
      </c>
      <c r="Z418">
        <v>0</v>
      </c>
      <c r="AA418">
        <v>1</v>
      </c>
      <c r="AB418" s="1">
        <v>45875</v>
      </c>
      <c r="AC418">
        <v>1</v>
      </c>
    </row>
    <row r="419" spans="1:29" x14ac:dyDescent="0.3">
      <c r="A419">
        <v>418</v>
      </c>
      <c r="B419" s="46" t="s">
        <v>4245</v>
      </c>
      <c r="C419" s="33" t="s">
        <v>4244</v>
      </c>
      <c r="D419" s="46" t="s">
        <v>2049</v>
      </c>
      <c r="E419">
        <v>125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 s="66">
        <v>0</v>
      </c>
      <c r="N419" s="47"/>
      <c r="O419" s="47"/>
      <c r="P419">
        <v>0</v>
      </c>
      <c r="Q419">
        <v>0</v>
      </c>
      <c r="R419" s="48">
        <v>0</v>
      </c>
      <c r="S419">
        <v>1</v>
      </c>
      <c r="T419">
        <v>1</v>
      </c>
      <c r="U419" t="s">
        <v>597</v>
      </c>
      <c r="V419" t="s">
        <v>597</v>
      </c>
      <c r="W419">
        <v>0</v>
      </c>
      <c r="X419">
        <v>0</v>
      </c>
      <c r="Y419">
        <v>1</v>
      </c>
      <c r="Z419">
        <v>0</v>
      </c>
      <c r="AA419">
        <v>1</v>
      </c>
      <c r="AB419" s="1">
        <v>45875</v>
      </c>
      <c r="AC419">
        <v>1</v>
      </c>
    </row>
    <row r="420" spans="1:29" x14ac:dyDescent="0.3">
      <c r="A420">
        <v>419</v>
      </c>
      <c r="B420" s="46" t="s">
        <v>2050</v>
      </c>
      <c r="C420" s="33" t="s">
        <v>4246</v>
      </c>
      <c r="D420" s="46" t="s">
        <v>2050</v>
      </c>
      <c r="E420">
        <v>110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 s="66">
        <v>505.5</v>
      </c>
      <c r="N420" s="47">
        <v>44887</v>
      </c>
      <c r="O420" s="47">
        <v>44887</v>
      </c>
      <c r="P420">
        <v>0</v>
      </c>
      <c r="Q420">
        <v>0</v>
      </c>
      <c r="R420" s="48">
        <v>505.5</v>
      </c>
      <c r="S420">
        <v>1</v>
      </c>
      <c r="T420">
        <v>1</v>
      </c>
      <c r="U420" t="s">
        <v>597</v>
      </c>
      <c r="V420" t="s">
        <v>597</v>
      </c>
      <c r="W420">
        <v>0</v>
      </c>
      <c r="X420">
        <v>0</v>
      </c>
      <c r="Y420">
        <v>1</v>
      </c>
      <c r="Z420">
        <v>0</v>
      </c>
      <c r="AA420">
        <v>1</v>
      </c>
      <c r="AB420" s="1">
        <v>45875</v>
      </c>
      <c r="AC420">
        <v>1</v>
      </c>
    </row>
    <row r="421" spans="1:29" x14ac:dyDescent="0.3">
      <c r="A421">
        <v>420</v>
      </c>
      <c r="B421" s="46" t="s">
        <v>4247</v>
      </c>
      <c r="C421" s="33" t="s">
        <v>4248</v>
      </c>
      <c r="D421" s="46" t="s">
        <v>2051</v>
      </c>
      <c r="E421">
        <v>112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 s="66">
        <v>10330.68</v>
      </c>
      <c r="N421" s="47">
        <v>44889</v>
      </c>
      <c r="O421" s="47">
        <v>44889</v>
      </c>
      <c r="P421">
        <v>0</v>
      </c>
      <c r="Q421">
        <v>0</v>
      </c>
      <c r="R421" s="48">
        <v>10330.68</v>
      </c>
      <c r="S421">
        <v>1</v>
      </c>
      <c r="T421">
        <v>1</v>
      </c>
      <c r="U421" t="s">
        <v>597</v>
      </c>
      <c r="V421" t="s">
        <v>597</v>
      </c>
      <c r="W421">
        <v>0</v>
      </c>
      <c r="X421">
        <v>0</v>
      </c>
      <c r="Y421">
        <v>1</v>
      </c>
      <c r="Z421">
        <v>0</v>
      </c>
      <c r="AA421">
        <v>1</v>
      </c>
      <c r="AB421" s="1">
        <v>45875</v>
      </c>
      <c r="AC421">
        <v>1</v>
      </c>
    </row>
    <row r="422" spans="1:29" x14ac:dyDescent="0.3">
      <c r="A422">
        <v>421</v>
      </c>
      <c r="B422" s="46" t="s">
        <v>4249</v>
      </c>
      <c r="C422" s="33" t="s">
        <v>4248</v>
      </c>
      <c r="D422" s="46" t="s">
        <v>2051</v>
      </c>
      <c r="E422">
        <v>125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 s="66">
        <v>-100</v>
      </c>
      <c r="N422" s="47">
        <v>44889</v>
      </c>
      <c r="O422" s="47">
        <v>44889</v>
      </c>
      <c r="P422">
        <v>0</v>
      </c>
      <c r="Q422">
        <v>0</v>
      </c>
      <c r="R422" s="48">
        <v>-100</v>
      </c>
      <c r="S422">
        <v>1</v>
      </c>
      <c r="T422">
        <v>1</v>
      </c>
      <c r="U422" t="s">
        <v>597</v>
      </c>
      <c r="V422" t="s">
        <v>597</v>
      </c>
      <c r="W422">
        <v>0</v>
      </c>
      <c r="X422">
        <v>0</v>
      </c>
      <c r="Y422">
        <v>1</v>
      </c>
      <c r="Z422">
        <v>0</v>
      </c>
      <c r="AA422">
        <v>1</v>
      </c>
      <c r="AB422" s="1">
        <v>45875</v>
      </c>
      <c r="AC422">
        <v>1</v>
      </c>
    </row>
    <row r="423" spans="1:29" x14ac:dyDescent="0.3">
      <c r="A423">
        <v>422</v>
      </c>
      <c r="B423" s="46" t="s">
        <v>2052</v>
      </c>
      <c r="C423" s="33" t="s">
        <v>4250</v>
      </c>
      <c r="D423" s="46" t="s">
        <v>2052</v>
      </c>
      <c r="E423">
        <v>110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 s="66">
        <v>2001.43</v>
      </c>
      <c r="N423" s="47">
        <v>42585</v>
      </c>
      <c r="O423" s="47">
        <v>42585</v>
      </c>
      <c r="P423">
        <v>0</v>
      </c>
      <c r="Q423">
        <v>0</v>
      </c>
      <c r="R423" s="48">
        <v>2001.43</v>
      </c>
      <c r="S423">
        <v>1</v>
      </c>
      <c r="T423">
        <v>1</v>
      </c>
      <c r="U423" t="s">
        <v>597</v>
      </c>
      <c r="V423" t="s">
        <v>597</v>
      </c>
      <c r="W423">
        <v>0</v>
      </c>
      <c r="X423">
        <v>0</v>
      </c>
      <c r="Y423">
        <v>1</v>
      </c>
      <c r="Z423">
        <v>0</v>
      </c>
      <c r="AA423">
        <v>1</v>
      </c>
      <c r="AB423" s="1">
        <v>45875</v>
      </c>
      <c r="AC423">
        <v>1</v>
      </c>
    </row>
    <row r="424" spans="1:29" x14ac:dyDescent="0.3">
      <c r="A424">
        <v>423</v>
      </c>
      <c r="B424" s="46" t="s">
        <v>4251</v>
      </c>
      <c r="C424" s="33" t="s">
        <v>4252</v>
      </c>
      <c r="D424" s="46" t="s">
        <v>2053</v>
      </c>
      <c r="E424">
        <v>112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 s="66">
        <v>20200</v>
      </c>
      <c r="N424" s="47">
        <v>45034</v>
      </c>
      <c r="O424" s="47">
        <v>45034</v>
      </c>
      <c r="P424">
        <v>0</v>
      </c>
      <c r="Q424">
        <v>0</v>
      </c>
      <c r="R424" s="48">
        <v>20200</v>
      </c>
      <c r="S424">
        <v>1</v>
      </c>
      <c r="T424">
        <v>1</v>
      </c>
      <c r="U424" t="s">
        <v>597</v>
      </c>
      <c r="V424" t="s">
        <v>597</v>
      </c>
      <c r="W424">
        <v>0</v>
      </c>
      <c r="X424">
        <v>0</v>
      </c>
      <c r="Y424">
        <v>1</v>
      </c>
      <c r="Z424">
        <v>0</v>
      </c>
      <c r="AA424">
        <v>1</v>
      </c>
      <c r="AB424" s="1">
        <v>45875</v>
      </c>
      <c r="AC424">
        <v>1</v>
      </c>
    </row>
    <row r="425" spans="1:29" x14ac:dyDescent="0.3">
      <c r="A425">
        <v>424</v>
      </c>
      <c r="B425" s="46" t="s">
        <v>4253</v>
      </c>
      <c r="C425" s="33" t="s">
        <v>4252</v>
      </c>
      <c r="D425" s="46" t="s">
        <v>2053</v>
      </c>
      <c r="E425">
        <v>125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 s="66">
        <v>1500</v>
      </c>
      <c r="N425" s="47">
        <v>45034</v>
      </c>
      <c r="O425" s="47">
        <v>45034</v>
      </c>
      <c r="P425">
        <v>0</v>
      </c>
      <c r="Q425">
        <v>0</v>
      </c>
      <c r="R425" s="48">
        <v>1500</v>
      </c>
      <c r="S425">
        <v>1</v>
      </c>
      <c r="T425">
        <v>1</v>
      </c>
      <c r="U425" t="s">
        <v>597</v>
      </c>
      <c r="V425" t="s">
        <v>597</v>
      </c>
      <c r="W425">
        <v>0</v>
      </c>
      <c r="X425">
        <v>0</v>
      </c>
      <c r="Y425">
        <v>1</v>
      </c>
      <c r="Z425">
        <v>0</v>
      </c>
      <c r="AA425">
        <v>1</v>
      </c>
      <c r="AB425" s="1">
        <v>45875</v>
      </c>
      <c r="AC425">
        <v>1</v>
      </c>
    </row>
    <row r="426" spans="1:29" x14ac:dyDescent="0.3">
      <c r="A426">
        <v>425</v>
      </c>
      <c r="B426" s="46" t="s">
        <v>4254</v>
      </c>
      <c r="C426" s="33" t="s">
        <v>4255</v>
      </c>
      <c r="D426" s="46" t="s">
        <v>2054</v>
      </c>
      <c r="E426">
        <v>112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 s="67">
        <v>15000</v>
      </c>
      <c r="N426" s="47">
        <v>45512</v>
      </c>
      <c r="O426" s="47">
        <v>45512</v>
      </c>
      <c r="P426">
        <v>0</v>
      </c>
      <c r="Q426">
        <v>0</v>
      </c>
      <c r="R426" s="48">
        <v>15000</v>
      </c>
      <c r="S426">
        <v>1</v>
      </c>
      <c r="T426">
        <v>1</v>
      </c>
      <c r="U426" t="s">
        <v>597</v>
      </c>
      <c r="V426" t="s">
        <v>597</v>
      </c>
      <c r="W426">
        <v>0</v>
      </c>
      <c r="X426">
        <v>0</v>
      </c>
      <c r="Y426">
        <v>1</v>
      </c>
      <c r="Z426">
        <v>0</v>
      </c>
      <c r="AA426">
        <v>1</v>
      </c>
      <c r="AB426" s="1">
        <v>45875</v>
      </c>
      <c r="AC426">
        <v>1</v>
      </c>
    </row>
    <row r="427" spans="1:29" x14ac:dyDescent="0.3">
      <c r="A427">
        <v>426</v>
      </c>
      <c r="B427" s="46" t="s">
        <v>4256</v>
      </c>
      <c r="C427" s="33" t="s">
        <v>4255</v>
      </c>
      <c r="D427" s="46" t="s">
        <v>2054</v>
      </c>
      <c r="E427">
        <v>125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 s="67">
        <v>1500</v>
      </c>
      <c r="N427" s="47">
        <v>45512</v>
      </c>
      <c r="O427" s="47">
        <v>45512</v>
      </c>
      <c r="P427">
        <v>0</v>
      </c>
      <c r="Q427">
        <v>0</v>
      </c>
      <c r="R427" s="48">
        <v>1500</v>
      </c>
      <c r="S427">
        <v>1</v>
      </c>
      <c r="T427">
        <v>1</v>
      </c>
      <c r="U427" t="s">
        <v>597</v>
      </c>
      <c r="V427" t="s">
        <v>597</v>
      </c>
      <c r="W427">
        <v>0</v>
      </c>
      <c r="X427">
        <v>0</v>
      </c>
      <c r="Y427">
        <v>1</v>
      </c>
      <c r="Z427">
        <v>0</v>
      </c>
      <c r="AA427">
        <v>1</v>
      </c>
      <c r="AB427" s="1">
        <v>45875</v>
      </c>
      <c r="AC427">
        <v>1</v>
      </c>
    </row>
    <row r="428" spans="1:29" x14ac:dyDescent="0.3">
      <c r="A428">
        <v>427</v>
      </c>
      <c r="B428" s="46" t="s">
        <v>4257</v>
      </c>
      <c r="C428" s="33" t="s">
        <v>4258</v>
      </c>
      <c r="D428" s="46" t="s">
        <v>2055</v>
      </c>
      <c r="E428">
        <v>112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 s="66">
        <v>11041.81</v>
      </c>
      <c r="N428" s="47">
        <v>44540</v>
      </c>
      <c r="O428" s="47">
        <v>44540</v>
      </c>
      <c r="P428">
        <v>0</v>
      </c>
      <c r="Q428">
        <v>0</v>
      </c>
      <c r="R428" s="48">
        <v>11041.81</v>
      </c>
      <c r="S428">
        <v>1</v>
      </c>
      <c r="T428">
        <v>1</v>
      </c>
      <c r="U428" t="s">
        <v>597</v>
      </c>
      <c r="V428" t="s">
        <v>597</v>
      </c>
      <c r="W428">
        <v>0</v>
      </c>
      <c r="X428">
        <v>0</v>
      </c>
      <c r="Y428">
        <v>1</v>
      </c>
      <c r="Z428">
        <v>0</v>
      </c>
      <c r="AA428">
        <v>1</v>
      </c>
      <c r="AB428" s="1">
        <v>45875</v>
      </c>
      <c r="AC428">
        <v>1</v>
      </c>
    </row>
    <row r="429" spans="1:29" x14ac:dyDescent="0.3">
      <c r="A429">
        <v>428</v>
      </c>
      <c r="B429" s="46" t="s">
        <v>4259</v>
      </c>
      <c r="C429" s="33" t="s">
        <v>4258</v>
      </c>
      <c r="D429" s="46" t="s">
        <v>2055</v>
      </c>
      <c r="E429">
        <v>125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 s="67">
        <v>300</v>
      </c>
      <c r="N429" s="47">
        <v>44540</v>
      </c>
      <c r="O429" s="47">
        <v>44540</v>
      </c>
      <c r="P429">
        <v>0</v>
      </c>
      <c r="Q429">
        <v>0</v>
      </c>
      <c r="R429" s="48">
        <v>300</v>
      </c>
      <c r="S429">
        <v>1</v>
      </c>
      <c r="T429">
        <v>1</v>
      </c>
      <c r="U429" t="s">
        <v>597</v>
      </c>
      <c r="V429" t="s">
        <v>597</v>
      </c>
      <c r="W429">
        <v>0</v>
      </c>
      <c r="X429">
        <v>0</v>
      </c>
      <c r="Y429">
        <v>1</v>
      </c>
      <c r="Z429">
        <v>0</v>
      </c>
      <c r="AA429">
        <v>1</v>
      </c>
      <c r="AB429" s="1">
        <v>45875</v>
      </c>
      <c r="AC429">
        <v>1</v>
      </c>
    </row>
    <row r="430" spans="1:29" x14ac:dyDescent="0.3">
      <c r="A430">
        <v>429</v>
      </c>
      <c r="B430" s="46" t="s">
        <v>4260</v>
      </c>
      <c r="C430" s="33" t="s">
        <v>4261</v>
      </c>
      <c r="D430" s="46" t="s">
        <v>2056</v>
      </c>
      <c r="E430">
        <v>112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 s="66">
        <v>15152.5</v>
      </c>
      <c r="N430" s="47">
        <v>45077</v>
      </c>
      <c r="O430" s="47">
        <v>45077</v>
      </c>
      <c r="P430">
        <v>0</v>
      </c>
      <c r="Q430">
        <v>0</v>
      </c>
      <c r="R430" s="48">
        <v>15152.5</v>
      </c>
      <c r="S430">
        <v>1</v>
      </c>
      <c r="T430">
        <v>1</v>
      </c>
      <c r="U430" t="s">
        <v>597</v>
      </c>
      <c r="V430" t="s">
        <v>597</v>
      </c>
      <c r="W430">
        <v>0</v>
      </c>
      <c r="X430">
        <v>0</v>
      </c>
      <c r="Y430">
        <v>1</v>
      </c>
      <c r="Z430">
        <v>0</v>
      </c>
      <c r="AA430">
        <v>1</v>
      </c>
      <c r="AB430" s="1">
        <v>45875</v>
      </c>
      <c r="AC430">
        <v>1</v>
      </c>
    </row>
    <row r="431" spans="1:29" x14ac:dyDescent="0.3">
      <c r="A431">
        <v>430</v>
      </c>
      <c r="B431" s="46" t="s">
        <v>4262</v>
      </c>
      <c r="C431" s="33" t="s">
        <v>4261</v>
      </c>
      <c r="D431" s="46" t="s">
        <v>2056</v>
      </c>
      <c r="E431">
        <v>125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 s="67">
        <v>1500</v>
      </c>
      <c r="N431" s="47">
        <v>45077</v>
      </c>
      <c r="O431" s="47">
        <v>45077</v>
      </c>
      <c r="P431">
        <v>0</v>
      </c>
      <c r="Q431">
        <v>0</v>
      </c>
      <c r="R431" s="48">
        <v>1500</v>
      </c>
      <c r="S431">
        <v>1</v>
      </c>
      <c r="T431">
        <v>1</v>
      </c>
      <c r="U431" t="s">
        <v>597</v>
      </c>
      <c r="V431" t="s">
        <v>597</v>
      </c>
      <c r="W431">
        <v>0</v>
      </c>
      <c r="X431">
        <v>0</v>
      </c>
      <c r="Y431">
        <v>1</v>
      </c>
      <c r="Z431">
        <v>0</v>
      </c>
      <c r="AA431">
        <v>1</v>
      </c>
      <c r="AB431" s="1">
        <v>45875</v>
      </c>
      <c r="AC431">
        <v>1</v>
      </c>
    </row>
    <row r="432" spans="1:29" x14ac:dyDescent="0.3">
      <c r="A432">
        <v>431</v>
      </c>
      <c r="B432" s="46" t="s">
        <v>4263</v>
      </c>
      <c r="C432" s="33" t="s">
        <v>4264</v>
      </c>
      <c r="D432" s="46" t="s">
        <v>2057</v>
      </c>
      <c r="E432">
        <v>112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 s="66">
        <v>25250</v>
      </c>
      <c r="N432" s="47">
        <v>45357</v>
      </c>
      <c r="O432" s="47">
        <v>45357</v>
      </c>
      <c r="P432">
        <v>0</v>
      </c>
      <c r="Q432">
        <v>0</v>
      </c>
      <c r="R432" s="48">
        <v>25250</v>
      </c>
      <c r="S432">
        <v>1</v>
      </c>
      <c r="T432">
        <v>1</v>
      </c>
      <c r="U432" t="s">
        <v>597</v>
      </c>
      <c r="V432" t="s">
        <v>597</v>
      </c>
      <c r="W432">
        <v>0</v>
      </c>
      <c r="X432">
        <v>0</v>
      </c>
      <c r="Y432">
        <v>1</v>
      </c>
      <c r="Z432">
        <v>0</v>
      </c>
      <c r="AA432">
        <v>1</v>
      </c>
      <c r="AB432" s="1">
        <v>45875</v>
      </c>
      <c r="AC432">
        <v>1</v>
      </c>
    </row>
    <row r="433" spans="1:29" x14ac:dyDescent="0.3">
      <c r="A433">
        <v>432</v>
      </c>
      <c r="B433" s="46" t="s">
        <v>4265</v>
      </c>
      <c r="C433" s="33" t="s">
        <v>4264</v>
      </c>
      <c r="D433" s="46" t="s">
        <v>2057</v>
      </c>
      <c r="E433">
        <v>125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 s="66">
        <v>1500</v>
      </c>
      <c r="N433" s="47">
        <v>45357</v>
      </c>
      <c r="O433" s="47">
        <v>45357</v>
      </c>
      <c r="P433">
        <v>0</v>
      </c>
      <c r="Q433">
        <v>0</v>
      </c>
      <c r="R433" s="48">
        <v>1500</v>
      </c>
      <c r="S433">
        <v>1</v>
      </c>
      <c r="T433">
        <v>1</v>
      </c>
      <c r="U433" t="s">
        <v>597</v>
      </c>
      <c r="V433" t="s">
        <v>597</v>
      </c>
      <c r="W433">
        <v>0</v>
      </c>
      <c r="X433">
        <v>0</v>
      </c>
      <c r="Y433">
        <v>1</v>
      </c>
      <c r="Z433">
        <v>0</v>
      </c>
      <c r="AA433">
        <v>1</v>
      </c>
      <c r="AB433" s="1">
        <v>45875</v>
      </c>
      <c r="AC433">
        <v>1</v>
      </c>
    </row>
    <row r="434" spans="1:29" x14ac:dyDescent="0.3">
      <c r="A434">
        <v>433</v>
      </c>
      <c r="B434" s="46" t="s">
        <v>4266</v>
      </c>
      <c r="C434" s="33" t="s">
        <v>4267</v>
      </c>
      <c r="D434" s="46" t="s">
        <v>2058</v>
      </c>
      <c r="E434">
        <v>112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 s="66">
        <v>10982.6</v>
      </c>
      <c r="N434" s="47">
        <v>43712</v>
      </c>
      <c r="O434" s="47">
        <v>43712</v>
      </c>
      <c r="P434">
        <v>0</v>
      </c>
      <c r="Q434">
        <v>0</v>
      </c>
      <c r="R434" s="48">
        <v>10982.6</v>
      </c>
      <c r="S434">
        <v>1</v>
      </c>
      <c r="T434">
        <v>1</v>
      </c>
      <c r="U434" t="s">
        <v>597</v>
      </c>
      <c r="V434" t="s">
        <v>597</v>
      </c>
      <c r="W434">
        <v>0</v>
      </c>
      <c r="X434">
        <v>0</v>
      </c>
      <c r="Y434">
        <v>1</v>
      </c>
      <c r="Z434">
        <v>0</v>
      </c>
      <c r="AA434">
        <v>1</v>
      </c>
      <c r="AB434" s="1">
        <v>45875</v>
      </c>
      <c r="AC434">
        <v>1</v>
      </c>
    </row>
    <row r="435" spans="1:29" x14ac:dyDescent="0.3">
      <c r="A435">
        <v>434</v>
      </c>
      <c r="B435" s="46" t="s">
        <v>4268</v>
      </c>
      <c r="C435" s="33" t="s">
        <v>4267</v>
      </c>
      <c r="D435" s="46" t="s">
        <v>2058</v>
      </c>
      <c r="E435">
        <v>125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 s="66">
        <v>200</v>
      </c>
      <c r="N435" s="47">
        <v>43712</v>
      </c>
      <c r="O435" s="47">
        <v>43712</v>
      </c>
      <c r="P435">
        <v>0</v>
      </c>
      <c r="Q435">
        <v>0</v>
      </c>
      <c r="R435" s="48">
        <v>200</v>
      </c>
      <c r="S435">
        <v>1</v>
      </c>
      <c r="T435">
        <v>1</v>
      </c>
      <c r="U435" t="s">
        <v>597</v>
      </c>
      <c r="V435" t="s">
        <v>597</v>
      </c>
      <c r="W435">
        <v>0</v>
      </c>
      <c r="X435">
        <v>0</v>
      </c>
      <c r="Y435">
        <v>1</v>
      </c>
      <c r="Z435">
        <v>0</v>
      </c>
      <c r="AA435">
        <v>1</v>
      </c>
      <c r="AB435" s="1">
        <v>45875</v>
      </c>
      <c r="AC435">
        <v>1</v>
      </c>
    </row>
    <row r="436" spans="1:29" x14ac:dyDescent="0.3">
      <c r="A436">
        <v>435</v>
      </c>
      <c r="B436" s="46" t="s">
        <v>4269</v>
      </c>
      <c r="C436" s="33" t="s">
        <v>4270</v>
      </c>
      <c r="D436" s="46" t="s">
        <v>2059</v>
      </c>
      <c r="E436">
        <v>112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 s="66">
        <v>12242.01</v>
      </c>
      <c r="N436" s="47">
        <v>41801</v>
      </c>
      <c r="O436" s="47">
        <v>41801</v>
      </c>
      <c r="P436">
        <v>0</v>
      </c>
      <c r="Q436">
        <v>0</v>
      </c>
      <c r="R436" s="48">
        <v>12242.01</v>
      </c>
      <c r="S436">
        <v>1</v>
      </c>
      <c r="T436">
        <v>1</v>
      </c>
      <c r="U436" t="s">
        <v>597</v>
      </c>
      <c r="V436" t="s">
        <v>597</v>
      </c>
      <c r="W436">
        <v>0</v>
      </c>
      <c r="X436">
        <v>0</v>
      </c>
      <c r="Y436">
        <v>1</v>
      </c>
      <c r="Z436">
        <v>0</v>
      </c>
      <c r="AA436">
        <v>1</v>
      </c>
      <c r="AB436" s="1">
        <v>45875</v>
      </c>
      <c r="AC436">
        <v>1</v>
      </c>
    </row>
    <row r="437" spans="1:29" x14ac:dyDescent="0.3">
      <c r="A437">
        <v>436</v>
      </c>
      <c r="B437" s="46" t="s">
        <v>4271</v>
      </c>
      <c r="C437" s="33" t="s">
        <v>4270</v>
      </c>
      <c r="D437" s="46" t="s">
        <v>2059</v>
      </c>
      <c r="E437">
        <v>125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 s="67">
        <v>300</v>
      </c>
      <c r="N437" s="47">
        <v>41801</v>
      </c>
      <c r="O437" s="47">
        <v>41801</v>
      </c>
      <c r="P437">
        <v>0</v>
      </c>
      <c r="Q437">
        <v>0</v>
      </c>
      <c r="R437" s="48">
        <v>300</v>
      </c>
      <c r="S437">
        <v>1</v>
      </c>
      <c r="T437">
        <v>1</v>
      </c>
      <c r="U437" t="s">
        <v>597</v>
      </c>
      <c r="V437" t="s">
        <v>597</v>
      </c>
      <c r="W437">
        <v>0</v>
      </c>
      <c r="X437">
        <v>0</v>
      </c>
      <c r="Y437">
        <v>1</v>
      </c>
      <c r="Z437">
        <v>0</v>
      </c>
      <c r="AA437">
        <v>1</v>
      </c>
      <c r="AB437" s="1">
        <v>45875</v>
      </c>
      <c r="AC437">
        <v>1</v>
      </c>
    </row>
    <row r="438" spans="1:29" x14ac:dyDescent="0.3">
      <c r="A438">
        <v>437</v>
      </c>
      <c r="B438" s="46" t="s">
        <v>4272</v>
      </c>
      <c r="C438" s="33" t="s">
        <v>4273</v>
      </c>
      <c r="D438" s="46" t="s">
        <v>2060</v>
      </c>
      <c r="E438">
        <v>112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 s="66">
        <v>11017.42</v>
      </c>
      <c r="N438" s="47">
        <v>44138</v>
      </c>
      <c r="O438" s="47">
        <v>44138</v>
      </c>
      <c r="P438">
        <v>0</v>
      </c>
      <c r="Q438">
        <v>0</v>
      </c>
      <c r="R438" s="48">
        <v>11017.42</v>
      </c>
      <c r="S438">
        <v>1</v>
      </c>
      <c r="T438">
        <v>1</v>
      </c>
      <c r="U438" t="s">
        <v>597</v>
      </c>
      <c r="V438" t="s">
        <v>597</v>
      </c>
      <c r="W438">
        <v>0</v>
      </c>
      <c r="X438">
        <v>0</v>
      </c>
      <c r="Y438">
        <v>1</v>
      </c>
      <c r="Z438">
        <v>0</v>
      </c>
      <c r="AA438">
        <v>1</v>
      </c>
      <c r="AB438" s="1">
        <v>45875</v>
      </c>
      <c r="AC438">
        <v>1</v>
      </c>
    </row>
    <row r="439" spans="1:29" x14ac:dyDescent="0.3">
      <c r="A439">
        <v>438</v>
      </c>
      <c r="B439" s="46" t="s">
        <v>4274</v>
      </c>
      <c r="C439" s="33" t="s">
        <v>4273</v>
      </c>
      <c r="D439" s="46" t="s">
        <v>2060</v>
      </c>
      <c r="E439">
        <v>125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 s="66">
        <v>300</v>
      </c>
      <c r="N439" s="47">
        <v>44138</v>
      </c>
      <c r="O439" s="47">
        <v>44138</v>
      </c>
      <c r="P439">
        <v>0</v>
      </c>
      <c r="Q439">
        <v>0</v>
      </c>
      <c r="R439" s="48">
        <v>300</v>
      </c>
      <c r="S439">
        <v>1</v>
      </c>
      <c r="T439">
        <v>1</v>
      </c>
      <c r="U439" t="s">
        <v>597</v>
      </c>
      <c r="V439" t="s">
        <v>597</v>
      </c>
      <c r="W439">
        <v>0</v>
      </c>
      <c r="X439">
        <v>0</v>
      </c>
      <c r="Y439">
        <v>1</v>
      </c>
      <c r="Z439">
        <v>0</v>
      </c>
      <c r="AA439">
        <v>1</v>
      </c>
      <c r="AB439" s="1">
        <v>45875</v>
      </c>
      <c r="AC439">
        <v>1</v>
      </c>
    </row>
    <row r="440" spans="1:29" x14ac:dyDescent="0.3">
      <c r="A440">
        <v>439</v>
      </c>
      <c r="B440" s="46" t="s">
        <v>4275</v>
      </c>
      <c r="C440" s="33" t="s">
        <v>4276</v>
      </c>
      <c r="D440" s="46" t="s">
        <v>2061</v>
      </c>
      <c r="E440">
        <v>112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 s="66">
        <v>20767.57</v>
      </c>
      <c r="N440" s="47">
        <v>44846</v>
      </c>
      <c r="O440" s="47">
        <v>44846</v>
      </c>
      <c r="P440">
        <v>0</v>
      </c>
      <c r="Q440">
        <v>0</v>
      </c>
      <c r="R440" s="48">
        <v>20767.57</v>
      </c>
      <c r="S440">
        <v>1</v>
      </c>
      <c r="T440">
        <v>1</v>
      </c>
      <c r="U440" t="s">
        <v>597</v>
      </c>
      <c r="V440" t="s">
        <v>597</v>
      </c>
      <c r="W440">
        <v>0</v>
      </c>
      <c r="X440">
        <v>0</v>
      </c>
      <c r="Y440">
        <v>1</v>
      </c>
      <c r="Z440">
        <v>0</v>
      </c>
      <c r="AA440">
        <v>1</v>
      </c>
      <c r="AB440" s="1">
        <v>45875</v>
      </c>
      <c r="AC440">
        <v>1</v>
      </c>
    </row>
    <row r="441" spans="1:29" x14ac:dyDescent="0.3">
      <c r="A441">
        <v>440</v>
      </c>
      <c r="B441" s="46" t="s">
        <v>4277</v>
      </c>
      <c r="C441" s="33" t="s">
        <v>4276</v>
      </c>
      <c r="D441" s="46" t="s">
        <v>2061</v>
      </c>
      <c r="E441">
        <v>125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 s="66">
        <v>1200</v>
      </c>
      <c r="N441" s="47">
        <v>44846</v>
      </c>
      <c r="O441" s="47">
        <v>44846</v>
      </c>
      <c r="P441">
        <v>0</v>
      </c>
      <c r="Q441">
        <v>0</v>
      </c>
      <c r="R441" s="48">
        <v>1200</v>
      </c>
      <c r="S441">
        <v>1</v>
      </c>
      <c r="T441">
        <v>1</v>
      </c>
      <c r="U441" t="s">
        <v>597</v>
      </c>
      <c r="V441" t="s">
        <v>597</v>
      </c>
      <c r="W441">
        <v>0</v>
      </c>
      <c r="X441">
        <v>0</v>
      </c>
      <c r="Y441">
        <v>1</v>
      </c>
      <c r="Z441">
        <v>0</v>
      </c>
      <c r="AA441">
        <v>1</v>
      </c>
      <c r="AB441" s="1">
        <v>45875</v>
      </c>
      <c r="AC441">
        <v>1</v>
      </c>
    </row>
    <row r="442" spans="1:29" x14ac:dyDescent="0.3">
      <c r="A442">
        <v>441</v>
      </c>
      <c r="B442" s="46" t="s">
        <v>4278</v>
      </c>
      <c r="C442" s="33" t="s">
        <v>4279</v>
      </c>
      <c r="D442" s="46" t="s">
        <v>2062</v>
      </c>
      <c r="E442">
        <v>112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 s="67">
        <v>17593.16</v>
      </c>
      <c r="N442" s="47">
        <v>42100</v>
      </c>
      <c r="O442" s="47">
        <v>42100</v>
      </c>
      <c r="P442">
        <v>0</v>
      </c>
      <c r="Q442">
        <v>0</v>
      </c>
      <c r="R442" s="48">
        <v>17593.16</v>
      </c>
      <c r="S442">
        <v>1</v>
      </c>
      <c r="T442">
        <v>1</v>
      </c>
      <c r="U442" t="s">
        <v>597</v>
      </c>
      <c r="V442" t="s">
        <v>597</v>
      </c>
      <c r="W442">
        <v>0</v>
      </c>
      <c r="X442">
        <v>0</v>
      </c>
      <c r="Y442">
        <v>1</v>
      </c>
      <c r="Z442">
        <v>0</v>
      </c>
      <c r="AA442">
        <v>1</v>
      </c>
      <c r="AB442" s="1">
        <v>45875</v>
      </c>
      <c r="AC442">
        <v>1</v>
      </c>
    </row>
    <row r="443" spans="1:29" x14ac:dyDescent="0.3">
      <c r="A443">
        <v>442</v>
      </c>
      <c r="B443" s="46" t="s">
        <v>4280</v>
      </c>
      <c r="C443" s="33" t="s">
        <v>4279</v>
      </c>
      <c r="D443" s="46" t="s">
        <v>2062</v>
      </c>
      <c r="E443">
        <v>125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 s="67">
        <v>300</v>
      </c>
      <c r="N443" s="47">
        <v>42100</v>
      </c>
      <c r="O443" s="47">
        <v>42100</v>
      </c>
      <c r="P443">
        <v>0</v>
      </c>
      <c r="Q443">
        <v>0</v>
      </c>
      <c r="R443" s="48">
        <v>300</v>
      </c>
      <c r="S443">
        <v>1</v>
      </c>
      <c r="T443">
        <v>1</v>
      </c>
      <c r="U443" t="s">
        <v>597</v>
      </c>
      <c r="V443" t="s">
        <v>597</v>
      </c>
      <c r="W443">
        <v>0</v>
      </c>
      <c r="X443">
        <v>0</v>
      </c>
      <c r="Y443">
        <v>1</v>
      </c>
      <c r="Z443">
        <v>0</v>
      </c>
      <c r="AA443">
        <v>1</v>
      </c>
      <c r="AB443" s="1">
        <v>45875</v>
      </c>
      <c r="AC443">
        <v>1</v>
      </c>
    </row>
    <row r="444" spans="1:29" x14ac:dyDescent="0.3">
      <c r="A444">
        <v>443</v>
      </c>
      <c r="B444" s="46" t="s">
        <v>4281</v>
      </c>
      <c r="C444" s="33" t="s">
        <v>4282</v>
      </c>
      <c r="D444" s="46" t="s">
        <v>2063</v>
      </c>
      <c r="E444">
        <v>112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 s="66">
        <v>45792.480000000003</v>
      </c>
      <c r="N444" s="47">
        <v>40154</v>
      </c>
      <c r="O444" s="47">
        <v>40154</v>
      </c>
      <c r="P444">
        <v>0</v>
      </c>
      <c r="Q444">
        <v>0</v>
      </c>
      <c r="R444" s="48">
        <v>45792.480000000003</v>
      </c>
      <c r="S444">
        <v>1</v>
      </c>
      <c r="T444">
        <v>1</v>
      </c>
      <c r="U444" t="s">
        <v>597</v>
      </c>
      <c r="V444" t="s">
        <v>597</v>
      </c>
      <c r="W444">
        <v>0</v>
      </c>
      <c r="X444">
        <v>0</v>
      </c>
      <c r="Y444">
        <v>1</v>
      </c>
      <c r="Z444">
        <v>0</v>
      </c>
      <c r="AA444">
        <v>1</v>
      </c>
      <c r="AB444" s="1">
        <v>45875</v>
      </c>
      <c r="AC444">
        <v>1</v>
      </c>
    </row>
    <row r="445" spans="1:29" x14ac:dyDescent="0.3">
      <c r="A445">
        <v>444</v>
      </c>
      <c r="B445" s="46" t="s">
        <v>4283</v>
      </c>
      <c r="C445" s="33" t="s">
        <v>4282</v>
      </c>
      <c r="D445" s="46" t="s">
        <v>2063</v>
      </c>
      <c r="E445">
        <v>125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 s="66">
        <v>300</v>
      </c>
      <c r="N445" s="47">
        <v>40154</v>
      </c>
      <c r="O445" s="47">
        <v>40154</v>
      </c>
      <c r="P445">
        <v>0</v>
      </c>
      <c r="Q445">
        <v>0</v>
      </c>
      <c r="R445" s="48">
        <v>300</v>
      </c>
      <c r="S445">
        <v>1</v>
      </c>
      <c r="T445">
        <v>1</v>
      </c>
      <c r="U445" t="s">
        <v>597</v>
      </c>
      <c r="V445" t="s">
        <v>597</v>
      </c>
      <c r="W445">
        <v>0</v>
      </c>
      <c r="X445">
        <v>0</v>
      </c>
      <c r="Y445">
        <v>1</v>
      </c>
      <c r="Z445">
        <v>0</v>
      </c>
      <c r="AA445">
        <v>1</v>
      </c>
      <c r="AB445" s="1">
        <v>45875</v>
      </c>
      <c r="AC445">
        <v>1</v>
      </c>
    </row>
    <row r="446" spans="1:29" x14ac:dyDescent="0.3">
      <c r="A446">
        <v>445</v>
      </c>
      <c r="B446" s="46" t="s">
        <v>4284</v>
      </c>
      <c r="C446" s="33" t="s">
        <v>4282</v>
      </c>
      <c r="D446" s="46" t="s">
        <v>2063</v>
      </c>
      <c r="E446">
        <v>110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 s="66">
        <v>4918.6000000000004</v>
      </c>
      <c r="N446" s="47" t="s">
        <v>5875</v>
      </c>
      <c r="O446" s="47" t="s">
        <v>5875</v>
      </c>
      <c r="P446">
        <v>0</v>
      </c>
      <c r="Q446">
        <v>0</v>
      </c>
      <c r="R446" s="48">
        <v>4918.6000000000004</v>
      </c>
      <c r="S446">
        <v>1</v>
      </c>
      <c r="T446">
        <v>1</v>
      </c>
      <c r="U446" t="s">
        <v>597</v>
      </c>
      <c r="V446" t="s">
        <v>597</v>
      </c>
      <c r="W446">
        <v>0</v>
      </c>
      <c r="X446">
        <v>0</v>
      </c>
      <c r="Y446">
        <v>1</v>
      </c>
      <c r="Z446">
        <v>0</v>
      </c>
      <c r="AA446">
        <v>1</v>
      </c>
      <c r="AB446" s="1">
        <v>45875</v>
      </c>
      <c r="AC446">
        <v>1</v>
      </c>
    </row>
    <row r="447" spans="1:29" x14ac:dyDescent="0.3">
      <c r="A447">
        <v>446</v>
      </c>
      <c r="B447" s="46" t="s">
        <v>4285</v>
      </c>
      <c r="C447" s="33" t="s">
        <v>4286</v>
      </c>
      <c r="D447" s="46" t="s">
        <v>2064</v>
      </c>
      <c r="E447">
        <v>112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 s="66">
        <v>15567.86</v>
      </c>
      <c r="N447" s="47">
        <v>44145</v>
      </c>
      <c r="O447" s="47">
        <v>44145</v>
      </c>
      <c r="P447">
        <v>0</v>
      </c>
      <c r="Q447">
        <v>0</v>
      </c>
      <c r="R447" s="48">
        <v>15567.86</v>
      </c>
      <c r="S447">
        <v>1</v>
      </c>
      <c r="T447">
        <v>1</v>
      </c>
      <c r="U447" t="s">
        <v>597</v>
      </c>
      <c r="V447" t="s">
        <v>597</v>
      </c>
      <c r="W447">
        <v>0</v>
      </c>
      <c r="X447">
        <v>0</v>
      </c>
      <c r="Y447">
        <v>1</v>
      </c>
      <c r="Z447">
        <v>0</v>
      </c>
      <c r="AA447">
        <v>1</v>
      </c>
      <c r="AB447" s="1">
        <v>45875</v>
      </c>
      <c r="AC447">
        <v>1</v>
      </c>
    </row>
    <row r="448" spans="1:29" x14ac:dyDescent="0.3">
      <c r="A448">
        <v>447</v>
      </c>
      <c r="B448" s="46" t="s">
        <v>4287</v>
      </c>
      <c r="C448" s="33" t="s">
        <v>4286</v>
      </c>
      <c r="D448" s="46" t="s">
        <v>2064</v>
      </c>
      <c r="E448">
        <v>125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 s="67">
        <v>300</v>
      </c>
      <c r="N448" s="47">
        <v>44145</v>
      </c>
      <c r="O448" s="47">
        <v>44145</v>
      </c>
      <c r="P448">
        <v>0</v>
      </c>
      <c r="Q448">
        <v>0</v>
      </c>
      <c r="R448" s="48">
        <v>300</v>
      </c>
      <c r="S448">
        <v>1</v>
      </c>
      <c r="T448">
        <v>1</v>
      </c>
      <c r="U448" t="s">
        <v>597</v>
      </c>
      <c r="V448" t="s">
        <v>597</v>
      </c>
      <c r="W448">
        <v>0</v>
      </c>
      <c r="X448">
        <v>0</v>
      </c>
      <c r="Y448">
        <v>1</v>
      </c>
      <c r="Z448">
        <v>0</v>
      </c>
      <c r="AA448">
        <v>1</v>
      </c>
      <c r="AB448" s="1">
        <v>45875</v>
      </c>
      <c r="AC448">
        <v>1</v>
      </c>
    </row>
    <row r="449" spans="1:29" x14ac:dyDescent="0.3">
      <c r="A449">
        <v>448</v>
      </c>
      <c r="B449" s="46" t="s">
        <v>4288</v>
      </c>
      <c r="C449" s="33" t="s">
        <v>4289</v>
      </c>
      <c r="D449" s="46" t="s">
        <v>2065</v>
      </c>
      <c r="E449">
        <v>112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 s="66">
        <v>21449.5</v>
      </c>
      <c r="N449" s="47">
        <v>44145</v>
      </c>
      <c r="O449" s="47">
        <v>44145</v>
      </c>
      <c r="P449">
        <v>0</v>
      </c>
      <c r="Q449">
        <v>0</v>
      </c>
      <c r="R449" s="48">
        <v>21449.5</v>
      </c>
      <c r="S449">
        <v>1</v>
      </c>
      <c r="T449">
        <v>1</v>
      </c>
      <c r="U449" t="s">
        <v>597</v>
      </c>
      <c r="V449" t="s">
        <v>597</v>
      </c>
      <c r="W449">
        <v>0</v>
      </c>
      <c r="X449">
        <v>0</v>
      </c>
      <c r="Y449">
        <v>1</v>
      </c>
      <c r="Z449">
        <v>0</v>
      </c>
      <c r="AA449">
        <v>1</v>
      </c>
      <c r="AB449" s="1">
        <v>45875</v>
      </c>
      <c r="AC449">
        <v>1</v>
      </c>
    </row>
    <row r="450" spans="1:29" x14ac:dyDescent="0.3">
      <c r="A450">
        <v>449</v>
      </c>
      <c r="B450" s="46" t="s">
        <v>4290</v>
      </c>
      <c r="C450" s="33" t="s">
        <v>4289</v>
      </c>
      <c r="D450" s="46" t="s">
        <v>2065</v>
      </c>
      <c r="E450">
        <v>125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 s="67">
        <v>300</v>
      </c>
      <c r="N450" s="47">
        <v>44145</v>
      </c>
      <c r="O450" s="47">
        <v>44145</v>
      </c>
      <c r="P450">
        <v>0</v>
      </c>
      <c r="Q450">
        <v>0</v>
      </c>
      <c r="R450" s="48">
        <v>300</v>
      </c>
      <c r="S450">
        <v>1</v>
      </c>
      <c r="T450">
        <v>1</v>
      </c>
      <c r="U450" t="s">
        <v>597</v>
      </c>
      <c r="V450" t="s">
        <v>597</v>
      </c>
      <c r="W450">
        <v>0</v>
      </c>
      <c r="X450">
        <v>0</v>
      </c>
      <c r="Y450">
        <v>1</v>
      </c>
      <c r="Z450">
        <v>0</v>
      </c>
      <c r="AA450">
        <v>1</v>
      </c>
      <c r="AB450" s="1">
        <v>45875</v>
      </c>
      <c r="AC450">
        <v>1</v>
      </c>
    </row>
    <row r="451" spans="1:29" x14ac:dyDescent="0.3">
      <c r="A451">
        <v>450</v>
      </c>
      <c r="B451" s="46" t="s">
        <v>4291</v>
      </c>
      <c r="C451" s="33" t="s">
        <v>4292</v>
      </c>
      <c r="D451" s="46" t="s">
        <v>2066</v>
      </c>
      <c r="E451">
        <v>112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 s="66">
        <v>15567.86</v>
      </c>
      <c r="N451" s="47">
        <v>44145</v>
      </c>
      <c r="O451" s="47">
        <v>44145</v>
      </c>
      <c r="P451">
        <v>0</v>
      </c>
      <c r="Q451">
        <v>0</v>
      </c>
      <c r="R451" s="48">
        <v>15567.86</v>
      </c>
      <c r="S451">
        <v>1</v>
      </c>
      <c r="T451">
        <v>1</v>
      </c>
      <c r="U451" t="s">
        <v>597</v>
      </c>
      <c r="V451" t="s">
        <v>597</v>
      </c>
      <c r="W451">
        <v>0</v>
      </c>
      <c r="X451">
        <v>0</v>
      </c>
      <c r="Y451">
        <v>1</v>
      </c>
      <c r="Z451">
        <v>0</v>
      </c>
      <c r="AA451">
        <v>1</v>
      </c>
      <c r="AB451" s="1">
        <v>45875</v>
      </c>
      <c r="AC451">
        <v>1</v>
      </c>
    </row>
    <row r="452" spans="1:29" x14ac:dyDescent="0.3">
      <c r="A452">
        <v>451</v>
      </c>
      <c r="B452" s="46" t="s">
        <v>4293</v>
      </c>
      <c r="C452" s="33" t="s">
        <v>4292</v>
      </c>
      <c r="D452" s="46" t="s">
        <v>2066</v>
      </c>
      <c r="E452">
        <v>125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 s="66">
        <v>300</v>
      </c>
      <c r="N452" s="47">
        <v>44145</v>
      </c>
      <c r="O452" s="47">
        <v>44145</v>
      </c>
      <c r="P452">
        <v>0</v>
      </c>
      <c r="Q452">
        <v>0</v>
      </c>
      <c r="R452" s="48">
        <v>300</v>
      </c>
      <c r="S452">
        <v>1</v>
      </c>
      <c r="T452">
        <v>1</v>
      </c>
      <c r="U452" t="s">
        <v>597</v>
      </c>
      <c r="V452" t="s">
        <v>597</v>
      </c>
      <c r="W452">
        <v>0</v>
      </c>
      <c r="X452">
        <v>0</v>
      </c>
      <c r="Y452">
        <v>1</v>
      </c>
      <c r="Z452">
        <v>0</v>
      </c>
      <c r="AA452">
        <v>1</v>
      </c>
      <c r="AB452" s="1">
        <v>45875</v>
      </c>
      <c r="AC452">
        <v>1</v>
      </c>
    </row>
    <row r="453" spans="1:29" x14ac:dyDescent="0.3">
      <c r="A453">
        <v>452</v>
      </c>
      <c r="B453" s="46" t="s">
        <v>4294</v>
      </c>
      <c r="C453" s="33" t="s">
        <v>4295</v>
      </c>
      <c r="D453" s="46" t="s">
        <v>2067</v>
      </c>
      <c r="E453">
        <v>112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 s="66">
        <v>21449.5</v>
      </c>
      <c r="N453" s="47">
        <v>44145</v>
      </c>
      <c r="O453" s="47">
        <v>44145</v>
      </c>
      <c r="P453">
        <v>0</v>
      </c>
      <c r="Q453">
        <v>0</v>
      </c>
      <c r="R453" s="48">
        <v>21449.5</v>
      </c>
      <c r="S453">
        <v>1</v>
      </c>
      <c r="T453">
        <v>1</v>
      </c>
      <c r="U453" t="s">
        <v>597</v>
      </c>
      <c r="V453" t="s">
        <v>597</v>
      </c>
      <c r="W453">
        <v>0</v>
      </c>
      <c r="X453">
        <v>0</v>
      </c>
      <c r="Y453">
        <v>1</v>
      </c>
      <c r="Z453">
        <v>0</v>
      </c>
      <c r="AA453">
        <v>1</v>
      </c>
      <c r="AB453" s="1">
        <v>45875</v>
      </c>
      <c r="AC453">
        <v>1</v>
      </c>
    </row>
    <row r="454" spans="1:29" x14ac:dyDescent="0.3">
      <c r="A454">
        <v>453</v>
      </c>
      <c r="B454" s="46" t="s">
        <v>4296</v>
      </c>
      <c r="C454" s="33" t="s">
        <v>4295</v>
      </c>
      <c r="D454" s="46" t="s">
        <v>2067</v>
      </c>
      <c r="E454">
        <v>125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 s="67">
        <v>300</v>
      </c>
      <c r="N454" s="47">
        <v>44145</v>
      </c>
      <c r="O454" s="47">
        <v>44145</v>
      </c>
      <c r="P454">
        <v>0</v>
      </c>
      <c r="Q454">
        <v>0</v>
      </c>
      <c r="R454" s="48">
        <v>300</v>
      </c>
      <c r="S454">
        <v>1</v>
      </c>
      <c r="T454">
        <v>1</v>
      </c>
      <c r="U454" t="s">
        <v>597</v>
      </c>
      <c r="V454" t="s">
        <v>597</v>
      </c>
      <c r="W454">
        <v>0</v>
      </c>
      <c r="X454">
        <v>0</v>
      </c>
      <c r="Y454">
        <v>1</v>
      </c>
      <c r="Z454">
        <v>0</v>
      </c>
      <c r="AA454">
        <v>1</v>
      </c>
      <c r="AB454" s="1">
        <v>45875</v>
      </c>
      <c r="AC454">
        <v>1</v>
      </c>
    </row>
    <row r="455" spans="1:29" x14ac:dyDescent="0.3">
      <c r="A455">
        <v>454</v>
      </c>
      <c r="B455" s="46" t="s">
        <v>4297</v>
      </c>
      <c r="C455" s="33" t="s">
        <v>4298</v>
      </c>
      <c r="D455" s="46" t="s">
        <v>2068</v>
      </c>
      <c r="E455">
        <v>112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 s="67">
        <v>15455.5</v>
      </c>
      <c r="N455" s="47">
        <v>45399</v>
      </c>
      <c r="O455" s="47">
        <v>45399</v>
      </c>
      <c r="P455">
        <v>0</v>
      </c>
      <c r="Q455">
        <v>0</v>
      </c>
      <c r="R455" s="48">
        <v>15455.5</v>
      </c>
      <c r="S455">
        <v>1</v>
      </c>
      <c r="T455">
        <v>1</v>
      </c>
      <c r="U455" t="s">
        <v>597</v>
      </c>
      <c r="V455" t="s">
        <v>597</v>
      </c>
      <c r="W455">
        <v>0</v>
      </c>
      <c r="X455">
        <v>0</v>
      </c>
      <c r="Y455">
        <v>1</v>
      </c>
      <c r="Z455">
        <v>0</v>
      </c>
      <c r="AA455">
        <v>1</v>
      </c>
      <c r="AB455" s="1">
        <v>45875</v>
      </c>
      <c r="AC455">
        <v>1</v>
      </c>
    </row>
    <row r="456" spans="1:29" x14ac:dyDescent="0.3">
      <c r="A456">
        <v>455</v>
      </c>
      <c r="B456" s="46" t="s">
        <v>4299</v>
      </c>
      <c r="C456" s="33" t="s">
        <v>4298</v>
      </c>
      <c r="D456" s="46" t="s">
        <v>2068</v>
      </c>
      <c r="E456">
        <v>125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 s="67">
        <v>1500</v>
      </c>
      <c r="N456" s="47">
        <v>45399</v>
      </c>
      <c r="O456" s="47">
        <v>45399</v>
      </c>
      <c r="P456">
        <v>0</v>
      </c>
      <c r="Q456">
        <v>0</v>
      </c>
      <c r="R456" s="48">
        <v>1500</v>
      </c>
      <c r="S456">
        <v>1</v>
      </c>
      <c r="T456">
        <v>1</v>
      </c>
      <c r="U456" t="s">
        <v>597</v>
      </c>
      <c r="V456" t="s">
        <v>597</v>
      </c>
      <c r="W456">
        <v>0</v>
      </c>
      <c r="X456">
        <v>0</v>
      </c>
      <c r="Y456">
        <v>1</v>
      </c>
      <c r="Z456">
        <v>0</v>
      </c>
      <c r="AA456">
        <v>1</v>
      </c>
      <c r="AB456" s="1">
        <v>45875</v>
      </c>
      <c r="AC456">
        <v>1</v>
      </c>
    </row>
    <row r="457" spans="1:29" x14ac:dyDescent="0.3">
      <c r="A457">
        <v>456</v>
      </c>
      <c r="B457" s="46" t="s">
        <v>4300</v>
      </c>
      <c r="C457" s="33" t="s">
        <v>4301</v>
      </c>
      <c r="D457" s="46" t="s">
        <v>2069</v>
      </c>
      <c r="E457">
        <v>112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 s="66">
        <v>15000</v>
      </c>
      <c r="N457" s="47">
        <v>45078</v>
      </c>
      <c r="O457" s="47">
        <v>45078</v>
      </c>
      <c r="P457">
        <v>0</v>
      </c>
      <c r="Q457">
        <v>0</v>
      </c>
      <c r="R457" s="48">
        <v>15000</v>
      </c>
      <c r="S457">
        <v>1</v>
      </c>
      <c r="T457">
        <v>1</v>
      </c>
      <c r="U457" t="s">
        <v>597</v>
      </c>
      <c r="V457" t="s">
        <v>597</v>
      </c>
      <c r="W457">
        <v>0</v>
      </c>
      <c r="X457">
        <v>0</v>
      </c>
      <c r="Y457">
        <v>1</v>
      </c>
      <c r="Z457">
        <v>0</v>
      </c>
      <c r="AA457">
        <v>1</v>
      </c>
      <c r="AB457" s="1">
        <v>45875</v>
      </c>
      <c r="AC457">
        <v>1</v>
      </c>
    </row>
    <row r="458" spans="1:29" x14ac:dyDescent="0.3">
      <c r="A458">
        <v>457</v>
      </c>
      <c r="B458" s="46" t="s">
        <v>4302</v>
      </c>
      <c r="C458" s="33" t="s">
        <v>4301</v>
      </c>
      <c r="D458" s="46" t="s">
        <v>2069</v>
      </c>
      <c r="E458">
        <v>125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 s="67">
        <v>1000</v>
      </c>
      <c r="N458" s="47">
        <v>45078</v>
      </c>
      <c r="O458" s="47">
        <v>45078</v>
      </c>
      <c r="P458">
        <v>0</v>
      </c>
      <c r="Q458">
        <v>0</v>
      </c>
      <c r="R458" s="48">
        <v>1000</v>
      </c>
      <c r="S458">
        <v>1</v>
      </c>
      <c r="T458">
        <v>1</v>
      </c>
      <c r="U458" t="s">
        <v>597</v>
      </c>
      <c r="V458" t="s">
        <v>597</v>
      </c>
      <c r="W458">
        <v>0</v>
      </c>
      <c r="X458">
        <v>0</v>
      </c>
      <c r="Y458">
        <v>1</v>
      </c>
      <c r="Z458">
        <v>0</v>
      </c>
      <c r="AA458">
        <v>1</v>
      </c>
      <c r="AB458" s="1">
        <v>45875</v>
      </c>
      <c r="AC458">
        <v>1</v>
      </c>
    </row>
    <row r="459" spans="1:29" x14ac:dyDescent="0.3">
      <c r="A459">
        <v>458</v>
      </c>
      <c r="B459" s="46" t="s">
        <v>2070</v>
      </c>
      <c r="C459" s="33" t="s">
        <v>4303</v>
      </c>
      <c r="D459" s="46" t="s">
        <v>2070</v>
      </c>
      <c r="E459">
        <v>110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 s="67">
        <v>538.02</v>
      </c>
      <c r="N459" s="47">
        <v>44547</v>
      </c>
      <c r="O459" s="47">
        <v>44547</v>
      </c>
      <c r="P459">
        <v>0</v>
      </c>
      <c r="Q459">
        <v>0</v>
      </c>
      <c r="R459" s="48">
        <v>538.02</v>
      </c>
      <c r="S459">
        <v>1</v>
      </c>
      <c r="T459">
        <v>1</v>
      </c>
      <c r="U459" t="s">
        <v>597</v>
      </c>
      <c r="V459" t="s">
        <v>597</v>
      </c>
      <c r="W459">
        <v>0</v>
      </c>
      <c r="X459">
        <v>0</v>
      </c>
      <c r="Y459">
        <v>1</v>
      </c>
      <c r="Z459">
        <v>0</v>
      </c>
      <c r="AA459">
        <v>1</v>
      </c>
      <c r="AB459" s="1">
        <v>45875</v>
      </c>
      <c r="AC459">
        <v>1</v>
      </c>
    </row>
    <row r="460" spans="1:29" x14ac:dyDescent="0.3">
      <c r="A460">
        <v>459</v>
      </c>
      <c r="B460" s="46" t="s">
        <v>4304</v>
      </c>
      <c r="C460" s="33" t="s">
        <v>4305</v>
      </c>
      <c r="D460" s="46" t="s">
        <v>2071</v>
      </c>
      <c r="E460">
        <v>112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 s="66">
        <v>10750</v>
      </c>
      <c r="N460" s="47">
        <v>44967</v>
      </c>
      <c r="O460" s="47">
        <v>44967</v>
      </c>
      <c r="P460">
        <v>0</v>
      </c>
      <c r="Q460">
        <v>0</v>
      </c>
      <c r="R460" s="48">
        <v>10750</v>
      </c>
      <c r="S460">
        <v>1</v>
      </c>
      <c r="T460">
        <v>1</v>
      </c>
      <c r="U460" t="s">
        <v>597</v>
      </c>
      <c r="V460" t="s">
        <v>597</v>
      </c>
      <c r="W460">
        <v>0</v>
      </c>
      <c r="X460">
        <v>0</v>
      </c>
      <c r="Y460">
        <v>1</v>
      </c>
      <c r="Z460">
        <v>0</v>
      </c>
      <c r="AA460">
        <v>1</v>
      </c>
      <c r="AB460" s="1">
        <v>45875</v>
      </c>
      <c r="AC460">
        <v>1</v>
      </c>
    </row>
    <row r="461" spans="1:29" x14ac:dyDescent="0.3">
      <c r="A461">
        <v>460</v>
      </c>
      <c r="B461" s="46" t="s">
        <v>4306</v>
      </c>
      <c r="C461" s="33" t="s">
        <v>4305</v>
      </c>
      <c r="D461" s="46" t="s">
        <v>2071</v>
      </c>
      <c r="E461">
        <v>125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 s="67">
        <v>-200</v>
      </c>
      <c r="N461" s="47">
        <v>44967</v>
      </c>
      <c r="O461" s="47">
        <v>44967</v>
      </c>
      <c r="P461">
        <v>0</v>
      </c>
      <c r="Q461">
        <v>0</v>
      </c>
      <c r="R461" s="48">
        <v>-200</v>
      </c>
      <c r="S461">
        <v>1</v>
      </c>
      <c r="T461">
        <v>1</v>
      </c>
      <c r="U461" t="s">
        <v>597</v>
      </c>
      <c r="V461" t="s">
        <v>597</v>
      </c>
      <c r="W461">
        <v>0</v>
      </c>
      <c r="X461">
        <v>0</v>
      </c>
      <c r="Y461">
        <v>1</v>
      </c>
      <c r="Z461">
        <v>0</v>
      </c>
      <c r="AA461">
        <v>1</v>
      </c>
      <c r="AB461" s="1">
        <v>45875</v>
      </c>
      <c r="AC461">
        <v>1</v>
      </c>
    </row>
    <row r="462" spans="1:29" x14ac:dyDescent="0.3">
      <c r="A462">
        <v>461</v>
      </c>
      <c r="B462" s="46" t="s">
        <v>2072</v>
      </c>
      <c r="C462" s="33" t="s">
        <v>4307</v>
      </c>
      <c r="D462" s="46" t="s">
        <v>2072</v>
      </c>
      <c r="E462">
        <v>110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 s="67">
        <v>555.16</v>
      </c>
      <c r="N462" s="47">
        <v>41701</v>
      </c>
      <c r="O462" s="47">
        <v>41701</v>
      </c>
      <c r="P462">
        <v>0</v>
      </c>
      <c r="Q462">
        <v>0</v>
      </c>
      <c r="R462" s="48">
        <v>555.16</v>
      </c>
      <c r="S462">
        <v>1</v>
      </c>
      <c r="T462">
        <v>1</v>
      </c>
      <c r="U462" t="s">
        <v>597</v>
      </c>
      <c r="V462" t="s">
        <v>597</v>
      </c>
      <c r="W462">
        <v>0</v>
      </c>
      <c r="X462">
        <v>0</v>
      </c>
      <c r="Y462">
        <v>1</v>
      </c>
      <c r="Z462">
        <v>0</v>
      </c>
      <c r="AA462">
        <v>1</v>
      </c>
      <c r="AB462" s="1">
        <v>45875</v>
      </c>
      <c r="AC462">
        <v>1</v>
      </c>
    </row>
    <row r="463" spans="1:29" x14ac:dyDescent="0.3">
      <c r="A463">
        <v>462</v>
      </c>
      <c r="B463" s="46" t="s">
        <v>4308</v>
      </c>
      <c r="C463" s="33" t="s">
        <v>4309</v>
      </c>
      <c r="D463" s="46" t="s">
        <v>2073</v>
      </c>
      <c r="E463">
        <v>112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 s="67">
        <v>15974.1</v>
      </c>
      <c r="N463" s="47">
        <v>44543</v>
      </c>
      <c r="O463" s="47">
        <v>44543</v>
      </c>
      <c r="P463">
        <v>0</v>
      </c>
      <c r="Q463">
        <v>0</v>
      </c>
      <c r="R463" s="48">
        <v>15974.1</v>
      </c>
      <c r="S463">
        <v>1</v>
      </c>
      <c r="T463">
        <v>1</v>
      </c>
      <c r="U463" t="s">
        <v>597</v>
      </c>
      <c r="V463" t="s">
        <v>597</v>
      </c>
      <c r="W463">
        <v>0</v>
      </c>
      <c r="X463">
        <v>0</v>
      </c>
      <c r="Y463">
        <v>1</v>
      </c>
      <c r="Z463">
        <v>0</v>
      </c>
      <c r="AA463">
        <v>1</v>
      </c>
      <c r="AB463" s="1">
        <v>45875</v>
      </c>
      <c r="AC463">
        <v>1</v>
      </c>
    </row>
    <row r="464" spans="1:29" x14ac:dyDescent="0.3">
      <c r="A464">
        <v>463</v>
      </c>
      <c r="B464" s="46" t="s">
        <v>4310</v>
      </c>
      <c r="C464" s="33" t="s">
        <v>4309</v>
      </c>
      <c r="D464" s="46" t="s">
        <v>2073</v>
      </c>
      <c r="E464">
        <v>125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 s="67">
        <v>300</v>
      </c>
      <c r="N464" s="47">
        <v>44543</v>
      </c>
      <c r="O464" s="47">
        <v>44543</v>
      </c>
      <c r="P464">
        <v>0</v>
      </c>
      <c r="Q464">
        <v>0</v>
      </c>
      <c r="R464" s="48">
        <v>300</v>
      </c>
      <c r="S464">
        <v>1</v>
      </c>
      <c r="T464">
        <v>1</v>
      </c>
      <c r="U464" t="s">
        <v>597</v>
      </c>
      <c r="V464" t="s">
        <v>597</v>
      </c>
      <c r="W464">
        <v>0</v>
      </c>
      <c r="X464">
        <v>0</v>
      </c>
      <c r="Y464">
        <v>1</v>
      </c>
      <c r="Z464">
        <v>0</v>
      </c>
      <c r="AA464">
        <v>1</v>
      </c>
      <c r="AB464" s="1">
        <v>45875</v>
      </c>
      <c r="AC464">
        <v>1</v>
      </c>
    </row>
    <row r="465" spans="1:29" x14ac:dyDescent="0.3">
      <c r="A465">
        <v>464</v>
      </c>
      <c r="B465" s="46" t="s">
        <v>4311</v>
      </c>
      <c r="C465" s="33" t="s">
        <v>4312</v>
      </c>
      <c r="D465" s="46" t="s">
        <v>2074</v>
      </c>
      <c r="E465">
        <v>112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 s="67">
        <v>12755.67</v>
      </c>
      <c r="N465" s="47">
        <v>42947</v>
      </c>
      <c r="O465" s="47">
        <v>42947</v>
      </c>
      <c r="P465">
        <v>0</v>
      </c>
      <c r="Q465">
        <v>0</v>
      </c>
      <c r="R465" s="48">
        <v>12755.67</v>
      </c>
      <c r="S465">
        <v>1</v>
      </c>
      <c r="T465">
        <v>1</v>
      </c>
      <c r="U465" t="s">
        <v>597</v>
      </c>
      <c r="V465" t="s">
        <v>597</v>
      </c>
      <c r="W465">
        <v>0</v>
      </c>
      <c r="X465">
        <v>0</v>
      </c>
      <c r="Y465">
        <v>1</v>
      </c>
      <c r="Z465">
        <v>0</v>
      </c>
      <c r="AA465">
        <v>1</v>
      </c>
      <c r="AB465" s="1">
        <v>45875</v>
      </c>
      <c r="AC465">
        <v>1</v>
      </c>
    </row>
    <row r="466" spans="1:29" x14ac:dyDescent="0.3">
      <c r="A466">
        <v>465</v>
      </c>
      <c r="B466" s="46" t="s">
        <v>4313</v>
      </c>
      <c r="C466" s="33" t="s">
        <v>4312</v>
      </c>
      <c r="D466" s="46" t="s">
        <v>2074</v>
      </c>
      <c r="E466">
        <v>125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 s="67">
        <v>300</v>
      </c>
      <c r="N466" s="47">
        <v>42947</v>
      </c>
      <c r="O466" s="47">
        <v>42947</v>
      </c>
      <c r="P466">
        <v>0</v>
      </c>
      <c r="Q466">
        <v>0</v>
      </c>
      <c r="R466" s="48">
        <v>300</v>
      </c>
      <c r="S466">
        <v>1</v>
      </c>
      <c r="T466">
        <v>1</v>
      </c>
      <c r="U466" t="s">
        <v>597</v>
      </c>
      <c r="V466" t="s">
        <v>597</v>
      </c>
      <c r="W466">
        <v>0</v>
      </c>
      <c r="X466">
        <v>0</v>
      </c>
      <c r="Y466">
        <v>1</v>
      </c>
      <c r="Z466">
        <v>0</v>
      </c>
      <c r="AA466">
        <v>1</v>
      </c>
      <c r="AB466" s="1">
        <v>45875</v>
      </c>
      <c r="AC466">
        <v>1</v>
      </c>
    </row>
    <row r="467" spans="1:29" x14ac:dyDescent="0.3">
      <c r="A467">
        <v>466</v>
      </c>
      <c r="B467" s="46" t="s">
        <v>4314</v>
      </c>
      <c r="C467" s="33" t="s">
        <v>4315</v>
      </c>
      <c r="D467" s="46" t="s">
        <v>2075</v>
      </c>
      <c r="E467">
        <v>112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 s="67">
        <v>15200</v>
      </c>
      <c r="N467" s="47">
        <v>45348</v>
      </c>
      <c r="O467" s="47">
        <v>45348</v>
      </c>
      <c r="P467">
        <v>0</v>
      </c>
      <c r="Q467">
        <v>0</v>
      </c>
      <c r="R467" s="48">
        <v>15200</v>
      </c>
      <c r="S467">
        <v>1</v>
      </c>
      <c r="T467">
        <v>1</v>
      </c>
      <c r="U467" t="s">
        <v>597</v>
      </c>
      <c r="V467" t="s">
        <v>597</v>
      </c>
      <c r="W467">
        <v>0</v>
      </c>
      <c r="X467">
        <v>0</v>
      </c>
      <c r="Y467">
        <v>1</v>
      </c>
      <c r="Z467">
        <v>0</v>
      </c>
      <c r="AA467">
        <v>1</v>
      </c>
      <c r="AB467" s="1">
        <v>45875</v>
      </c>
      <c r="AC467">
        <v>1</v>
      </c>
    </row>
    <row r="468" spans="1:29" x14ac:dyDescent="0.3">
      <c r="A468">
        <v>467</v>
      </c>
      <c r="B468" s="46" t="s">
        <v>4316</v>
      </c>
      <c r="C468" s="33" t="s">
        <v>4315</v>
      </c>
      <c r="D468" s="46" t="s">
        <v>2075</v>
      </c>
      <c r="E468">
        <v>125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 s="66">
        <v>1500</v>
      </c>
      <c r="N468" s="47">
        <v>45348</v>
      </c>
      <c r="O468" s="47">
        <v>45348</v>
      </c>
      <c r="P468">
        <v>0</v>
      </c>
      <c r="Q468">
        <v>0</v>
      </c>
      <c r="R468" s="48">
        <v>1500</v>
      </c>
      <c r="S468">
        <v>1</v>
      </c>
      <c r="T468">
        <v>1</v>
      </c>
      <c r="U468" t="s">
        <v>597</v>
      </c>
      <c r="V468" t="s">
        <v>597</v>
      </c>
      <c r="W468">
        <v>0</v>
      </c>
      <c r="X468">
        <v>0</v>
      </c>
      <c r="Y468">
        <v>1</v>
      </c>
      <c r="Z468">
        <v>0</v>
      </c>
      <c r="AA468">
        <v>1</v>
      </c>
      <c r="AB468" s="1">
        <v>45875</v>
      </c>
      <c r="AC468">
        <v>1</v>
      </c>
    </row>
    <row r="469" spans="1:29" x14ac:dyDescent="0.3">
      <c r="A469">
        <v>468</v>
      </c>
      <c r="B469" s="46" t="s">
        <v>4317</v>
      </c>
      <c r="C469" s="33" t="s">
        <v>4318</v>
      </c>
      <c r="D469" s="46" t="s">
        <v>2076</v>
      </c>
      <c r="E469">
        <v>112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 s="67">
        <v>21178.799999999999</v>
      </c>
      <c r="N469" s="47">
        <v>44785</v>
      </c>
      <c r="O469" s="47">
        <v>44785</v>
      </c>
      <c r="P469">
        <v>0</v>
      </c>
      <c r="Q469">
        <v>0</v>
      </c>
      <c r="R469" s="48">
        <v>21178.799999999999</v>
      </c>
      <c r="S469">
        <v>1</v>
      </c>
      <c r="T469">
        <v>1</v>
      </c>
      <c r="U469" t="s">
        <v>597</v>
      </c>
      <c r="V469" t="s">
        <v>597</v>
      </c>
      <c r="W469">
        <v>0</v>
      </c>
      <c r="X469">
        <v>0</v>
      </c>
      <c r="Y469">
        <v>1</v>
      </c>
      <c r="Z469">
        <v>0</v>
      </c>
      <c r="AA469">
        <v>1</v>
      </c>
      <c r="AB469" s="1">
        <v>45875</v>
      </c>
      <c r="AC469">
        <v>1</v>
      </c>
    </row>
    <row r="470" spans="1:29" x14ac:dyDescent="0.3">
      <c r="A470">
        <v>469</v>
      </c>
      <c r="B470" s="46" t="s">
        <v>4319</v>
      </c>
      <c r="C470" s="33" t="s">
        <v>4318</v>
      </c>
      <c r="D470" s="46" t="s">
        <v>2076</v>
      </c>
      <c r="E470">
        <v>125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 s="66">
        <v>-400</v>
      </c>
      <c r="N470" s="47">
        <v>44785</v>
      </c>
      <c r="O470" s="47">
        <v>44785</v>
      </c>
      <c r="P470">
        <v>0</v>
      </c>
      <c r="Q470">
        <v>0</v>
      </c>
      <c r="R470" s="48">
        <v>-400</v>
      </c>
      <c r="S470">
        <v>1</v>
      </c>
      <c r="T470">
        <v>1</v>
      </c>
      <c r="U470" t="s">
        <v>597</v>
      </c>
      <c r="V470" t="s">
        <v>597</v>
      </c>
      <c r="W470">
        <v>0</v>
      </c>
      <c r="X470">
        <v>0</v>
      </c>
      <c r="Y470">
        <v>1</v>
      </c>
      <c r="Z470">
        <v>0</v>
      </c>
      <c r="AA470">
        <v>1</v>
      </c>
      <c r="AB470" s="1">
        <v>45875</v>
      </c>
      <c r="AC470">
        <v>1</v>
      </c>
    </row>
    <row r="471" spans="1:29" x14ac:dyDescent="0.3">
      <c r="A471">
        <v>470</v>
      </c>
      <c r="B471" s="46" t="s">
        <v>2077</v>
      </c>
      <c r="C471" s="33" t="s">
        <v>4320</v>
      </c>
      <c r="D471" s="46" t="s">
        <v>2077</v>
      </c>
      <c r="E471">
        <v>110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 s="66">
        <v>1014.89</v>
      </c>
      <c r="N471" s="47">
        <v>44812</v>
      </c>
      <c r="O471" s="47">
        <v>44812</v>
      </c>
      <c r="P471">
        <v>0</v>
      </c>
      <c r="Q471">
        <v>0</v>
      </c>
      <c r="R471" s="48">
        <v>1014.89</v>
      </c>
      <c r="S471">
        <v>1</v>
      </c>
      <c r="T471">
        <v>1</v>
      </c>
      <c r="U471" t="s">
        <v>597</v>
      </c>
      <c r="V471" t="s">
        <v>597</v>
      </c>
      <c r="W471">
        <v>0</v>
      </c>
      <c r="X471">
        <v>0</v>
      </c>
      <c r="Y471">
        <v>1</v>
      </c>
      <c r="Z471">
        <v>0</v>
      </c>
      <c r="AA471">
        <v>1</v>
      </c>
      <c r="AB471" s="1">
        <v>45875</v>
      </c>
      <c r="AC471">
        <v>1</v>
      </c>
    </row>
    <row r="472" spans="1:29" x14ac:dyDescent="0.3">
      <c r="A472">
        <v>471</v>
      </c>
      <c r="B472" s="46" t="s">
        <v>4321</v>
      </c>
      <c r="C472" s="33" t="s">
        <v>4322</v>
      </c>
      <c r="D472" s="46" t="s">
        <v>2078</v>
      </c>
      <c r="E472">
        <v>112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 s="66">
        <v>10372.09</v>
      </c>
      <c r="N472" s="47">
        <v>44390</v>
      </c>
      <c r="O472" s="47">
        <v>44390</v>
      </c>
      <c r="P472">
        <v>0</v>
      </c>
      <c r="Q472">
        <v>0</v>
      </c>
      <c r="R472" s="48">
        <v>10372.09</v>
      </c>
      <c r="S472">
        <v>1</v>
      </c>
      <c r="T472">
        <v>1</v>
      </c>
      <c r="U472" t="s">
        <v>597</v>
      </c>
      <c r="V472" t="s">
        <v>597</v>
      </c>
      <c r="W472">
        <v>0</v>
      </c>
      <c r="X472">
        <v>0</v>
      </c>
      <c r="Y472">
        <v>1</v>
      </c>
      <c r="Z472">
        <v>0</v>
      </c>
      <c r="AA472">
        <v>1</v>
      </c>
      <c r="AB472" s="1">
        <v>45875</v>
      </c>
      <c r="AC472">
        <v>1</v>
      </c>
    </row>
    <row r="473" spans="1:29" x14ac:dyDescent="0.3">
      <c r="A473">
        <v>472</v>
      </c>
      <c r="B473" s="46" t="s">
        <v>4323</v>
      </c>
      <c r="C473" s="33" t="s">
        <v>4322</v>
      </c>
      <c r="D473" s="46" t="s">
        <v>2078</v>
      </c>
      <c r="E473">
        <v>125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 s="66">
        <v>300</v>
      </c>
      <c r="N473" s="47">
        <v>44390</v>
      </c>
      <c r="O473" s="47">
        <v>44390</v>
      </c>
      <c r="P473">
        <v>0</v>
      </c>
      <c r="Q473">
        <v>0</v>
      </c>
      <c r="R473" s="48">
        <v>300</v>
      </c>
      <c r="S473">
        <v>1</v>
      </c>
      <c r="T473">
        <v>1</v>
      </c>
      <c r="U473" t="s">
        <v>597</v>
      </c>
      <c r="V473" t="s">
        <v>597</v>
      </c>
      <c r="W473">
        <v>0</v>
      </c>
      <c r="X473">
        <v>0</v>
      </c>
      <c r="Y473">
        <v>1</v>
      </c>
      <c r="Z473">
        <v>0</v>
      </c>
      <c r="AA473">
        <v>1</v>
      </c>
      <c r="AB473" s="1">
        <v>45875</v>
      </c>
      <c r="AC473">
        <v>1</v>
      </c>
    </row>
    <row r="474" spans="1:29" x14ac:dyDescent="0.3">
      <c r="A474">
        <v>473</v>
      </c>
      <c r="B474" s="46" t="s">
        <v>2079</v>
      </c>
      <c r="C474" s="33" t="s">
        <v>4324</v>
      </c>
      <c r="D474" s="46" t="s">
        <v>2079</v>
      </c>
      <c r="E474">
        <v>110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 s="66">
        <v>590.32000000000005</v>
      </c>
      <c r="N474" s="47">
        <v>42297</v>
      </c>
      <c r="O474" s="47">
        <v>42297</v>
      </c>
      <c r="P474">
        <v>0</v>
      </c>
      <c r="Q474">
        <v>0</v>
      </c>
      <c r="R474" s="48">
        <v>590.32000000000005</v>
      </c>
      <c r="S474">
        <v>1</v>
      </c>
      <c r="T474">
        <v>1</v>
      </c>
      <c r="U474" t="s">
        <v>597</v>
      </c>
      <c r="V474" t="s">
        <v>597</v>
      </c>
      <c r="W474">
        <v>0</v>
      </c>
      <c r="X474">
        <v>0</v>
      </c>
      <c r="Y474">
        <v>1</v>
      </c>
      <c r="Z474">
        <v>0</v>
      </c>
      <c r="AA474">
        <v>1</v>
      </c>
      <c r="AB474" s="1">
        <v>45875</v>
      </c>
      <c r="AC474">
        <v>1</v>
      </c>
    </row>
    <row r="475" spans="1:29" x14ac:dyDescent="0.3">
      <c r="A475">
        <v>474</v>
      </c>
      <c r="B475" s="46" t="s">
        <v>4325</v>
      </c>
      <c r="C475" s="33" t="s">
        <v>4326</v>
      </c>
      <c r="D475" s="46" t="s">
        <v>2080</v>
      </c>
      <c r="E475">
        <v>112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 s="66">
        <v>10040.83</v>
      </c>
      <c r="N475" s="47">
        <v>44741</v>
      </c>
      <c r="O475" s="47">
        <v>44741</v>
      </c>
      <c r="P475">
        <v>0</v>
      </c>
      <c r="Q475">
        <v>0</v>
      </c>
      <c r="R475" s="48">
        <v>10040.83</v>
      </c>
      <c r="S475">
        <v>1</v>
      </c>
      <c r="T475">
        <v>1</v>
      </c>
      <c r="U475" t="s">
        <v>597</v>
      </c>
      <c r="V475" t="s">
        <v>597</v>
      </c>
      <c r="W475">
        <v>0</v>
      </c>
      <c r="X475">
        <v>0</v>
      </c>
      <c r="Y475">
        <v>1</v>
      </c>
      <c r="Z475">
        <v>0</v>
      </c>
      <c r="AA475">
        <v>1</v>
      </c>
      <c r="AB475" s="1">
        <v>45875</v>
      </c>
      <c r="AC475">
        <v>1</v>
      </c>
    </row>
    <row r="476" spans="1:29" x14ac:dyDescent="0.3">
      <c r="A476">
        <v>475</v>
      </c>
      <c r="B476" s="46" t="s">
        <v>4327</v>
      </c>
      <c r="C476" s="33" t="s">
        <v>4326</v>
      </c>
      <c r="D476" s="46" t="s">
        <v>2080</v>
      </c>
      <c r="E476">
        <v>125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 s="66">
        <v>300</v>
      </c>
      <c r="N476" s="47">
        <v>44741</v>
      </c>
      <c r="O476" s="47">
        <v>44741</v>
      </c>
      <c r="P476">
        <v>0</v>
      </c>
      <c r="Q476">
        <v>0</v>
      </c>
      <c r="R476" s="48">
        <v>300</v>
      </c>
      <c r="S476">
        <v>1</v>
      </c>
      <c r="T476">
        <v>1</v>
      </c>
      <c r="U476" t="s">
        <v>597</v>
      </c>
      <c r="V476" t="s">
        <v>597</v>
      </c>
      <c r="W476">
        <v>0</v>
      </c>
      <c r="X476">
        <v>0</v>
      </c>
      <c r="Y476">
        <v>1</v>
      </c>
      <c r="Z476">
        <v>0</v>
      </c>
      <c r="AA476">
        <v>1</v>
      </c>
      <c r="AB476" s="1">
        <v>45875</v>
      </c>
      <c r="AC476">
        <v>1</v>
      </c>
    </row>
    <row r="477" spans="1:29" x14ac:dyDescent="0.3">
      <c r="A477">
        <v>476</v>
      </c>
      <c r="B477" s="46" t="s">
        <v>4328</v>
      </c>
      <c r="C477" s="33" t="s">
        <v>4329</v>
      </c>
      <c r="D477" s="46" t="s">
        <v>2081</v>
      </c>
      <c r="E477">
        <v>112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 s="66">
        <v>11291.71</v>
      </c>
      <c r="N477" s="47">
        <v>44091</v>
      </c>
      <c r="O477" s="47">
        <v>44091</v>
      </c>
      <c r="P477">
        <v>0</v>
      </c>
      <c r="Q477">
        <v>0</v>
      </c>
      <c r="R477" s="48">
        <v>11291.71</v>
      </c>
      <c r="S477">
        <v>1</v>
      </c>
      <c r="T477">
        <v>1</v>
      </c>
      <c r="U477" t="s">
        <v>597</v>
      </c>
      <c r="V477" t="s">
        <v>597</v>
      </c>
      <c r="W477">
        <v>0</v>
      </c>
      <c r="X477">
        <v>0</v>
      </c>
      <c r="Y477">
        <v>1</v>
      </c>
      <c r="Z477">
        <v>0</v>
      </c>
      <c r="AA477">
        <v>1</v>
      </c>
      <c r="AB477" s="1">
        <v>45875</v>
      </c>
      <c r="AC477">
        <v>1</v>
      </c>
    </row>
    <row r="478" spans="1:29" x14ac:dyDescent="0.3">
      <c r="A478">
        <v>477</v>
      </c>
      <c r="B478" s="46" t="s">
        <v>4330</v>
      </c>
      <c r="C478" s="33" t="s">
        <v>4329</v>
      </c>
      <c r="D478" s="46" t="s">
        <v>2081</v>
      </c>
      <c r="E478">
        <v>125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  <c r="M478" s="67">
        <v>300</v>
      </c>
      <c r="N478" s="47">
        <v>44091</v>
      </c>
      <c r="O478" s="47">
        <v>44091</v>
      </c>
      <c r="P478">
        <v>0</v>
      </c>
      <c r="Q478">
        <v>0</v>
      </c>
      <c r="R478" s="48">
        <v>300</v>
      </c>
      <c r="S478">
        <v>1</v>
      </c>
      <c r="T478">
        <v>1</v>
      </c>
      <c r="U478" t="s">
        <v>597</v>
      </c>
      <c r="V478" t="s">
        <v>597</v>
      </c>
      <c r="W478">
        <v>0</v>
      </c>
      <c r="X478">
        <v>0</v>
      </c>
      <c r="Y478">
        <v>1</v>
      </c>
      <c r="Z478">
        <v>0</v>
      </c>
      <c r="AA478">
        <v>1</v>
      </c>
      <c r="AB478" s="1">
        <v>45875</v>
      </c>
      <c r="AC478">
        <v>1</v>
      </c>
    </row>
    <row r="479" spans="1:29" x14ac:dyDescent="0.3">
      <c r="A479">
        <v>478</v>
      </c>
      <c r="B479" s="46" t="s">
        <v>4331</v>
      </c>
      <c r="C479" s="33" t="s">
        <v>4329</v>
      </c>
      <c r="D479" s="46" t="s">
        <v>2081</v>
      </c>
      <c r="E479">
        <v>110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 s="67">
        <v>808.69</v>
      </c>
      <c r="N479" s="47">
        <v>44098</v>
      </c>
      <c r="O479" s="47">
        <v>44098</v>
      </c>
      <c r="P479">
        <v>0</v>
      </c>
      <c r="Q479">
        <v>0</v>
      </c>
      <c r="R479" s="48">
        <v>808.69</v>
      </c>
      <c r="S479">
        <v>1</v>
      </c>
      <c r="T479">
        <v>1</v>
      </c>
      <c r="U479" t="s">
        <v>597</v>
      </c>
      <c r="V479" t="s">
        <v>597</v>
      </c>
      <c r="W479">
        <v>0</v>
      </c>
      <c r="X479">
        <v>0</v>
      </c>
      <c r="Y479">
        <v>1</v>
      </c>
      <c r="Z479">
        <v>0</v>
      </c>
      <c r="AA479">
        <v>1</v>
      </c>
      <c r="AB479" s="1">
        <v>45875</v>
      </c>
      <c r="AC479">
        <v>1</v>
      </c>
    </row>
    <row r="480" spans="1:29" x14ac:dyDescent="0.3">
      <c r="A480">
        <v>479</v>
      </c>
      <c r="B480" s="46" t="s">
        <v>4332</v>
      </c>
      <c r="C480" s="33" t="s">
        <v>4333</v>
      </c>
      <c r="D480" s="46" t="s">
        <v>2082</v>
      </c>
      <c r="E480">
        <v>112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 s="67">
        <v>21803.51</v>
      </c>
      <c r="N480" s="47">
        <v>44733</v>
      </c>
      <c r="O480" s="47">
        <v>44733</v>
      </c>
      <c r="P480">
        <v>0</v>
      </c>
      <c r="Q480">
        <v>0</v>
      </c>
      <c r="R480" s="48">
        <v>21803.51</v>
      </c>
      <c r="S480">
        <v>1</v>
      </c>
      <c r="T480">
        <v>1</v>
      </c>
      <c r="U480" t="s">
        <v>597</v>
      </c>
      <c r="V480" t="s">
        <v>597</v>
      </c>
      <c r="W480">
        <v>0</v>
      </c>
      <c r="X480">
        <v>0</v>
      </c>
      <c r="Y480">
        <v>1</v>
      </c>
      <c r="Z480">
        <v>0</v>
      </c>
      <c r="AA480">
        <v>1</v>
      </c>
      <c r="AB480" s="1">
        <v>45875</v>
      </c>
      <c r="AC480">
        <v>1</v>
      </c>
    </row>
    <row r="481" spans="1:29" x14ac:dyDescent="0.3">
      <c r="A481">
        <v>480</v>
      </c>
      <c r="B481" s="46" t="s">
        <v>4334</v>
      </c>
      <c r="C481" s="33" t="s">
        <v>4333</v>
      </c>
      <c r="D481" s="46" t="s">
        <v>2082</v>
      </c>
      <c r="E481">
        <v>125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 s="67">
        <v>300</v>
      </c>
      <c r="N481" s="47">
        <v>44733</v>
      </c>
      <c r="O481" s="47">
        <v>44733</v>
      </c>
      <c r="P481">
        <v>0</v>
      </c>
      <c r="Q481">
        <v>0</v>
      </c>
      <c r="R481" s="48">
        <v>300</v>
      </c>
      <c r="S481">
        <v>1</v>
      </c>
      <c r="T481">
        <v>1</v>
      </c>
      <c r="U481" t="s">
        <v>597</v>
      </c>
      <c r="V481" t="s">
        <v>597</v>
      </c>
      <c r="W481">
        <v>0</v>
      </c>
      <c r="X481">
        <v>0</v>
      </c>
      <c r="Y481">
        <v>1</v>
      </c>
      <c r="Z481">
        <v>0</v>
      </c>
      <c r="AA481">
        <v>1</v>
      </c>
      <c r="AB481" s="1">
        <v>45875</v>
      </c>
      <c r="AC481">
        <v>1</v>
      </c>
    </row>
    <row r="482" spans="1:29" x14ac:dyDescent="0.3">
      <c r="A482">
        <v>481</v>
      </c>
      <c r="B482" s="46" t="s">
        <v>2083</v>
      </c>
      <c r="C482" s="33" t="s">
        <v>4335</v>
      </c>
      <c r="D482" s="46" t="s">
        <v>2083</v>
      </c>
      <c r="E482">
        <v>110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 s="66">
        <v>559.27</v>
      </c>
      <c r="N482" s="47">
        <v>45019</v>
      </c>
      <c r="O482" s="47">
        <v>45019</v>
      </c>
      <c r="P482">
        <v>0</v>
      </c>
      <c r="Q482">
        <v>0</v>
      </c>
      <c r="R482" s="48">
        <v>559.27</v>
      </c>
      <c r="S482">
        <v>1</v>
      </c>
      <c r="T482">
        <v>1</v>
      </c>
      <c r="U482" t="s">
        <v>597</v>
      </c>
      <c r="V482" t="s">
        <v>597</v>
      </c>
      <c r="W482">
        <v>0</v>
      </c>
      <c r="X482">
        <v>0</v>
      </c>
      <c r="Y482">
        <v>1</v>
      </c>
      <c r="Z482">
        <v>0</v>
      </c>
      <c r="AA482">
        <v>1</v>
      </c>
      <c r="AB482" s="1">
        <v>45875</v>
      </c>
      <c r="AC482">
        <v>1</v>
      </c>
    </row>
    <row r="483" spans="1:29" x14ac:dyDescent="0.3">
      <c r="A483">
        <v>482</v>
      </c>
      <c r="B483" s="46" t="s">
        <v>4336</v>
      </c>
      <c r="C483" s="33" t="s">
        <v>4337</v>
      </c>
      <c r="D483" s="46" t="s">
        <v>2084</v>
      </c>
      <c r="E483">
        <v>112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 s="67">
        <v>15000</v>
      </c>
      <c r="N483" s="47">
        <v>45516</v>
      </c>
      <c r="O483" s="47">
        <v>45516</v>
      </c>
      <c r="P483">
        <v>0</v>
      </c>
      <c r="Q483">
        <v>0</v>
      </c>
      <c r="R483" s="48">
        <v>15000</v>
      </c>
      <c r="S483">
        <v>1</v>
      </c>
      <c r="T483">
        <v>1</v>
      </c>
      <c r="U483" t="s">
        <v>597</v>
      </c>
      <c r="V483" t="s">
        <v>597</v>
      </c>
      <c r="W483">
        <v>0</v>
      </c>
      <c r="X483">
        <v>0</v>
      </c>
      <c r="Y483">
        <v>1</v>
      </c>
      <c r="Z483">
        <v>0</v>
      </c>
      <c r="AA483">
        <v>1</v>
      </c>
      <c r="AB483" s="1">
        <v>45875</v>
      </c>
      <c r="AC483">
        <v>1</v>
      </c>
    </row>
    <row r="484" spans="1:29" x14ac:dyDescent="0.3">
      <c r="A484">
        <v>483</v>
      </c>
      <c r="B484" s="46" t="s">
        <v>4338</v>
      </c>
      <c r="C484" s="33" t="s">
        <v>4337</v>
      </c>
      <c r="D484" s="46" t="s">
        <v>2084</v>
      </c>
      <c r="E484">
        <v>125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 s="66">
        <v>1500</v>
      </c>
      <c r="N484" s="47">
        <v>45516</v>
      </c>
      <c r="O484" s="47">
        <v>45516</v>
      </c>
      <c r="P484">
        <v>0</v>
      </c>
      <c r="Q484">
        <v>0</v>
      </c>
      <c r="R484" s="48">
        <v>1500</v>
      </c>
      <c r="S484">
        <v>1</v>
      </c>
      <c r="T484">
        <v>1</v>
      </c>
      <c r="U484" t="s">
        <v>597</v>
      </c>
      <c r="V484" t="s">
        <v>597</v>
      </c>
      <c r="W484">
        <v>0</v>
      </c>
      <c r="X484">
        <v>0</v>
      </c>
      <c r="Y484">
        <v>1</v>
      </c>
      <c r="Z484">
        <v>0</v>
      </c>
      <c r="AA484">
        <v>1</v>
      </c>
      <c r="AB484" s="1">
        <v>45875</v>
      </c>
      <c r="AC484">
        <v>1</v>
      </c>
    </row>
    <row r="485" spans="1:29" x14ac:dyDescent="0.3">
      <c r="A485">
        <v>484</v>
      </c>
      <c r="B485" s="46" t="s">
        <v>4339</v>
      </c>
      <c r="C485" s="33" t="s">
        <v>4340</v>
      </c>
      <c r="D485" s="46" t="s">
        <v>2085</v>
      </c>
      <c r="E485">
        <v>112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 s="66">
        <v>10977.01</v>
      </c>
      <c r="N485" s="47">
        <v>43686</v>
      </c>
      <c r="O485" s="47">
        <v>43686</v>
      </c>
      <c r="P485">
        <v>0</v>
      </c>
      <c r="Q485">
        <v>0</v>
      </c>
      <c r="R485" s="48">
        <v>10977.01</v>
      </c>
      <c r="S485">
        <v>1</v>
      </c>
      <c r="T485">
        <v>1</v>
      </c>
      <c r="U485" t="s">
        <v>597</v>
      </c>
      <c r="V485" t="s">
        <v>597</v>
      </c>
      <c r="W485">
        <v>0</v>
      </c>
      <c r="X485">
        <v>0</v>
      </c>
      <c r="Y485">
        <v>1</v>
      </c>
      <c r="Z485">
        <v>0</v>
      </c>
      <c r="AA485">
        <v>1</v>
      </c>
      <c r="AB485" s="1">
        <v>45875</v>
      </c>
      <c r="AC485">
        <v>1</v>
      </c>
    </row>
    <row r="486" spans="1:29" x14ac:dyDescent="0.3">
      <c r="A486">
        <v>485</v>
      </c>
      <c r="B486" s="46" t="s">
        <v>4341</v>
      </c>
      <c r="C486" s="33" t="s">
        <v>4340</v>
      </c>
      <c r="D486" s="46" t="s">
        <v>2085</v>
      </c>
      <c r="E486">
        <v>125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 s="66">
        <v>0</v>
      </c>
      <c r="N486" s="47">
        <v>43686</v>
      </c>
      <c r="O486" s="47">
        <v>43686</v>
      </c>
      <c r="P486">
        <v>0</v>
      </c>
      <c r="Q486">
        <v>0</v>
      </c>
      <c r="R486" s="48">
        <v>0</v>
      </c>
      <c r="S486">
        <v>1</v>
      </c>
      <c r="T486">
        <v>1</v>
      </c>
      <c r="U486" t="s">
        <v>597</v>
      </c>
      <c r="V486" t="s">
        <v>597</v>
      </c>
      <c r="W486">
        <v>0</v>
      </c>
      <c r="X486">
        <v>0</v>
      </c>
      <c r="Y486">
        <v>1</v>
      </c>
      <c r="Z486">
        <v>0</v>
      </c>
      <c r="AA486">
        <v>1</v>
      </c>
      <c r="AB486" s="1">
        <v>45875</v>
      </c>
      <c r="AC486">
        <v>1</v>
      </c>
    </row>
    <row r="487" spans="1:29" x14ac:dyDescent="0.3">
      <c r="A487">
        <v>486</v>
      </c>
      <c r="B487" s="46" t="s">
        <v>4342</v>
      </c>
      <c r="C487" s="33" t="s">
        <v>4343</v>
      </c>
      <c r="D487" s="46" t="s">
        <v>2086</v>
      </c>
      <c r="E487">
        <v>112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 s="66">
        <v>11729.27</v>
      </c>
      <c r="N487" s="47">
        <v>43542</v>
      </c>
      <c r="O487" s="47">
        <v>43542</v>
      </c>
      <c r="P487">
        <v>0</v>
      </c>
      <c r="Q487">
        <v>0</v>
      </c>
      <c r="R487" s="48">
        <v>11729.27</v>
      </c>
      <c r="S487">
        <v>1</v>
      </c>
      <c r="T487">
        <v>1</v>
      </c>
      <c r="U487" t="s">
        <v>597</v>
      </c>
      <c r="V487" t="s">
        <v>597</v>
      </c>
      <c r="W487">
        <v>0</v>
      </c>
      <c r="X487">
        <v>0</v>
      </c>
      <c r="Y487">
        <v>1</v>
      </c>
      <c r="Z487">
        <v>0</v>
      </c>
      <c r="AA487">
        <v>1</v>
      </c>
      <c r="AB487" s="1">
        <v>45875</v>
      </c>
      <c r="AC487">
        <v>1</v>
      </c>
    </row>
    <row r="488" spans="1:29" x14ac:dyDescent="0.3">
      <c r="A488">
        <v>487</v>
      </c>
      <c r="B488" s="46" t="s">
        <v>4344</v>
      </c>
      <c r="C488" s="33" t="s">
        <v>4343</v>
      </c>
      <c r="D488" s="46" t="s">
        <v>2086</v>
      </c>
      <c r="E488">
        <v>125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 s="66">
        <v>200</v>
      </c>
      <c r="N488" s="47">
        <v>43542</v>
      </c>
      <c r="O488" s="47">
        <v>43542</v>
      </c>
      <c r="P488">
        <v>0</v>
      </c>
      <c r="Q488">
        <v>0</v>
      </c>
      <c r="R488" s="48">
        <v>200</v>
      </c>
      <c r="S488">
        <v>1</v>
      </c>
      <c r="T488">
        <v>1</v>
      </c>
      <c r="U488" t="s">
        <v>597</v>
      </c>
      <c r="V488" t="s">
        <v>597</v>
      </c>
      <c r="W488">
        <v>0</v>
      </c>
      <c r="X488">
        <v>0</v>
      </c>
      <c r="Y488">
        <v>1</v>
      </c>
      <c r="Z488">
        <v>0</v>
      </c>
      <c r="AA488">
        <v>1</v>
      </c>
      <c r="AB488" s="1">
        <v>45875</v>
      </c>
      <c r="AC488">
        <v>1</v>
      </c>
    </row>
    <row r="489" spans="1:29" x14ac:dyDescent="0.3">
      <c r="A489">
        <v>488</v>
      </c>
      <c r="B489" s="46" t="s">
        <v>4345</v>
      </c>
      <c r="C489" s="33" t="s">
        <v>4346</v>
      </c>
      <c r="D489" s="46" t="s">
        <v>2087</v>
      </c>
      <c r="E489">
        <v>112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 s="67">
        <v>11626.12</v>
      </c>
      <c r="N489" s="47">
        <v>43542</v>
      </c>
      <c r="O489" s="47">
        <v>43542</v>
      </c>
      <c r="P489">
        <v>0</v>
      </c>
      <c r="Q489">
        <v>0</v>
      </c>
      <c r="R489" s="48">
        <v>11626.12</v>
      </c>
      <c r="S489">
        <v>1</v>
      </c>
      <c r="T489">
        <v>1</v>
      </c>
      <c r="U489" t="s">
        <v>597</v>
      </c>
      <c r="V489" t="s">
        <v>597</v>
      </c>
      <c r="W489">
        <v>0</v>
      </c>
      <c r="X489">
        <v>0</v>
      </c>
      <c r="Y489">
        <v>1</v>
      </c>
      <c r="Z489">
        <v>0</v>
      </c>
      <c r="AA489">
        <v>1</v>
      </c>
      <c r="AB489" s="1">
        <v>45875</v>
      </c>
      <c r="AC489">
        <v>1</v>
      </c>
    </row>
    <row r="490" spans="1:29" x14ac:dyDescent="0.3">
      <c r="A490">
        <v>489</v>
      </c>
      <c r="B490" s="46" t="s">
        <v>4347</v>
      </c>
      <c r="C490" s="33" t="s">
        <v>4346</v>
      </c>
      <c r="D490" s="46" t="s">
        <v>2087</v>
      </c>
      <c r="E490">
        <v>125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 s="67">
        <v>200</v>
      </c>
      <c r="N490" s="47">
        <v>43542</v>
      </c>
      <c r="O490" s="47">
        <v>43542</v>
      </c>
      <c r="P490">
        <v>0</v>
      </c>
      <c r="Q490">
        <v>0</v>
      </c>
      <c r="R490" s="48">
        <v>200</v>
      </c>
      <c r="S490">
        <v>1</v>
      </c>
      <c r="T490">
        <v>1</v>
      </c>
      <c r="U490" t="s">
        <v>597</v>
      </c>
      <c r="V490" t="s">
        <v>597</v>
      </c>
      <c r="W490">
        <v>0</v>
      </c>
      <c r="X490">
        <v>0</v>
      </c>
      <c r="Y490">
        <v>1</v>
      </c>
      <c r="Z490">
        <v>0</v>
      </c>
      <c r="AA490">
        <v>1</v>
      </c>
      <c r="AB490" s="1">
        <v>45875</v>
      </c>
      <c r="AC490">
        <v>1</v>
      </c>
    </row>
    <row r="491" spans="1:29" x14ac:dyDescent="0.3">
      <c r="A491">
        <v>490</v>
      </c>
      <c r="B491" s="46" t="s">
        <v>4348</v>
      </c>
      <c r="C491" s="33" t="s">
        <v>4349</v>
      </c>
      <c r="D491" s="46" t="s">
        <v>2088</v>
      </c>
      <c r="E491">
        <v>112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 s="67">
        <v>98162.86</v>
      </c>
      <c r="N491" s="47">
        <v>43542</v>
      </c>
      <c r="O491" s="47">
        <v>43542</v>
      </c>
      <c r="P491">
        <v>0</v>
      </c>
      <c r="Q491">
        <v>0</v>
      </c>
      <c r="R491" s="48">
        <v>98162.86</v>
      </c>
      <c r="S491">
        <v>1</v>
      </c>
      <c r="T491">
        <v>1</v>
      </c>
      <c r="U491" t="s">
        <v>597</v>
      </c>
      <c r="V491" t="s">
        <v>597</v>
      </c>
      <c r="W491">
        <v>0</v>
      </c>
      <c r="X491">
        <v>0</v>
      </c>
      <c r="Y491">
        <v>1</v>
      </c>
      <c r="Z491">
        <v>0</v>
      </c>
      <c r="AA491">
        <v>1</v>
      </c>
      <c r="AB491" s="1">
        <v>45875</v>
      </c>
      <c r="AC491">
        <v>1</v>
      </c>
    </row>
    <row r="492" spans="1:29" x14ac:dyDescent="0.3">
      <c r="A492">
        <v>491</v>
      </c>
      <c r="B492" s="46" t="s">
        <v>4350</v>
      </c>
      <c r="C492" s="33" t="s">
        <v>4349</v>
      </c>
      <c r="D492" s="46" t="s">
        <v>2088</v>
      </c>
      <c r="E492">
        <v>125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 s="66">
        <v>300</v>
      </c>
      <c r="N492" s="47">
        <v>43542</v>
      </c>
      <c r="O492" s="47">
        <v>43542</v>
      </c>
      <c r="P492">
        <v>0</v>
      </c>
      <c r="Q492">
        <v>0</v>
      </c>
      <c r="R492" s="48">
        <v>300</v>
      </c>
      <c r="S492">
        <v>1</v>
      </c>
      <c r="T492">
        <v>1</v>
      </c>
      <c r="U492" t="s">
        <v>597</v>
      </c>
      <c r="V492" t="s">
        <v>597</v>
      </c>
      <c r="W492">
        <v>0</v>
      </c>
      <c r="X492">
        <v>0</v>
      </c>
      <c r="Y492">
        <v>1</v>
      </c>
      <c r="Z492">
        <v>0</v>
      </c>
      <c r="AA492">
        <v>1</v>
      </c>
      <c r="AB492" s="1">
        <v>45875</v>
      </c>
      <c r="AC492">
        <v>1</v>
      </c>
    </row>
    <row r="493" spans="1:29" x14ac:dyDescent="0.3">
      <c r="A493">
        <v>492</v>
      </c>
      <c r="B493" s="46" t="s">
        <v>2089</v>
      </c>
      <c r="C493" s="33" t="s">
        <v>4351</v>
      </c>
      <c r="D493" s="46" t="s">
        <v>2089</v>
      </c>
      <c r="E493">
        <v>110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 s="67">
        <v>591.78</v>
      </c>
      <c r="N493" s="47">
        <v>39175</v>
      </c>
      <c r="O493" s="47">
        <v>39175</v>
      </c>
      <c r="P493">
        <v>0</v>
      </c>
      <c r="Q493">
        <v>0</v>
      </c>
      <c r="R493" s="48">
        <v>591.78</v>
      </c>
      <c r="S493">
        <v>1</v>
      </c>
      <c r="T493">
        <v>1</v>
      </c>
      <c r="U493" t="s">
        <v>597</v>
      </c>
      <c r="V493" t="s">
        <v>597</v>
      </c>
      <c r="W493">
        <v>0</v>
      </c>
      <c r="X493">
        <v>0</v>
      </c>
      <c r="Y493">
        <v>1</v>
      </c>
      <c r="Z493">
        <v>0</v>
      </c>
      <c r="AA493">
        <v>1</v>
      </c>
      <c r="AB493" s="1">
        <v>45875</v>
      </c>
      <c r="AC493">
        <v>1</v>
      </c>
    </row>
    <row r="494" spans="1:29" x14ac:dyDescent="0.3">
      <c r="A494">
        <v>493</v>
      </c>
      <c r="B494" s="46" t="s">
        <v>2090</v>
      </c>
      <c r="C494" s="33" t="s">
        <v>4352</v>
      </c>
      <c r="D494" s="46" t="s">
        <v>2090</v>
      </c>
      <c r="E494">
        <v>110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 s="67">
        <v>2710.84</v>
      </c>
      <c r="N494" s="47">
        <v>43052</v>
      </c>
      <c r="O494" s="47">
        <v>43052</v>
      </c>
      <c r="P494">
        <v>0</v>
      </c>
      <c r="Q494">
        <v>0</v>
      </c>
      <c r="R494" s="48">
        <v>2710.84</v>
      </c>
      <c r="S494">
        <v>1</v>
      </c>
      <c r="T494">
        <v>1</v>
      </c>
      <c r="U494" t="s">
        <v>597</v>
      </c>
      <c r="V494" t="s">
        <v>597</v>
      </c>
      <c r="W494">
        <v>0</v>
      </c>
      <c r="X494">
        <v>0</v>
      </c>
      <c r="Y494">
        <v>1</v>
      </c>
      <c r="Z494">
        <v>0</v>
      </c>
      <c r="AA494">
        <v>1</v>
      </c>
      <c r="AB494" s="1">
        <v>45875</v>
      </c>
      <c r="AC494">
        <v>1</v>
      </c>
    </row>
    <row r="495" spans="1:29" x14ac:dyDescent="0.3">
      <c r="A495">
        <v>494</v>
      </c>
      <c r="B495" s="46" t="s">
        <v>2091</v>
      </c>
      <c r="C495" s="33" t="s">
        <v>4353</v>
      </c>
      <c r="D495" s="46" t="s">
        <v>2091</v>
      </c>
      <c r="E495">
        <v>110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 s="67">
        <v>5112.3599999999997</v>
      </c>
      <c r="N495" s="47">
        <v>41499</v>
      </c>
      <c r="O495" s="47">
        <v>41499</v>
      </c>
      <c r="P495">
        <v>0</v>
      </c>
      <c r="Q495">
        <v>0</v>
      </c>
      <c r="R495" s="48">
        <v>5112.3599999999997</v>
      </c>
      <c r="S495">
        <v>1</v>
      </c>
      <c r="T495">
        <v>1</v>
      </c>
      <c r="U495" t="s">
        <v>597</v>
      </c>
      <c r="V495" t="s">
        <v>597</v>
      </c>
      <c r="W495">
        <v>0</v>
      </c>
      <c r="X495">
        <v>0</v>
      </c>
      <c r="Y495">
        <v>1</v>
      </c>
      <c r="Z495">
        <v>0</v>
      </c>
      <c r="AA495">
        <v>1</v>
      </c>
      <c r="AB495" s="1">
        <v>45875</v>
      </c>
      <c r="AC495">
        <v>1</v>
      </c>
    </row>
    <row r="496" spans="1:29" x14ac:dyDescent="0.3">
      <c r="A496">
        <v>495</v>
      </c>
      <c r="B496" s="46" t="s">
        <v>4354</v>
      </c>
      <c r="C496" s="33" t="s">
        <v>4355</v>
      </c>
      <c r="D496" s="46" t="s">
        <v>2092</v>
      </c>
      <c r="E496">
        <v>112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 s="66">
        <v>11388.71</v>
      </c>
      <c r="N496" s="47">
        <v>44771</v>
      </c>
      <c r="O496" s="47">
        <v>44771</v>
      </c>
      <c r="P496">
        <v>0</v>
      </c>
      <c r="Q496">
        <v>0</v>
      </c>
      <c r="R496" s="48">
        <v>11388.71</v>
      </c>
      <c r="S496">
        <v>1</v>
      </c>
      <c r="T496">
        <v>1</v>
      </c>
      <c r="U496" t="s">
        <v>597</v>
      </c>
      <c r="V496" t="s">
        <v>597</v>
      </c>
      <c r="W496">
        <v>0</v>
      </c>
      <c r="X496">
        <v>0</v>
      </c>
      <c r="Y496">
        <v>1</v>
      </c>
      <c r="Z496">
        <v>0</v>
      </c>
      <c r="AA496">
        <v>1</v>
      </c>
      <c r="AB496" s="1">
        <v>45875</v>
      </c>
      <c r="AC496">
        <v>1</v>
      </c>
    </row>
    <row r="497" spans="1:29" x14ac:dyDescent="0.3">
      <c r="A497">
        <v>496</v>
      </c>
      <c r="B497" s="46" t="s">
        <v>4356</v>
      </c>
      <c r="C497" s="33" t="s">
        <v>4355</v>
      </c>
      <c r="D497" s="46" t="s">
        <v>2092</v>
      </c>
      <c r="E497">
        <v>125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 s="66">
        <v>300</v>
      </c>
      <c r="N497" s="47">
        <v>44771</v>
      </c>
      <c r="O497" s="47">
        <v>44771</v>
      </c>
      <c r="P497">
        <v>0</v>
      </c>
      <c r="Q497">
        <v>0</v>
      </c>
      <c r="R497" s="48">
        <v>300</v>
      </c>
      <c r="S497">
        <v>1</v>
      </c>
      <c r="T497">
        <v>1</v>
      </c>
      <c r="U497" t="s">
        <v>597</v>
      </c>
      <c r="V497" t="s">
        <v>597</v>
      </c>
      <c r="W497">
        <v>0</v>
      </c>
      <c r="X497">
        <v>0</v>
      </c>
      <c r="Y497">
        <v>1</v>
      </c>
      <c r="Z497">
        <v>0</v>
      </c>
      <c r="AA497">
        <v>1</v>
      </c>
      <c r="AB497" s="1">
        <v>45875</v>
      </c>
      <c r="AC497">
        <v>1</v>
      </c>
    </row>
    <row r="498" spans="1:29" x14ac:dyDescent="0.3">
      <c r="A498">
        <v>497</v>
      </c>
      <c r="B498" s="46" t="s">
        <v>4357</v>
      </c>
      <c r="C498" s="33" t="s">
        <v>4358</v>
      </c>
      <c r="D498" s="46" t="s">
        <v>2093</v>
      </c>
      <c r="E498">
        <v>112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 s="66">
        <v>20908.21</v>
      </c>
      <c r="N498" s="47">
        <v>43318</v>
      </c>
      <c r="O498" s="47">
        <v>43318</v>
      </c>
      <c r="P498">
        <v>0</v>
      </c>
      <c r="Q498">
        <v>0</v>
      </c>
      <c r="R498" s="48">
        <v>20908.21</v>
      </c>
      <c r="S498">
        <v>1</v>
      </c>
      <c r="T498">
        <v>1</v>
      </c>
      <c r="U498" t="s">
        <v>597</v>
      </c>
      <c r="V498" t="s">
        <v>597</v>
      </c>
      <c r="W498">
        <v>0</v>
      </c>
      <c r="X498">
        <v>0</v>
      </c>
      <c r="Y498">
        <v>1</v>
      </c>
      <c r="Z498">
        <v>0</v>
      </c>
      <c r="AA498">
        <v>1</v>
      </c>
      <c r="AB498" s="1">
        <v>45875</v>
      </c>
      <c r="AC498">
        <v>1</v>
      </c>
    </row>
    <row r="499" spans="1:29" x14ac:dyDescent="0.3">
      <c r="A499">
        <v>498</v>
      </c>
      <c r="B499" s="46" t="s">
        <v>4359</v>
      </c>
      <c r="C499" s="33" t="s">
        <v>4358</v>
      </c>
      <c r="D499" s="46" t="s">
        <v>2093</v>
      </c>
      <c r="E499">
        <v>125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 s="66">
        <v>300</v>
      </c>
      <c r="N499" s="47">
        <v>43318</v>
      </c>
      <c r="O499" s="47">
        <v>43318</v>
      </c>
      <c r="P499">
        <v>0</v>
      </c>
      <c r="Q499">
        <v>0</v>
      </c>
      <c r="R499" s="48">
        <v>300</v>
      </c>
      <c r="S499">
        <v>1</v>
      </c>
      <c r="T499">
        <v>1</v>
      </c>
      <c r="U499" t="s">
        <v>597</v>
      </c>
      <c r="V499" t="s">
        <v>597</v>
      </c>
      <c r="W499">
        <v>0</v>
      </c>
      <c r="X499">
        <v>0</v>
      </c>
      <c r="Y499">
        <v>1</v>
      </c>
      <c r="Z499">
        <v>0</v>
      </c>
      <c r="AA499">
        <v>1</v>
      </c>
      <c r="AB499" s="1">
        <v>45875</v>
      </c>
      <c r="AC499">
        <v>1</v>
      </c>
    </row>
    <row r="500" spans="1:29" x14ac:dyDescent="0.3">
      <c r="A500">
        <v>499</v>
      </c>
      <c r="B500" s="46" t="s">
        <v>4360</v>
      </c>
      <c r="C500" s="33" t="s">
        <v>4361</v>
      </c>
      <c r="D500" s="46" t="s">
        <v>2094</v>
      </c>
      <c r="E500">
        <v>112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 s="66">
        <v>15150</v>
      </c>
      <c r="N500" s="47">
        <v>45492</v>
      </c>
      <c r="O500" s="47">
        <v>45492</v>
      </c>
      <c r="P500">
        <v>0</v>
      </c>
      <c r="Q500">
        <v>0</v>
      </c>
      <c r="R500" s="48">
        <v>15150</v>
      </c>
      <c r="S500">
        <v>1</v>
      </c>
      <c r="T500">
        <v>1</v>
      </c>
      <c r="U500" t="s">
        <v>597</v>
      </c>
      <c r="V500" t="s">
        <v>597</v>
      </c>
      <c r="W500">
        <v>0</v>
      </c>
      <c r="X500">
        <v>0</v>
      </c>
      <c r="Y500">
        <v>1</v>
      </c>
      <c r="Z500">
        <v>0</v>
      </c>
      <c r="AA500">
        <v>1</v>
      </c>
      <c r="AB500" s="1">
        <v>45875</v>
      </c>
      <c r="AC500">
        <v>1</v>
      </c>
    </row>
    <row r="501" spans="1:29" x14ac:dyDescent="0.3">
      <c r="A501">
        <v>500</v>
      </c>
      <c r="B501" s="46" t="s">
        <v>4362</v>
      </c>
      <c r="C501" s="33" t="s">
        <v>4361</v>
      </c>
      <c r="D501" s="46" t="s">
        <v>2094</v>
      </c>
      <c r="E501">
        <v>125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 s="66">
        <v>1500</v>
      </c>
      <c r="N501" s="47">
        <v>45492</v>
      </c>
      <c r="O501" s="47">
        <v>45492</v>
      </c>
      <c r="P501">
        <v>0</v>
      </c>
      <c r="Q501">
        <v>0</v>
      </c>
      <c r="R501" s="48">
        <v>1500</v>
      </c>
      <c r="S501">
        <v>1</v>
      </c>
      <c r="T501">
        <v>1</v>
      </c>
      <c r="U501" t="s">
        <v>597</v>
      </c>
      <c r="V501" t="s">
        <v>597</v>
      </c>
      <c r="W501">
        <v>0</v>
      </c>
      <c r="X501">
        <v>0</v>
      </c>
      <c r="Y501">
        <v>1</v>
      </c>
      <c r="Z501">
        <v>0</v>
      </c>
      <c r="AA501">
        <v>1</v>
      </c>
      <c r="AB501" s="1">
        <v>45875</v>
      </c>
      <c r="AC501">
        <v>1</v>
      </c>
    </row>
    <row r="502" spans="1:29" x14ac:dyDescent="0.3">
      <c r="A502">
        <v>501</v>
      </c>
      <c r="B502" s="46" t="s">
        <v>4363</v>
      </c>
      <c r="C502" s="33" t="s">
        <v>4364</v>
      </c>
      <c r="D502" s="46" t="s">
        <v>2095</v>
      </c>
      <c r="E502">
        <v>112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 s="67">
        <v>15704.62</v>
      </c>
      <c r="N502" s="47">
        <v>44664</v>
      </c>
      <c r="O502" s="47">
        <v>44664</v>
      </c>
      <c r="P502">
        <v>0</v>
      </c>
      <c r="Q502">
        <v>0</v>
      </c>
      <c r="R502" s="48">
        <v>15704.62</v>
      </c>
      <c r="S502">
        <v>1</v>
      </c>
      <c r="T502">
        <v>1</v>
      </c>
      <c r="U502" t="s">
        <v>597</v>
      </c>
      <c r="V502" t="s">
        <v>597</v>
      </c>
      <c r="W502">
        <v>0</v>
      </c>
      <c r="X502">
        <v>0</v>
      </c>
      <c r="Y502">
        <v>1</v>
      </c>
      <c r="Z502">
        <v>0</v>
      </c>
      <c r="AA502">
        <v>1</v>
      </c>
      <c r="AB502" s="1">
        <v>45875</v>
      </c>
      <c r="AC502">
        <v>1</v>
      </c>
    </row>
    <row r="503" spans="1:29" x14ac:dyDescent="0.3">
      <c r="A503">
        <v>502</v>
      </c>
      <c r="B503" s="46" t="s">
        <v>4365</v>
      </c>
      <c r="C503" s="33" t="s">
        <v>4364</v>
      </c>
      <c r="D503" s="46" t="s">
        <v>2095</v>
      </c>
      <c r="E503">
        <v>125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 s="66">
        <v>300</v>
      </c>
      <c r="N503" s="47">
        <v>44664</v>
      </c>
      <c r="O503" s="47">
        <v>44664</v>
      </c>
      <c r="P503">
        <v>0</v>
      </c>
      <c r="Q503">
        <v>0</v>
      </c>
      <c r="R503" s="48">
        <v>300</v>
      </c>
      <c r="S503">
        <v>1</v>
      </c>
      <c r="T503">
        <v>1</v>
      </c>
      <c r="U503" t="s">
        <v>597</v>
      </c>
      <c r="V503" t="s">
        <v>597</v>
      </c>
      <c r="W503">
        <v>0</v>
      </c>
      <c r="X503">
        <v>0</v>
      </c>
      <c r="Y503">
        <v>1</v>
      </c>
      <c r="Z503">
        <v>0</v>
      </c>
      <c r="AA503">
        <v>1</v>
      </c>
      <c r="AB503" s="1">
        <v>45875</v>
      </c>
      <c r="AC503">
        <v>1</v>
      </c>
    </row>
    <row r="504" spans="1:29" x14ac:dyDescent="0.3">
      <c r="A504">
        <v>503</v>
      </c>
      <c r="B504" s="46" t="s">
        <v>4366</v>
      </c>
      <c r="C504" s="33" t="s">
        <v>4367</v>
      </c>
      <c r="D504" s="46" t="s">
        <v>2096</v>
      </c>
      <c r="E504">
        <v>112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0</v>
      </c>
      <c r="M504" s="66">
        <v>20648.55</v>
      </c>
      <c r="N504" s="47">
        <v>44705</v>
      </c>
      <c r="O504" s="47">
        <v>44705</v>
      </c>
      <c r="P504">
        <v>0</v>
      </c>
      <c r="Q504">
        <v>0</v>
      </c>
      <c r="R504" s="48">
        <v>20648.55</v>
      </c>
      <c r="S504">
        <v>1</v>
      </c>
      <c r="T504">
        <v>1</v>
      </c>
      <c r="U504" t="s">
        <v>597</v>
      </c>
      <c r="V504" t="s">
        <v>597</v>
      </c>
      <c r="W504">
        <v>0</v>
      </c>
      <c r="X504">
        <v>0</v>
      </c>
      <c r="Y504">
        <v>1</v>
      </c>
      <c r="Z504">
        <v>0</v>
      </c>
      <c r="AA504">
        <v>1</v>
      </c>
      <c r="AB504" s="1">
        <v>45875</v>
      </c>
      <c r="AC504">
        <v>1</v>
      </c>
    </row>
    <row r="505" spans="1:29" x14ac:dyDescent="0.3">
      <c r="A505">
        <v>504</v>
      </c>
      <c r="B505" s="46" t="s">
        <v>4368</v>
      </c>
      <c r="C505" s="33" t="s">
        <v>4367</v>
      </c>
      <c r="D505" s="46" t="s">
        <v>2096</v>
      </c>
      <c r="E505">
        <v>125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 s="67">
        <v>300</v>
      </c>
      <c r="N505" s="47">
        <v>44705</v>
      </c>
      <c r="O505" s="47">
        <v>44705</v>
      </c>
      <c r="P505">
        <v>0</v>
      </c>
      <c r="Q505">
        <v>0</v>
      </c>
      <c r="R505" s="48">
        <v>300</v>
      </c>
      <c r="S505">
        <v>1</v>
      </c>
      <c r="T505">
        <v>1</v>
      </c>
      <c r="U505" t="s">
        <v>597</v>
      </c>
      <c r="V505" t="s">
        <v>597</v>
      </c>
      <c r="W505">
        <v>0</v>
      </c>
      <c r="X505">
        <v>0</v>
      </c>
      <c r="Y505">
        <v>1</v>
      </c>
      <c r="Z505">
        <v>0</v>
      </c>
      <c r="AA505">
        <v>1</v>
      </c>
      <c r="AB505" s="1">
        <v>45875</v>
      </c>
      <c r="AC505">
        <v>1</v>
      </c>
    </row>
    <row r="506" spans="1:29" x14ac:dyDescent="0.3">
      <c r="A506">
        <v>505</v>
      </c>
      <c r="B506" s="46" t="s">
        <v>4369</v>
      </c>
      <c r="C506" s="33" t="s">
        <v>4370</v>
      </c>
      <c r="D506" s="46" t="s">
        <v>2097</v>
      </c>
      <c r="E506">
        <v>112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 s="67">
        <v>16038.98</v>
      </c>
      <c r="N506" s="47">
        <v>44194</v>
      </c>
      <c r="O506" s="47">
        <v>44194</v>
      </c>
      <c r="P506">
        <v>0</v>
      </c>
      <c r="Q506">
        <v>0</v>
      </c>
      <c r="R506" s="48">
        <v>16038.98</v>
      </c>
      <c r="S506">
        <v>1</v>
      </c>
      <c r="T506">
        <v>1</v>
      </c>
      <c r="U506" t="s">
        <v>597</v>
      </c>
      <c r="V506" t="s">
        <v>597</v>
      </c>
      <c r="W506">
        <v>0</v>
      </c>
      <c r="X506">
        <v>0</v>
      </c>
      <c r="Y506">
        <v>1</v>
      </c>
      <c r="Z506">
        <v>0</v>
      </c>
      <c r="AA506">
        <v>1</v>
      </c>
      <c r="AB506" s="1">
        <v>45875</v>
      </c>
      <c r="AC506">
        <v>1</v>
      </c>
    </row>
    <row r="507" spans="1:29" x14ac:dyDescent="0.3">
      <c r="A507">
        <v>506</v>
      </c>
      <c r="B507" s="46" t="s">
        <v>4371</v>
      </c>
      <c r="C507" s="33" t="s">
        <v>4370</v>
      </c>
      <c r="D507" s="46" t="s">
        <v>2097</v>
      </c>
      <c r="E507">
        <v>125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0</v>
      </c>
      <c r="M507" s="66">
        <v>300</v>
      </c>
      <c r="N507" s="47">
        <v>44194</v>
      </c>
      <c r="O507" s="47">
        <v>44194</v>
      </c>
      <c r="P507">
        <v>0</v>
      </c>
      <c r="Q507">
        <v>0</v>
      </c>
      <c r="R507" s="48">
        <v>300</v>
      </c>
      <c r="S507">
        <v>1</v>
      </c>
      <c r="T507">
        <v>1</v>
      </c>
      <c r="U507" t="s">
        <v>597</v>
      </c>
      <c r="V507" t="s">
        <v>597</v>
      </c>
      <c r="W507">
        <v>0</v>
      </c>
      <c r="X507">
        <v>0</v>
      </c>
      <c r="Y507">
        <v>1</v>
      </c>
      <c r="Z507">
        <v>0</v>
      </c>
      <c r="AA507">
        <v>1</v>
      </c>
      <c r="AB507" s="1">
        <v>45875</v>
      </c>
      <c r="AC507">
        <v>1</v>
      </c>
    </row>
    <row r="508" spans="1:29" x14ac:dyDescent="0.3">
      <c r="A508">
        <v>507</v>
      </c>
      <c r="B508" s="46" t="s">
        <v>4372</v>
      </c>
      <c r="C508" s="33" t="s">
        <v>4370</v>
      </c>
      <c r="D508" s="46" t="s">
        <v>2097</v>
      </c>
      <c r="E508">
        <v>110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 s="67">
        <v>7162.92</v>
      </c>
      <c r="N508" s="47">
        <v>44202</v>
      </c>
      <c r="O508" s="47">
        <v>44202</v>
      </c>
      <c r="P508">
        <v>0</v>
      </c>
      <c r="Q508">
        <v>0</v>
      </c>
      <c r="R508" s="48">
        <v>7162.92</v>
      </c>
      <c r="S508">
        <v>1</v>
      </c>
      <c r="T508">
        <v>1</v>
      </c>
      <c r="U508" t="s">
        <v>597</v>
      </c>
      <c r="V508" t="s">
        <v>597</v>
      </c>
      <c r="W508">
        <v>0</v>
      </c>
      <c r="X508">
        <v>0</v>
      </c>
      <c r="Y508">
        <v>1</v>
      </c>
      <c r="Z508">
        <v>0</v>
      </c>
      <c r="AA508">
        <v>1</v>
      </c>
      <c r="AB508" s="1">
        <v>45875</v>
      </c>
      <c r="AC508">
        <v>1</v>
      </c>
    </row>
    <row r="509" spans="1:29" x14ac:dyDescent="0.3">
      <c r="A509">
        <v>508</v>
      </c>
      <c r="B509" s="46" t="s">
        <v>4373</v>
      </c>
      <c r="C509" s="33" t="s">
        <v>4374</v>
      </c>
      <c r="D509" s="46" t="s">
        <v>2098</v>
      </c>
      <c r="E509">
        <v>112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 s="66">
        <v>140735.24</v>
      </c>
      <c r="N509" s="47">
        <v>39428</v>
      </c>
      <c r="O509" s="47">
        <v>39428</v>
      </c>
      <c r="P509">
        <v>0</v>
      </c>
      <c r="Q509">
        <v>0</v>
      </c>
      <c r="R509" s="48">
        <v>140735.24</v>
      </c>
      <c r="S509">
        <v>1</v>
      </c>
      <c r="T509">
        <v>1</v>
      </c>
      <c r="U509" t="s">
        <v>597</v>
      </c>
      <c r="V509" t="s">
        <v>597</v>
      </c>
      <c r="W509">
        <v>0</v>
      </c>
      <c r="X509">
        <v>0</v>
      </c>
      <c r="Y509">
        <v>1</v>
      </c>
      <c r="Z509">
        <v>0</v>
      </c>
      <c r="AA509">
        <v>1</v>
      </c>
      <c r="AB509" s="1">
        <v>45875</v>
      </c>
      <c r="AC509">
        <v>1</v>
      </c>
    </row>
    <row r="510" spans="1:29" x14ac:dyDescent="0.3">
      <c r="A510">
        <v>509</v>
      </c>
      <c r="B510" s="46" t="s">
        <v>4375</v>
      </c>
      <c r="C510" s="33" t="s">
        <v>4374</v>
      </c>
      <c r="D510" s="46" t="s">
        <v>2098</v>
      </c>
      <c r="E510">
        <v>125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</v>
      </c>
      <c r="M510" s="67">
        <v>300</v>
      </c>
      <c r="N510" s="47">
        <v>39428</v>
      </c>
      <c r="O510" s="47">
        <v>39428</v>
      </c>
      <c r="P510">
        <v>0</v>
      </c>
      <c r="Q510">
        <v>0</v>
      </c>
      <c r="R510" s="48">
        <v>300</v>
      </c>
      <c r="S510">
        <v>1</v>
      </c>
      <c r="T510">
        <v>1</v>
      </c>
      <c r="U510" t="s">
        <v>597</v>
      </c>
      <c r="V510" t="s">
        <v>597</v>
      </c>
      <c r="W510">
        <v>0</v>
      </c>
      <c r="X510">
        <v>0</v>
      </c>
      <c r="Y510">
        <v>1</v>
      </c>
      <c r="Z510">
        <v>0</v>
      </c>
      <c r="AA510">
        <v>1</v>
      </c>
      <c r="AB510" s="1">
        <v>45875</v>
      </c>
      <c r="AC510">
        <v>1</v>
      </c>
    </row>
    <row r="511" spans="1:29" x14ac:dyDescent="0.3">
      <c r="A511">
        <v>510</v>
      </c>
      <c r="B511" s="46" t="s">
        <v>4376</v>
      </c>
      <c r="C511" s="33" t="s">
        <v>4374</v>
      </c>
      <c r="D511" s="46" t="s">
        <v>2098</v>
      </c>
      <c r="E511">
        <v>110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0</v>
      </c>
      <c r="M511" s="67">
        <v>3913.99</v>
      </c>
      <c r="N511" s="47">
        <v>44336</v>
      </c>
      <c r="O511" s="47">
        <v>44336</v>
      </c>
      <c r="P511">
        <v>0</v>
      </c>
      <c r="Q511">
        <v>0</v>
      </c>
      <c r="R511" s="48">
        <v>3913.99</v>
      </c>
      <c r="S511">
        <v>1</v>
      </c>
      <c r="T511">
        <v>1</v>
      </c>
      <c r="U511" t="s">
        <v>597</v>
      </c>
      <c r="V511" t="s">
        <v>597</v>
      </c>
      <c r="W511">
        <v>0</v>
      </c>
      <c r="X511">
        <v>0</v>
      </c>
      <c r="Y511">
        <v>1</v>
      </c>
      <c r="Z511">
        <v>0</v>
      </c>
      <c r="AA511">
        <v>1</v>
      </c>
      <c r="AB511" s="1">
        <v>45875</v>
      </c>
      <c r="AC511">
        <v>1</v>
      </c>
    </row>
    <row r="512" spans="1:29" x14ac:dyDescent="0.3">
      <c r="A512">
        <v>511</v>
      </c>
      <c r="B512" s="46" t="s">
        <v>4377</v>
      </c>
      <c r="C512" s="33" t="s">
        <v>4378</v>
      </c>
      <c r="D512" s="46" t="s">
        <v>2099</v>
      </c>
      <c r="E512">
        <v>112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 s="66">
        <v>10251.540000000001</v>
      </c>
      <c r="N512" s="47">
        <v>44678</v>
      </c>
      <c r="O512" s="47">
        <v>44678</v>
      </c>
      <c r="P512">
        <v>0</v>
      </c>
      <c r="Q512">
        <v>0</v>
      </c>
      <c r="R512" s="48">
        <v>10251.540000000001</v>
      </c>
      <c r="S512">
        <v>1</v>
      </c>
      <c r="T512">
        <v>1</v>
      </c>
      <c r="U512" t="s">
        <v>597</v>
      </c>
      <c r="V512" t="s">
        <v>597</v>
      </c>
      <c r="W512">
        <v>0</v>
      </c>
      <c r="X512">
        <v>0</v>
      </c>
      <c r="Y512">
        <v>1</v>
      </c>
      <c r="Z512">
        <v>0</v>
      </c>
      <c r="AA512">
        <v>1</v>
      </c>
      <c r="AB512" s="1">
        <v>45875</v>
      </c>
      <c r="AC512">
        <v>1</v>
      </c>
    </row>
    <row r="513" spans="1:29" x14ac:dyDescent="0.3">
      <c r="A513">
        <v>512</v>
      </c>
      <c r="B513" s="46" t="s">
        <v>4379</v>
      </c>
      <c r="C513" s="33" t="s">
        <v>4378</v>
      </c>
      <c r="D513" s="46" t="s">
        <v>2099</v>
      </c>
      <c r="E513">
        <v>125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 s="66">
        <v>0</v>
      </c>
      <c r="N513" s="47">
        <v>44678</v>
      </c>
      <c r="O513" s="47">
        <v>44678</v>
      </c>
      <c r="P513">
        <v>0</v>
      </c>
      <c r="Q513">
        <v>0</v>
      </c>
      <c r="R513" s="48">
        <v>0</v>
      </c>
      <c r="S513">
        <v>1</v>
      </c>
      <c r="T513">
        <v>1</v>
      </c>
      <c r="U513" t="s">
        <v>597</v>
      </c>
      <c r="V513" t="s">
        <v>597</v>
      </c>
      <c r="W513">
        <v>0</v>
      </c>
      <c r="X513">
        <v>0</v>
      </c>
      <c r="Y513">
        <v>1</v>
      </c>
      <c r="Z513">
        <v>0</v>
      </c>
      <c r="AA513">
        <v>1</v>
      </c>
      <c r="AB513" s="1">
        <v>45875</v>
      </c>
      <c r="AC513">
        <v>1</v>
      </c>
    </row>
    <row r="514" spans="1:29" x14ac:dyDescent="0.3">
      <c r="A514">
        <v>513</v>
      </c>
      <c r="B514" s="46" t="s">
        <v>4380</v>
      </c>
      <c r="C514" s="33" t="s">
        <v>4381</v>
      </c>
      <c r="D514" s="46" t="s">
        <v>2100</v>
      </c>
      <c r="E514">
        <v>112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 s="66">
        <v>53730.23</v>
      </c>
      <c r="N514" s="47">
        <v>44631</v>
      </c>
      <c r="O514" s="47">
        <v>44631</v>
      </c>
      <c r="P514">
        <v>0</v>
      </c>
      <c r="Q514">
        <v>0</v>
      </c>
      <c r="R514" s="48">
        <v>53730.23</v>
      </c>
      <c r="S514">
        <v>1</v>
      </c>
      <c r="T514">
        <v>1</v>
      </c>
      <c r="U514" t="s">
        <v>597</v>
      </c>
      <c r="V514" t="s">
        <v>597</v>
      </c>
      <c r="W514">
        <v>0</v>
      </c>
      <c r="X514">
        <v>0</v>
      </c>
      <c r="Y514">
        <v>1</v>
      </c>
      <c r="Z514">
        <v>0</v>
      </c>
      <c r="AA514">
        <v>1</v>
      </c>
      <c r="AB514" s="1">
        <v>45875</v>
      </c>
      <c r="AC514">
        <v>1</v>
      </c>
    </row>
    <row r="515" spans="1:29" x14ac:dyDescent="0.3">
      <c r="A515">
        <v>514</v>
      </c>
      <c r="B515" s="46" t="s">
        <v>4382</v>
      </c>
      <c r="C515" s="33" t="s">
        <v>4381</v>
      </c>
      <c r="D515" s="46" t="s">
        <v>2100</v>
      </c>
      <c r="E515">
        <v>125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 s="66">
        <v>300</v>
      </c>
      <c r="N515" s="47">
        <v>44631</v>
      </c>
      <c r="O515" s="47">
        <v>44631</v>
      </c>
      <c r="P515">
        <v>0</v>
      </c>
      <c r="Q515">
        <v>0</v>
      </c>
      <c r="R515" s="48">
        <v>300</v>
      </c>
      <c r="S515">
        <v>1</v>
      </c>
      <c r="T515">
        <v>1</v>
      </c>
      <c r="U515" t="s">
        <v>597</v>
      </c>
      <c r="V515" t="s">
        <v>597</v>
      </c>
      <c r="W515">
        <v>0</v>
      </c>
      <c r="X515">
        <v>0</v>
      </c>
      <c r="Y515">
        <v>1</v>
      </c>
      <c r="Z515">
        <v>0</v>
      </c>
      <c r="AA515">
        <v>1</v>
      </c>
      <c r="AB515" s="1">
        <v>45875</v>
      </c>
      <c r="AC515">
        <v>1</v>
      </c>
    </row>
    <row r="516" spans="1:29" x14ac:dyDescent="0.3">
      <c r="A516">
        <v>515</v>
      </c>
      <c r="B516" s="46" t="s">
        <v>4383</v>
      </c>
      <c r="C516" s="33" t="s">
        <v>4381</v>
      </c>
      <c r="D516" s="46" t="s">
        <v>2100</v>
      </c>
      <c r="E516">
        <v>110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 s="66">
        <v>1022.21</v>
      </c>
      <c r="N516" s="47">
        <v>44635</v>
      </c>
      <c r="O516" s="47">
        <v>44635</v>
      </c>
      <c r="P516">
        <v>0</v>
      </c>
      <c r="Q516">
        <v>0</v>
      </c>
      <c r="R516" s="48">
        <v>1022.21</v>
      </c>
      <c r="S516">
        <v>1</v>
      </c>
      <c r="T516">
        <v>1</v>
      </c>
      <c r="U516" t="s">
        <v>597</v>
      </c>
      <c r="V516" t="s">
        <v>597</v>
      </c>
      <c r="W516">
        <v>0</v>
      </c>
      <c r="X516">
        <v>0</v>
      </c>
      <c r="Y516">
        <v>1</v>
      </c>
      <c r="Z516">
        <v>0</v>
      </c>
      <c r="AA516">
        <v>1</v>
      </c>
      <c r="AB516" s="1">
        <v>45875</v>
      </c>
      <c r="AC516">
        <v>1</v>
      </c>
    </row>
    <row r="517" spans="1:29" x14ac:dyDescent="0.3">
      <c r="A517">
        <v>516</v>
      </c>
      <c r="B517" s="46" t="s">
        <v>4384</v>
      </c>
      <c r="C517" s="33" t="s">
        <v>4385</v>
      </c>
      <c r="D517" s="46" t="s">
        <v>2101</v>
      </c>
      <c r="E517">
        <v>112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 s="66">
        <v>15150</v>
      </c>
      <c r="N517" s="47">
        <v>45363</v>
      </c>
      <c r="O517" s="47">
        <v>45363</v>
      </c>
      <c r="P517">
        <v>0</v>
      </c>
      <c r="Q517">
        <v>0</v>
      </c>
      <c r="R517" s="48">
        <v>15150</v>
      </c>
      <c r="S517">
        <v>1</v>
      </c>
      <c r="T517">
        <v>1</v>
      </c>
      <c r="U517" t="s">
        <v>597</v>
      </c>
      <c r="V517" t="s">
        <v>597</v>
      </c>
      <c r="W517">
        <v>0</v>
      </c>
      <c r="X517">
        <v>0</v>
      </c>
      <c r="Y517">
        <v>1</v>
      </c>
      <c r="Z517">
        <v>0</v>
      </c>
      <c r="AA517">
        <v>1</v>
      </c>
      <c r="AB517" s="1">
        <v>45875</v>
      </c>
      <c r="AC517">
        <v>1</v>
      </c>
    </row>
    <row r="518" spans="1:29" x14ac:dyDescent="0.3">
      <c r="A518">
        <v>517</v>
      </c>
      <c r="B518" s="46" t="s">
        <v>4386</v>
      </c>
      <c r="C518" s="33" t="s">
        <v>4385</v>
      </c>
      <c r="D518" s="46" t="s">
        <v>2101</v>
      </c>
      <c r="E518">
        <v>125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 s="66">
        <v>1500</v>
      </c>
      <c r="N518" s="47">
        <v>45363</v>
      </c>
      <c r="O518" s="47">
        <v>45363</v>
      </c>
      <c r="P518">
        <v>0</v>
      </c>
      <c r="Q518">
        <v>0</v>
      </c>
      <c r="R518" s="48">
        <v>1500</v>
      </c>
      <c r="S518">
        <v>1</v>
      </c>
      <c r="T518">
        <v>1</v>
      </c>
      <c r="U518" t="s">
        <v>597</v>
      </c>
      <c r="V518" t="s">
        <v>597</v>
      </c>
      <c r="W518">
        <v>0</v>
      </c>
      <c r="X518">
        <v>0</v>
      </c>
      <c r="Y518">
        <v>1</v>
      </c>
      <c r="Z518">
        <v>0</v>
      </c>
      <c r="AA518">
        <v>1</v>
      </c>
      <c r="AB518" s="1">
        <v>45875</v>
      </c>
      <c r="AC518">
        <v>1</v>
      </c>
    </row>
    <row r="519" spans="1:29" x14ac:dyDescent="0.3">
      <c r="A519">
        <v>518</v>
      </c>
      <c r="B519" s="46" t="s">
        <v>4387</v>
      </c>
      <c r="C519" s="33" t="s">
        <v>4388</v>
      </c>
      <c r="D519" s="46" t="s">
        <v>2102</v>
      </c>
      <c r="E519">
        <v>112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 s="67">
        <v>15609</v>
      </c>
      <c r="N519" s="47">
        <v>45362</v>
      </c>
      <c r="O519" s="47">
        <v>45362</v>
      </c>
      <c r="P519">
        <v>0</v>
      </c>
      <c r="Q519">
        <v>0</v>
      </c>
      <c r="R519" s="48">
        <v>15609</v>
      </c>
      <c r="S519">
        <v>1</v>
      </c>
      <c r="T519">
        <v>1</v>
      </c>
      <c r="U519" t="s">
        <v>597</v>
      </c>
      <c r="V519" t="s">
        <v>597</v>
      </c>
      <c r="W519">
        <v>0</v>
      </c>
      <c r="X519">
        <v>0</v>
      </c>
      <c r="Y519">
        <v>1</v>
      </c>
      <c r="Z519">
        <v>0</v>
      </c>
      <c r="AA519">
        <v>1</v>
      </c>
      <c r="AB519" s="1">
        <v>45875</v>
      </c>
      <c r="AC519">
        <v>1</v>
      </c>
    </row>
    <row r="520" spans="1:29" x14ac:dyDescent="0.3">
      <c r="A520">
        <v>519</v>
      </c>
      <c r="B520" s="46" t="s">
        <v>4389</v>
      </c>
      <c r="C520" s="33" t="s">
        <v>4388</v>
      </c>
      <c r="D520" s="46" t="s">
        <v>2102</v>
      </c>
      <c r="E520">
        <v>125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 s="66">
        <v>1500</v>
      </c>
      <c r="N520" s="47">
        <v>45362</v>
      </c>
      <c r="O520" s="47">
        <v>45362</v>
      </c>
      <c r="P520">
        <v>0</v>
      </c>
      <c r="Q520">
        <v>0</v>
      </c>
      <c r="R520" s="48">
        <v>1500</v>
      </c>
      <c r="S520">
        <v>1</v>
      </c>
      <c r="T520">
        <v>1</v>
      </c>
      <c r="U520" t="s">
        <v>597</v>
      </c>
      <c r="V520" t="s">
        <v>597</v>
      </c>
      <c r="W520">
        <v>0</v>
      </c>
      <c r="X520">
        <v>0</v>
      </c>
      <c r="Y520">
        <v>1</v>
      </c>
      <c r="Z520">
        <v>0</v>
      </c>
      <c r="AA520">
        <v>1</v>
      </c>
      <c r="AB520" s="1">
        <v>45875</v>
      </c>
      <c r="AC520">
        <v>1</v>
      </c>
    </row>
    <row r="521" spans="1:29" x14ac:dyDescent="0.3">
      <c r="A521">
        <v>520</v>
      </c>
      <c r="B521" s="46" t="s">
        <v>4390</v>
      </c>
      <c r="C521" s="33" t="s">
        <v>4391</v>
      </c>
      <c r="D521" s="46" t="s">
        <v>2103</v>
      </c>
      <c r="E521">
        <v>112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 s="66">
        <v>15609.5</v>
      </c>
      <c r="N521" s="47">
        <v>45362</v>
      </c>
      <c r="O521" s="47">
        <v>45362</v>
      </c>
      <c r="P521">
        <v>0</v>
      </c>
      <c r="Q521">
        <v>0</v>
      </c>
      <c r="R521" s="48">
        <v>15609.5</v>
      </c>
      <c r="S521">
        <v>1</v>
      </c>
      <c r="T521">
        <v>1</v>
      </c>
      <c r="U521" t="s">
        <v>597</v>
      </c>
      <c r="V521" t="s">
        <v>597</v>
      </c>
      <c r="W521">
        <v>0</v>
      </c>
      <c r="X521">
        <v>0</v>
      </c>
      <c r="Y521">
        <v>1</v>
      </c>
      <c r="Z521">
        <v>0</v>
      </c>
      <c r="AA521">
        <v>1</v>
      </c>
      <c r="AB521" s="1">
        <v>45875</v>
      </c>
      <c r="AC521">
        <v>1</v>
      </c>
    </row>
    <row r="522" spans="1:29" x14ac:dyDescent="0.3">
      <c r="A522">
        <v>521</v>
      </c>
      <c r="B522" s="46" t="s">
        <v>4392</v>
      </c>
      <c r="C522" s="33" t="s">
        <v>4391</v>
      </c>
      <c r="D522" s="46" t="s">
        <v>2103</v>
      </c>
      <c r="E522">
        <v>125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 s="66">
        <v>1500</v>
      </c>
      <c r="N522" s="47">
        <v>45362</v>
      </c>
      <c r="O522" s="47">
        <v>45362</v>
      </c>
      <c r="P522">
        <v>0</v>
      </c>
      <c r="Q522">
        <v>0</v>
      </c>
      <c r="R522" s="48">
        <v>1500</v>
      </c>
      <c r="S522">
        <v>1</v>
      </c>
      <c r="T522">
        <v>1</v>
      </c>
      <c r="U522" t="s">
        <v>597</v>
      </c>
      <c r="V522" t="s">
        <v>597</v>
      </c>
      <c r="W522">
        <v>0</v>
      </c>
      <c r="X522">
        <v>0</v>
      </c>
      <c r="Y522">
        <v>1</v>
      </c>
      <c r="Z522">
        <v>0</v>
      </c>
      <c r="AA522">
        <v>1</v>
      </c>
      <c r="AB522" s="1">
        <v>45875</v>
      </c>
      <c r="AC522">
        <v>1</v>
      </c>
    </row>
    <row r="523" spans="1:29" x14ac:dyDescent="0.3">
      <c r="A523">
        <v>522</v>
      </c>
      <c r="B523" s="46" t="s">
        <v>4393</v>
      </c>
      <c r="C523" s="33" t="s">
        <v>4394</v>
      </c>
      <c r="D523" s="46" t="s">
        <v>2104</v>
      </c>
      <c r="E523">
        <v>112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 s="66">
        <v>49623.55</v>
      </c>
      <c r="N523" s="47">
        <v>42426</v>
      </c>
      <c r="O523" s="47">
        <v>42426</v>
      </c>
      <c r="P523">
        <v>0</v>
      </c>
      <c r="Q523">
        <v>0</v>
      </c>
      <c r="R523" s="48">
        <v>49623.55</v>
      </c>
      <c r="S523">
        <v>1</v>
      </c>
      <c r="T523">
        <v>1</v>
      </c>
      <c r="U523" t="s">
        <v>597</v>
      </c>
      <c r="V523" t="s">
        <v>597</v>
      </c>
      <c r="W523">
        <v>0</v>
      </c>
      <c r="X523">
        <v>0</v>
      </c>
      <c r="Y523">
        <v>1</v>
      </c>
      <c r="Z523">
        <v>0</v>
      </c>
      <c r="AA523">
        <v>1</v>
      </c>
      <c r="AB523" s="1">
        <v>45875</v>
      </c>
      <c r="AC523">
        <v>1</v>
      </c>
    </row>
    <row r="524" spans="1:29" x14ac:dyDescent="0.3">
      <c r="A524">
        <v>523</v>
      </c>
      <c r="B524" s="46" t="s">
        <v>4395</v>
      </c>
      <c r="C524" s="33" t="s">
        <v>4394</v>
      </c>
      <c r="D524" s="46" t="s">
        <v>2104</v>
      </c>
      <c r="E524">
        <v>125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0</v>
      </c>
      <c r="M524" s="67">
        <v>300</v>
      </c>
      <c r="N524" s="47">
        <v>42426</v>
      </c>
      <c r="O524" s="47">
        <v>42426</v>
      </c>
      <c r="P524">
        <v>0</v>
      </c>
      <c r="Q524">
        <v>0</v>
      </c>
      <c r="R524" s="48">
        <v>300</v>
      </c>
      <c r="S524">
        <v>1</v>
      </c>
      <c r="T524">
        <v>1</v>
      </c>
      <c r="U524" t="s">
        <v>597</v>
      </c>
      <c r="V524" t="s">
        <v>597</v>
      </c>
      <c r="W524">
        <v>0</v>
      </c>
      <c r="X524">
        <v>0</v>
      </c>
      <c r="Y524">
        <v>1</v>
      </c>
      <c r="Z524">
        <v>0</v>
      </c>
      <c r="AA524">
        <v>1</v>
      </c>
      <c r="AB524" s="1">
        <v>45875</v>
      </c>
      <c r="AC524">
        <v>1</v>
      </c>
    </row>
    <row r="525" spans="1:29" x14ac:dyDescent="0.3">
      <c r="A525">
        <v>524</v>
      </c>
      <c r="B525" s="46" t="s">
        <v>4396</v>
      </c>
      <c r="C525" s="33" t="s">
        <v>4394</v>
      </c>
      <c r="D525" s="46" t="s">
        <v>2104</v>
      </c>
      <c r="E525">
        <v>110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 s="66">
        <v>20302.68</v>
      </c>
      <c r="N525" s="47">
        <v>42514</v>
      </c>
      <c r="O525" s="47">
        <v>42514</v>
      </c>
      <c r="P525">
        <v>0</v>
      </c>
      <c r="Q525">
        <v>0</v>
      </c>
      <c r="R525" s="48">
        <v>20302.68</v>
      </c>
      <c r="S525">
        <v>1</v>
      </c>
      <c r="T525">
        <v>1</v>
      </c>
      <c r="U525" t="s">
        <v>597</v>
      </c>
      <c r="V525" t="s">
        <v>597</v>
      </c>
      <c r="W525">
        <v>0</v>
      </c>
      <c r="X525">
        <v>0</v>
      </c>
      <c r="Y525">
        <v>1</v>
      </c>
      <c r="Z525">
        <v>0</v>
      </c>
      <c r="AA525">
        <v>1</v>
      </c>
      <c r="AB525" s="1">
        <v>45875</v>
      </c>
      <c r="AC525">
        <v>1</v>
      </c>
    </row>
    <row r="526" spans="1:29" x14ac:dyDescent="0.3">
      <c r="A526">
        <v>525</v>
      </c>
      <c r="B526" s="46" t="s">
        <v>4397</v>
      </c>
      <c r="C526" s="33" t="s">
        <v>4398</v>
      </c>
      <c r="D526" s="46" t="s">
        <v>2105</v>
      </c>
      <c r="E526">
        <v>112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0</v>
      </c>
      <c r="M526" s="67">
        <v>21585.95</v>
      </c>
      <c r="N526" s="47">
        <v>44539</v>
      </c>
      <c r="O526" s="47">
        <v>44539</v>
      </c>
      <c r="P526">
        <v>0</v>
      </c>
      <c r="Q526">
        <v>0</v>
      </c>
      <c r="R526" s="48">
        <v>21585.95</v>
      </c>
      <c r="S526">
        <v>1</v>
      </c>
      <c r="T526">
        <v>1</v>
      </c>
      <c r="U526" t="s">
        <v>597</v>
      </c>
      <c r="V526" t="s">
        <v>597</v>
      </c>
      <c r="W526">
        <v>0</v>
      </c>
      <c r="X526">
        <v>0</v>
      </c>
      <c r="Y526">
        <v>1</v>
      </c>
      <c r="Z526">
        <v>0</v>
      </c>
      <c r="AA526">
        <v>1</v>
      </c>
      <c r="AB526" s="1">
        <v>45875</v>
      </c>
      <c r="AC526">
        <v>1</v>
      </c>
    </row>
    <row r="527" spans="1:29" x14ac:dyDescent="0.3">
      <c r="A527">
        <v>526</v>
      </c>
      <c r="B527" s="46" t="s">
        <v>4399</v>
      </c>
      <c r="C527" s="33" t="s">
        <v>4398</v>
      </c>
      <c r="D527" s="46" t="s">
        <v>2105</v>
      </c>
      <c r="E527">
        <v>125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 s="66">
        <v>-200</v>
      </c>
      <c r="N527" s="47">
        <v>44539</v>
      </c>
      <c r="O527" s="47">
        <v>44539</v>
      </c>
      <c r="P527">
        <v>0</v>
      </c>
      <c r="Q527">
        <v>0</v>
      </c>
      <c r="R527" s="48">
        <v>-200</v>
      </c>
      <c r="S527">
        <v>1</v>
      </c>
      <c r="T527">
        <v>1</v>
      </c>
      <c r="U527" t="s">
        <v>597</v>
      </c>
      <c r="V527" t="s">
        <v>597</v>
      </c>
      <c r="W527">
        <v>0</v>
      </c>
      <c r="X527">
        <v>0</v>
      </c>
      <c r="Y527">
        <v>1</v>
      </c>
      <c r="Z527">
        <v>0</v>
      </c>
      <c r="AA527">
        <v>1</v>
      </c>
      <c r="AB527" s="1">
        <v>45875</v>
      </c>
      <c r="AC527">
        <v>1</v>
      </c>
    </row>
    <row r="528" spans="1:29" x14ac:dyDescent="0.3">
      <c r="A528">
        <v>527</v>
      </c>
      <c r="B528" s="46" t="s">
        <v>4400</v>
      </c>
      <c r="C528" s="33" t="s">
        <v>4401</v>
      </c>
      <c r="D528" s="46" t="s">
        <v>2106</v>
      </c>
      <c r="E528">
        <v>112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 s="66">
        <v>10691.44</v>
      </c>
      <c r="N528" s="47">
        <v>44543</v>
      </c>
      <c r="O528" s="47">
        <v>44543</v>
      </c>
      <c r="P528">
        <v>0</v>
      </c>
      <c r="Q528">
        <v>0</v>
      </c>
      <c r="R528" s="48">
        <v>10691.44</v>
      </c>
      <c r="S528">
        <v>1</v>
      </c>
      <c r="T528">
        <v>1</v>
      </c>
      <c r="U528" t="s">
        <v>597</v>
      </c>
      <c r="V528" t="s">
        <v>597</v>
      </c>
      <c r="W528">
        <v>0</v>
      </c>
      <c r="X528">
        <v>0</v>
      </c>
      <c r="Y528">
        <v>1</v>
      </c>
      <c r="Z528">
        <v>0</v>
      </c>
      <c r="AA528">
        <v>1</v>
      </c>
      <c r="AB528" s="1">
        <v>45875</v>
      </c>
      <c r="AC528">
        <v>1</v>
      </c>
    </row>
    <row r="529" spans="1:29" x14ac:dyDescent="0.3">
      <c r="A529">
        <v>528</v>
      </c>
      <c r="B529" s="46" t="s">
        <v>4402</v>
      </c>
      <c r="C529" s="33" t="s">
        <v>4401</v>
      </c>
      <c r="D529" s="46" t="s">
        <v>2106</v>
      </c>
      <c r="E529">
        <v>125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 s="66">
        <v>300</v>
      </c>
      <c r="N529" s="47">
        <v>44543</v>
      </c>
      <c r="O529" s="47">
        <v>44543</v>
      </c>
      <c r="P529">
        <v>0</v>
      </c>
      <c r="Q529">
        <v>0</v>
      </c>
      <c r="R529" s="48">
        <v>300</v>
      </c>
      <c r="S529">
        <v>1</v>
      </c>
      <c r="T529">
        <v>1</v>
      </c>
      <c r="U529" t="s">
        <v>597</v>
      </c>
      <c r="V529" t="s">
        <v>597</v>
      </c>
      <c r="W529">
        <v>0</v>
      </c>
      <c r="X529">
        <v>0</v>
      </c>
      <c r="Y529">
        <v>1</v>
      </c>
      <c r="Z529">
        <v>0</v>
      </c>
      <c r="AA529">
        <v>1</v>
      </c>
      <c r="AB529" s="1">
        <v>45875</v>
      </c>
      <c r="AC529">
        <v>1</v>
      </c>
    </row>
    <row r="530" spans="1:29" x14ac:dyDescent="0.3">
      <c r="A530">
        <v>529</v>
      </c>
      <c r="B530" s="46" t="s">
        <v>4403</v>
      </c>
      <c r="C530" s="33" t="s">
        <v>4404</v>
      </c>
      <c r="D530" s="46" t="s">
        <v>2107</v>
      </c>
      <c r="E530">
        <v>112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 s="66">
        <v>10691.44</v>
      </c>
      <c r="N530" s="47">
        <v>44540</v>
      </c>
      <c r="O530" s="47">
        <v>44540</v>
      </c>
      <c r="P530">
        <v>0</v>
      </c>
      <c r="Q530">
        <v>0</v>
      </c>
      <c r="R530" s="48">
        <v>10691.44</v>
      </c>
      <c r="S530">
        <v>1</v>
      </c>
      <c r="T530">
        <v>1</v>
      </c>
      <c r="U530" t="s">
        <v>597</v>
      </c>
      <c r="V530" t="s">
        <v>597</v>
      </c>
      <c r="W530">
        <v>0</v>
      </c>
      <c r="X530">
        <v>0</v>
      </c>
      <c r="Y530">
        <v>1</v>
      </c>
      <c r="Z530">
        <v>0</v>
      </c>
      <c r="AA530">
        <v>1</v>
      </c>
      <c r="AB530" s="1">
        <v>45875</v>
      </c>
      <c r="AC530">
        <v>1</v>
      </c>
    </row>
    <row r="531" spans="1:29" x14ac:dyDescent="0.3">
      <c r="A531">
        <v>530</v>
      </c>
      <c r="B531" s="46" t="s">
        <v>4405</v>
      </c>
      <c r="C531" s="33" t="s">
        <v>4404</v>
      </c>
      <c r="D531" s="46" t="s">
        <v>2107</v>
      </c>
      <c r="E531">
        <v>125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 s="66">
        <v>300</v>
      </c>
      <c r="N531" s="47">
        <v>44540</v>
      </c>
      <c r="O531" s="47">
        <v>44540</v>
      </c>
      <c r="P531">
        <v>0</v>
      </c>
      <c r="Q531">
        <v>0</v>
      </c>
      <c r="R531" s="48">
        <v>300</v>
      </c>
      <c r="S531">
        <v>1</v>
      </c>
      <c r="T531">
        <v>1</v>
      </c>
      <c r="U531" t="s">
        <v>597</v>
      </c>
      <c r="V531" t="s">
        <v>597</v>
      </c>
      <c r="W531">
        <v>0</v>
      </c>
      <c r="X531">
        <v>0</v>
      </c>
      <c r="Y531">
        <v>1</v>
      </c>
      <c r="Z531">
        <v>0</v>
      </c>
      <c r="AA531">
        <v>1</v>
      </c>
      <c r="AB531" s="1">
        <v>45875</v>
      </c>
      <c r="AC531">
        <v>1</v>
      </c>
    </row>
    <row r="532" spans="1:29" x14ac:dyDescent="0.3">
      <c r="A532">
        <v>531</v>
      </c>
      <c r="B532" s="46" t="s">
        <v>4406</v>
      </c>
      <c r="C532" s="33" t="s">
        <v>4407</v>
      </c>
      <c r="D532" s="46" t="s">
        <v>2108</v>
      </c>
      <c r="E532">
        <v>112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 s="66">
        <v>15400</v>
      </c>
      <c r="N532" s="47">
        <v>45513</v>
      </c>
      <c r="O532" s="47">
        <v>45513</v>
      </c>
      <c r="P532">
        <v>0</v>
      </c>
      <c r="Q532">
        <v>0</v>
      </c>
      <c r="R532" s="48">
        <v>15400</v>
      </c>
      <c r="S532">
        <v>1</v>
      </c>
      <c r="T532">
        <v>1</v>
      </c>
      <c r="U532" t="s">
        <v>597</v>
      </c>
      <c r="V532" t="s">
        <v>597</v>
      </c>
      <c r="W532">
        <v>0</v>
      </c>
      <c r="X532">
        <v>0</v>
      </c>
      <c r="Y532">
        <v>1</v>
      </c>
      <c r="Z532">
        <v>0</v>
      </c>
      <c r="AA532">
        <v>1</v>
      </c>
      <c r="AB532" s="1">
        <v>45875</v>
      </c>
      <c r="AC532">
        <v>1</v>
      </c>
    </row>
    <row r="533" spans="1:29" x14ac:dyDescent="0.3">
      <c r="A533">
        <v>532</v>
      </c>
      <c r="B533" s="46" t="s">
        <v>4408</v>
      </c>
      <c r="C533" s="33" t="s">
        <v>4407</v>
      </c>
      <c r="D533" s="46" t="s">
        <v>2108</v>
      </c>
      <c r="E533">
        <v>125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 s="66">
        <v>1500</v>
      </c>
      <c r="N533" s="47">
        <v>45513</v>
      </c>
      <c r="O533" s="47">
        <v>45513</v>
      </c>
      <c r="P533">
        <v>0</v>
      </c>
      <c r="Q533">
        <v>0</v>
      </c>
      <c r="R533" s="48">
        <v>1500</v>
      </c>
      <c r="S533">
        <v>1</v>
      </c>
      <c r="T533">
        <v>1</v>
      </c>
      <c r="U533" t="s">
        <v>597</v>
      </c>
      <c r="V533" t="s">
        <v>597</v>
      </c>
      <c r="W533">
        <v>0</v>
      </c>
      <c r="X533">
        <v>0</v>
      </c>
      <c r="Y533">
        <v>1</v>
      </c>
      <c r="Z533">
        <v>0</v>
      </c>
      <c r="AA533">
        <v>1</v>
      </c>
      <c r="AB533" s="1">
        <v>45875</v>
      </c>
      <c r="AC533">
        <v>1</v>
      </c>
    </row>
    <row r="534" spans="1:29" x14ac:dyDescent="0.3">
      <c r="A534">
        <v>533</v>
      </c>
      <c r="B534" s="46" t="s">
        <v>4409</v>
      </c>
      <c r="C534" s="33" t="s">
        <v>4410</v>
      </c>
      <c r="D534" s="46" t="s">
        <v>2109</v>
      </c>
      <c r="E534">
        <v>112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 s="67">
        <v>15400</v>
      </c>
      <c r="N534" s="47">
        <v>45513</v>
      </c>
      <c r="O534" s="47">
        <v>45513</v>
      </c>
      <c r="P534">
        <v>0</v>
      </c>
      <c r="Q534">
        <v>0</v>
      </c>
      <c r="R534" s="48">
        <v>15400</v>
      </c>
      <c r="S534">
        <v>1</v>
      </c>
      <c r="T534">
        <v>1</v>
      </c>
      <c r="U534" t="s">
        <v>597</v>
      </c>
      <c r="V534" t="s">
        <v>597</v>
      </c>
      <c r="W534">
        <v>0</v>
      </c>
      <c r="X534">
        <v>0</v>
      </c>
      <c r="Y534">
        <v>1</v>
      </c>
      <c r="Z534">
        <v>0</v>
      </c>
      <c r="AA534">
        <v>1</v>
      </c>
      <c r="AB534" s="1">
        <v>45875</v>
      </c>
      <c r="AC534">
        <v>1</v>
      </c>
    </row>
    <row r="535" spans="1:29" x14ac:dyDescent="0.3">
      <c r="A535">
        <v>534</v>
      </c>
      <c r="B535" s="46" t="s">
        <v>4411</v>
      </c>
      <c r="C535" s="33" t="s">
        <v>4410</v>
      </c>
      <c r="D535" s="46" t="s">
        <v>2109</v>
      </c>
      <c r="E535">
        <v>125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 s="67">
        <v>1500</v>
      </c>
      <c r="N535" s="47">
        <v>45513</v>
      </c>
      <c r="O535" s="47">
        <v>45513</v>
      </c>
      <c r="P535">
        <v>0</v>
      </c>
      <c r="Q535">
        <v>0</v>
      </c>
      <c r="R535" s="48">
        <v>1500</v>
      </c>
      <c r="S535">
        <v>1</v>
      </c>
      <c r="T535">
        <v>1</v>
      </c>
      <c r="U535" t="s">
        <v>597</v>
      </c>
      <c r="V535" t="s">
        <v>597</v>
      </c>
      <c r="W535">
        <v>0</v>
      </c>
      <c r="X535">
        <v>0</v>
      </c>
      <c r="Y535">
        <v>1</v>
      </c>
      <c r="Z535">
        <v>0</v>
      </c>
      <c r="AA535">
        <v>1</v>
      </c>
      <c r="AB535" s="1">
        <v>45875</v>
      </c>
      <c r="AC535">
        <v>1</v>
      </c>
    </row>
    <row r="536" spans="1:29" x14ac:dyDescent="0.3">
      <c r="A536">
        <v>535</v>
      </c>
      <c r="B536" s="46" t="s">
        <v>2110</v>
      </c>
      <c r="C536" s="33" t="s">
        <v>4412</v>
      </c>
      <c r="D536" s="46" t="s">
        <v>2110</v>
      </c>
      <c r="E536">
        <v>110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</v>
      </c>
      <c r="L536">
        <v>0</v>
      </c>
      <c r="M536" s="67">
        <v>1152.6400000000001</v>
      </c>
      <c r="N536" s="47">
        <v>41561</v>
      </c>
      <c r="O536" s="47">
        <v>41561</v>
      </c>
      <c r="P536">
        <v>0</v>
      </c>
      <c r="Q536">
        <v>0</v>
      </c>
      <c r="R536" s="48">
        <v>1152.6400000000001</v>
      </c>
      <c r="S536">
        <v>1</v>
      </c>
      <c r="T536">
        <v>1</v>
      </c>
      <c r="U536" t="s">
        <v>597</v>
      </c>
      <c r="V536" t="s">
        <v>597</v>
      </c>
      <c r="W536">
        <v>0</v>
      </c>
      <c r="X536">
        <v>0</v>
      </c>
      <c r="Y536">
        <v>1</v>
      </c>
      <c r="Z536">
        <v>0</v>
      </c>
      <c r="AA536">
        <v>1</v>
      </c>
      <c r="AB536" s="1">
        <v>45875</v>
      </c>
      <c r="AC536">
        <v>1</v>
      </c>
    </row>
    <row r="537" spans="1:29" x14ac:dyDescent="0.3">
      <c r="A537">
        <v>536</v>
      </c>
      <c r="B537" s="46" t="s">
        <v>4413</v>
      </c>
      <c r="C537" s="33" t="s">
        <v>4414</v>
      </c>
      <c r="D537" s="46" t="s">
        <v>2111</v>
      </c>
      <c r="E537">
        <v>112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 s="66">
        <v>11578.22</v>
      </c>
      <c r="N537" s="47">
        <v>43662</v>
      </c>
      <c r="O537" s="47">
        <v>43662</v>
      </c>
      <c r="P537">
        <v>0</v>
      </c>
      <c r="Q537">
        <v>0</v>
      </c>
      <c r="R537" s="48">
        <v>11578.22</v>
      </c>
      <c r="S537">
        <v>1</v>
      </c>
      <c r="T537">
        <v>1</v>
      </c>
      <c r="U537" t="s">
        <v>597</v>
      </c>
      <c r="V537" t="s">
        <v>597</v>
      </c>
      <c r="W537">
        <v>0</v>
      </c>
      <c r="X537">
        <v>0</v>
      </c>
      <c r="Y537">
        <v>1</v>
      </c>
      <c r="Z537">
        <v>0</v>
      </c>
      <c r="AA537">
        <v>1</v>
      </c>
      <c r="AB537" s="1">
        <v>45875</v>
      </c>
      <c r="AC537">
        <v>1</v>
      </c>
    </row>
    <row r="538" spans="1:29" x14ac:dyDescent="0.3">
      <c r="A538">
        <v>537</v>
      </c>
      <c r="B538" s="46" t="s">
        <v>4415</v>
      </c>
      <c r="C538" s="33" t="s">
        <v>4414</v>
      </c>
      <c r="D538" s="46" t="s">
        <v>2111</v>
      </c>
      <c r="E538">
        <v>125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 s="67">
        <v>-400</v>
      </c>
      <c r="N538" s="47">
        <v>43662</v>
      </c>
      <c r="O538" s="47">
        <v>43662</v>
      </c>
      <c r="P538">
        <v>0</v>
      </c>
      <c r="Q538">
        <v>0</v>
      </c>
      <c r="R538" s="48">
        <v>-400</v>
      </c>
      <c r="S538">
        <v>1</v>
      </c>
      <c r="T538">
        <v>1</v>
      </c>
      <c r="U538" t="s">
        <v>597</v>
      </c>
      <c r="V538" t="s">
        <v>597</v>
      </c>
      <c r="W538">
        <v>0</v>
      </c>
      <c r="X538">
        <v>0</v>
      </c>
      <c r="Y538">
        <v>1</v>
      </c>
      <c r="Z538">
        <v>0</v>
      </c>
      <c r="AA538">
        <v>1</v>
      </c>
      <c r="AB538" s="1">
        <v>45875</v>
      </c>
      <c r="AC538">
        <v>1</v>
      </c>
    </row>
    <row r="539" spans="1:29" x14ac:dyDescent="0.3">
      <c r="A539">
        <v>538</v>
      </c>
      <c r="B539" s="46" t="s">
        <v>4416</v>
      </c>
      <c r="C539" s="33" t="s">
        <v>4417</v>
      </c>
      <c r="D539" s="46" t="s">
        <v>2112</v>
      </c>
      <c r="E539">
        <v>112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 s="66">
        <v>31527.18</v>
      </c>
      <c r="N539" s="47">
        <v>41766</v>
      </c>
      <c r="O539" s="47">
        <v>41766</v>
      </c>
      <c r="P539">
        <v>0</v>
      </c>
      <c r="Q539">
        <v>0</v>
      </c>
      <c r="R539" s="48">
        <v>31527.18</v>
      </c>
      <c r="S539">
        <v>1</v>
      </c>
      <c r="T539">
        <v>1</v>
      </c>
      <c r="U539" t="s">
        <v>597</v>
      </c>
      <c r="V539" t="s">
        <v>597</v>
      </c>
      <c r="W539">
        <v>0</v>
      </c>
      <c r="X539">
        <v>0</v>
      </c>
      <c r="Y539">
        <v>1</v>
      </c>
      <c r="Z539">
        <v>0</v>
      </c>
      <c r="AA539">
        <v>1</v>
      </c>
      <c r="AB539" s="1">
        <v>45875</v>
      </c>
      <c r="AC539">
        <v>1</v>
      </c>
    </row>
    <row r="540" spans="1:29" x14ac:dyDescent="0.3">
      <c r="A540">
        <v>539</v>
      </c>
      <c r="B540" s="46" t="s">
        <v>2112</v>
      </c>
      <c r="C540" s="33" t="s">
        <v>4417</v>
      </c>
      <c r="D540" s="46" t="s">
        <v>2112</v>
      </c>
      <c r="E540">
        <v>125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 s="67">
        <v>300</v>
      </c>
      <c r="N540" s="47">
        <v>41766</v>
      </c>
      <c r="O540" s="47">
        <v>41766</v>
      </c>
      <c r="P540">
        <v>0</v>
      </c>
      <c r="Q540">
        <v>0</v>
      </c>
      <c r="R540" s="48">
        <v>300</v>
      </c>
      <c r="S540">
        <v>1</v>
      </c>
      <c r="T540">
        <v>1</v>
      </c>
      <c r="U540" t="s">
        <v>597</v>
      </c>
      <c r="V540" t="s">
        <v>597</v>
      </c>
      <c r="W540">
        <v>0</v>
      </c>
      <c r="X540">
        <v>0</v>
      </c>
      <c r="Y540">
        <v>1</v>
      </c>
      <c r="Z540">
        <v>0</v>
      </c>
      <c r="AA540">
        <v>1</v>
      </c>
      <c r="AB540" s="1">
        <v>45875</v>
      </c>
      <c r="AC540">
        <v>1</v>
      </c>
    </row>
    <row r="541" spans="1:29" x14ac:dyDescent="0.3">
      <c r="A541">
        <v>540</v>
      </c>
      <c r="B541" s="46" t="s">
        <v>2112</v>
      </c>
      <c r="C541" s="33" t="s">
        <v>4417</v>
      </c>
      <c r="D541" s="46" t="s">
        <v>2112</v>
      </c>
      <c r="E541">
        <v>110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 s="66">
        <v>14606.8</v>
      </c>
      <c r="N541" s="47">
        <v>42024</v>
      </c>
      <c r="O541" s="47">
        <v>42024</v>
      </c>
      <c r="P541">
        <v>0</v>
      </c>
      <c r="Q541">
        <v>0</v>
      </c>
      <c r="R541" s="48">
        <v>14606.8</v>
      </c>
      <c r="S541">
        <v>1</v>
      </c>
      <c r="T541">
        <v>1</v>
      </c>
      <c r="U541" t="s">
        <v>597</v>
      </c>
      <c r="V541" t="s">
        <v>597</v>
      </c>
      <c r="W541">
        <v>0</v>
      </c>
      <c r="X541">
        <v>0</v>
      </c>
      <c r="Y541">
        <v>1</v>
      </c>
      <c r="Z541">
        <v>0</v>
      </c>
      <c r="AA541">
        <v>1</v>
      </c>
      <c r="AB541" s="1">
        <v>45875</v>
      </c>
      <c r="AC541">
        <v>1</v>
      </c>
    </row>
    <row r="542" spans="1:29" x14ac:dyDescent="0.3">
      <c r="A542">
        <v>541</v>
      </c>
      <c r="B542" s="46" t="s">
        <v>2113</v>
      </c>
      <c r="C542" s="33" t="s">
        <v>4418</v>
      </c>
      <c r="D542" s="46" t="s">
        <v>2113</v>
      </c>
      <c r="E542">
        <v>112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 s="66">
        <v>305546.7</v>
      </c>
      <c r="N542" s="47">
        <v>42128</v>
      </c>
      <c r="O542" s="47">
        <v>42128</v>
      </c>
      <c r="P542">
        <v>0</v>
      </c>
      <c r="Q542">
        <v>0</v>
      </c>
      <c r="R542" s="48">
        <v>305546.7</v>
      </c>
      <c r="S542">
        <v>1</v>
      </c>
      <c r="T542">
        <v>1</v>
      </c>
      <c r="U542" t="s">
        <v>597</v>
      </c>
      <c r="V542" t="s">
        <v>597</v>
      </c>
      <c r="W542">
        <v>0</v>
      </c>
      <c r="X542">
        <v>0</v>
      </c>
      <c r="Y542">
        <v>1</v>
      </c>
      <c r="Z542">
        <v>0</v>
      </c>
      <c r="AA542">
        <v>1</v>
      </c>
      <c r="AB542" s="1">
        <v>45875</v>
      </c>
      <c r="AC542">
        <v>1</v>
      </c>
    </row>
    <row r="543" spans="1:29" x14ac:dyDescent="0.3">
      <c r="A543">
        <v>542</v>
      </c>
      <c r="B543" s="46" t="s">
        <v>2113</v>
      </c>
      <c r="C543" s="33" t="s">
        <v>4418</v>
      </c>
      <c r="D543" s="46" t="s">
        <v>2113</v>
      </c>
      <c r="E543">
        <v>125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 s="66">
        <v>300</v>
      </c>
      <c r="N543" s="47">
        <v>42128</v>
      </c>
      <c r="O543" s="47">
        <v>42128</v>
      </c>
      <c r="P543">
        <v>0</v>
      </c>
      <c r="Q543">
        <v>0</v>
      </c>
      <c r="R543" s="48">
        <v>300</v>
      </c>
      <c r="S543">
        <v>1</v>
      </c>
      <c r="T543">
        <v>1</v>
      </c>
      <c r="U543" t="s">
        <v>597</v>
      </c>
      <c r="V543" t="s">
        <v>597</v>
      </c>
      <c r="W543">
        <v>0</v>
      </c>
      <c r="X543">
        <v>0</v>
      </c>
      <c r="Y543">
        <v>1</v>
      </c>
      <c r="Z543">
        <v>0</v>
      </c>
      <c r="AA543">
        <v>1</v>
      </c>
      <c r="AB543" s="1">
        <v>45875</v>
      </c>
      <c r="AC543">
        <v>1</v>
      </c>
    </row>
    <row r="544" spans="1:29" x14ac:dyDescent="0.3">
      <c r="A544">
        <v>543</v>
      </c>
      <c r="B544" s="46" t="s">
        <v>2114</v>
      </c>
      <c r="C544" s="33" t="s">
        <v>4419</v>
      </c>
      <c r="D544" s="46" t="s">
        <v>2114</v>
      </c>
      <c r="E544">
        <v>112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 s="66">
        <v>15656.68</v>
      </c>
      <c r="N544" s="47">
        <v>44111</v>
      </c>
      <c r="O544" s="47">
        <v>44111</v>
      </c>
      <c r="P544">
        <v>0</v>
      </c>
      <c r="Q544">
        <v>0</v>
      </c>
      <c r="R544" s="48">
        <v>15656.68</v>
      </c>
      <c r="S544">
        <v>1</v>
      </c>
      <c r="T544">
        <v>1</v>
      </c>
      <c r="U544" t="s">
        <v>597</v>
      </c>
      <c r="V544" t="s">
        <v>597</v>
      </c>
      <c r="W544">
        <v>0</v>
      </c>
      <c r="X544">
        <v>0</v>
      </c>
      <c r="Y544">
        <v>1</v>
      </c>
      <c r="Z544">
        <v>0</v>
      </c>
      <c r="AA544">
        <v>1</v>
      </c>
      <c r="AB544" s="1">
        <v>45875</v>
      </c>
      <c r="AC544">
        <v>1</v>
      </c>
    </row>
    <row r="545" spans="1:29" x14ac:dyDescent="0.3">
      <c r="A545">
        <v>544</v>
      </c>
      <c r="B545" s="46" t="s">
        <v>2114</v>
      </c>
      <c r="C545" s="33" t="s">
        <v>4419</v>
      </c>
      <c r="D545" s="46" t="s">
        <v>2114</v>
      </c>
      <c r="E545">
        <v>125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 s="66">
        <v>300</v>
      </c>
      <c r="N545" s="47">
        <v>44111</v>
      </c>
      <c r="O545" s="47">
        <v>44111</v>
      </c>
      <c r="P545">
        <v>0</v>
      </c>
      <c r="Q545">
        <v>0</v>
      </c>
      <c r="R545" s="48">
        <v>300</v>
      </c>
      <c r="S545">
        <v>1</v>
      </c>
      <c r="T545">
        <v>1</v>
      </c>
      <c r="U545" t="s">
        <v>597</v>
      </c>
      <c r="V545" t="s">
        <v>597</v>
      </c>
      <c r="W545">
        <v>0</v>
      </c>
      <c r="X545">
        <v>0</v>
      </c>
      <c r="Y545">
        <v>1</v>
      </c>
      <c r="Z545">
        <v>0</v>
      </c>
      <c r="AA545">
        <v>1</v>
      </c>
      <c r="AB545" s="1">
        <v>45875</v>
      </c>
      <c r="AC545">
        <v>1</v>
      </c>
    </row>
    <row r="546" spans="1:29" x14ac:dyDescent="0.3">
      <c r="A546">
        <v>545</v>
      </c>
      <c r="B546" s="46" t="s">
        <v>2115</v>
      </c>
      <c r="C546" s="33" t="s">
        <v>4420</v>
      </c>
      <c r="D546" s="46" t="s">
        <v>2115</v>
      </c>
      <c r="E546">
        <v>110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 s="66">
        <v>905.38</v>
      </c>
      <c r="N546" s="47">
        <v>45058</v>
      </c>
      <c r="O546" s="47">
        <v>45058</v>
      </c>
      <c r="P546">
        <v>0</v>
      </c>
      <c r="Q546">
        <v>0</v>
      </c>
      <c r="R546" s="48">
        <v>905.38</v>
      </c>
      <c r="S546">
        <v>1</v>
      </c>
      <c r="T546">
        <v>1</v>
      </c>
      <c r="U546" t="s">
        <v>597</v>
      </c>
      <c r="V546" t="s">
        <v>597</v>
      </c>
      <c r="W546">
        <v>0</v>
      </c>
      <c r="X546">
        <v>0</v>
      </c>
      <c r="Y546">
        <v>1</v>
      </c>
      <c r="Z546">
        <v>0</v>
      </c>
      <c r="AA546">
        <v>1</v>
      </c>
      <c r="AB546" s="1">
        <v>45875</v>
      </c>
      <c r="AC546">
        <v>1</v>
      </c>
    </row>
    <row r="547" spans="1:29" x14ac:dyDescent="0.3">
      <c r="A547">
        <v>546</v>
      </c>
      <c r="B547" s="46" t="s">
        <v>2116</v>
      </c>
      <c r="C547" s="33" t="s">
        <v>4421</v>
      </c>
      <c r="D547" s="46" t="s">
        <v>2116</v>
      </c>
      <c r="E547">
        <v>112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 s="66">
        <v>10063.57</v>
      </c>
      <c r="N547" s="47">
        <v>44747</v>
      </c>
      <c r="O547" s="47">
        <v>44747</v>
      </c>
      <c r="P547">
        <v>0</v>
      </c>
      <c r="Q547">
        <v>0</v>
      </c>
      <c r="R547" s="48">
        <v>10063.57</v>
      </c>
      <c r="S547">
        <v>1</v>
      </c>
      <c r="T547">
        <v>1</v>
      </c>
      <c r="U547" t="s">
        <v>597</v>
      </c>
      <c r="V547" t="s">
        <v>597</v>
      </c>
      <c r="W547">
        <v>0</v>
      </c>
      <c r="X547">
        <v>0</v>
      </c>
      <c r="Y547">
        <v>1</v>
      </c>
      <c r="Z547">
        <v>0</v>
      </c>
      <c r="AA547">
        <v>1</v>
      </c>
      <c r="AB547" s="1">
        <v>45875</v>
      </c>
      <c r="AC547">
        <v>1</v>
      </c>
    </row>
    <row r="548" spans="1:29" x14ac:dyDescent="0.3">
      <c r="A548">
        <v>547</v>
      </c>
      <c r="B548" s="46" t="s">
        <v>2116</v>
      </c>
      <c r="C548" s="33" t="s">
        <v>4421</v>
      </c>
      <c r="D548" s="46" t="s">
        <v>2116</v>
      </c>
      <c r="E548">
        <v>125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 s="66">
        <v>-200</v>
      </c>
      <c r="N548" s="47">
        <v>44747</v>
      </c>
      <c r="O548" s="47">
        <v>44747</v>
      </c>
      <c r="P548">
        <v>0</v>
      </c>
      <c r="Q548">
        <v>0</v>
      </c>
      <c r="R548" s="48">
        <v>-200</v>
      </c>
      <c r="S548">
        <v>1</v>
      </c>
      <c r="T548">
        <v>1</v>
      </c>
      <c r="U548" t="s">
        <v>597</v>
      </c>
      <c r="V548" t="s">
        <v>597</v>
      </c>
      <c r="W548">
        <v>0</v>
      </c>
      <c r="X548">
        <v>0</v>
      </c>
      <c r="Y548">
        <v>1</v>
      </c>
      <c r="Z548">
        <v>0</v>
      </c>
      <c r="AA548">
        <v>1</v>
      </c>
      <c r="AB548" s="1">
        <v>45875</v>
      </c>
      <c r="AC548">
        <v>1</v>
      </c>
    </row>
    <row r="549" spans="1:29" x14ac:dyDescent="0.3">
      <c r="A549">
        <v>548</v>
      </c>
      <c r="B549" s="46" t="s">
        <v>2117</v>
      </c>
      <c r="C549" s="33" t="s">
        <v>4422</v>
      </c>
      <c r="D549" s="46" t="s">
        <v>2117</v>
      </c>
      <c r="E549">
        <v>112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 s="66">
        <v>11258</v>
      </c>
      <c r="N549" s="47">
        <v>43265</v>
      </c>
      <c r="O549" s="47">
        <v>43265</v>
      </c>
      <c r="P549">
        <v>0</v>
      </c>
      <c r="Q549">
        <v>0</v>
      </c>
      <c r="R549" s="48">
        <v>11258</v>
      </c>
      <c r="S549">
        <v>1</v>
      </c>
      <c r="T549">
        <v>1</v>
      </c>
      <c r="U549" t="s">
        <v>597</v>
      </c>
      <c r="V549" t="s">
        <v>597</v>
      </c>
      <c r="W549">
        <v>0</v>
      </c>
      <c r="X549">
        <v>0</v>
      </c>
      <c r="Y549">
        <v>1</v>
      </c>
      <c r="Z549">
        <v>0</v>
      </c>
      <c r="AA549">
        <v>1</v>
      </c>
      <c r="AB549" s="1">
        <v>45875</v>
      </c>
      <c r="AC549">
        <v>1</v>
      </c>
    </row>
    <row r="550" spans="1:29" x14ac:dyDescent="0.3">
      <c r="A550">
        <v>549</v>
      </c>
      <c r="B550" s="46" t="s">
        <v>2117</v>
      </c>
      <c r="C550" s="33" t="s">
        <v>4422</v>
      </c>
      <c r="D550" s="46" t="s">
        <v>2117</v>
      </c>
      <c r="E550">
        <v>125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 s="66">
        <v>-900</v>
      </c>
      <c r="N550" s="47">
        <v>43265</v>
      </c>
      <c r="O550" s="47">
        <v>43265</v>
      </c>
      <c r="P550">
        <v>0</v>
      </c>
      <c r="Q550">
        <v>0</v>
      </c>
      <c r="R550" s="48">
        <v>-900</v>
      </c>
      <c r="S550">
        <v>1</v>
      </c>
      <c r="T550">
        <v>1</v>
      </c>
      <c r="U550" t="s">
        <v>597</v>
      </c>
      <c r="V550" t="s">
        <v>597</v>
      </c>
      <c r="W550">
        <v>0</v>
      </c>
      <c r="X550">
        <v>0</v>
      </c>
      <c r="Y550">
        <v>1</v>
      </c>
      <c r="Z550">
        <v>0</v>
      </c>
      <c r="AA550">
        <v>1</v>
      </c>
      <c r="AB550" s="1">
        <v>45875</v>
      </c>
      <c r="AC550">
        <v>1</v>
      </c>
    </row>
    <row r="551" spans="1:29" x14ac:dyDescent="0.3">
      <c r="A551">
        <v>550</v>
      </c>
      <c r="B551" s="46" t="s">
        <v>2118</v>
      </c>
      <c r="C551" s="33" t="s">
        <v>4423</v>
      </c>
      <c r="D551" s="46" t="s">
        <v>2118</v>
      </c>
      <c r="E551">
        <v>112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 s="66">
        <v>10305</v>
      </c>
      <c r="N551" s="47">
        <v>44985</v>
      </c>
      <c r="O551" s="47">
        <v>44985</v>
      </c>
      <c r="P551">
        <v>0</v>
      </c>
      <c r="Q551">
        <v>0</v>
      </c>
      <c r="R551" s="48">
        <v>10305</v>
      </c>
      <c r="S551">
        <v>1</v>
      </c>
      <c r="T551">
        <v>1</v>
      </c>
      <c r="U551" t="s">
        <v>597</v>
      </c>
      <c r="V551" t="s">
        <v>597</v>
      </c>
      <c r="W551">
        <v>0</v>
      </c>
      <c r="X551">
        <v>0</v>
      </c>
      <c r="Y551">
        <v>1</v>
      </c>
      <c r="Z551">
        <v>0</v>
      </c>
      <c r="AA551">
        <v>1</v>
      </c>
      <c r="AB551" s="1">
        <v>45875</v>
      </c>
      <c r="AC551">
        <v>1</v>
      </c>
    </row>
    <row r="552" spans="1:29" x14ac:dyDescent="0.3">
      <c r="A552">
        <v>551</v>
      </c>
      <c r="B552" s="46" t="s">
        <v>2118</v>
      </c>
      <c r="C552" s="33" t="s">
        <v>4423</v>
      </c>
      <c r="D552" s="46" t="s">
        <v>2118</v>
      </c>
      <c r="E552">
        <v>125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 s="67">
        <v>-200</v>
      </c>
      <c r="N552" s="47">
        <v>44985</v>
      </c>
      <c r="O552" s="47">
        <v>44985</v>
      </c>
      <c r="P552">
        <v>0</v>
      </c>
      <c r="Q552">
        <v>0</v>
      </c>
      <c r="R552" s="48">
        <v>-200</v>
      </c>
      <c r="S552">
        <v>1</v>
      </c>
      <c r="T552">
        <v>1</v>
      </c>
      <c r="U552" t="s">
        <v>597</v>
      </c>
      <c r="V552" t="s">
        <v>597</v>
      </c>
      <c r="W552">
        <v>0</v>
      </c>
      <c r="X552">
        <v>0</v>
      </c>
      <c r="Y552">
        <v>1</v>
      </c>
      <c r="Z552">
        <v>0</v>
      </c>
      <c r="AA552">
        <v>1</v>
      </c>
      <c r="AB552" s="1">
        <v>45875</v>
      </c>
      <c r="AC552">
        <v>1</v>
      </c>
    </row>
    <row r="553" spans="1:29" x14ac:dyDescent="0.3">
      <c r="A553">
        <v>552</v>
      </c>
      <c r="B553" s="46" t="s">
        <v>2119</v>
      </c>
      <c r="C553" s="33" t="s">
        <v>4424</v>
      </c>
      <c r="D553" s="46" t="s">
        <v>2119</v>
      </c>
      <c r="E553">
        <v>112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 s="66">
        <v>15207.57</v>
      </c>
      <c r="N553" s="47">
        <v>40959</v>
      </c>
      <c r="O553" s="47">
        <v>40959</v>
      </c>
      <c r="P553">
        <v>0</v>
      </c>
      <c r="Q553">
        <v>0</v>
      </c>
      <c r="R553" s="48">
        <v>15207.57</v>
      </c>
      <c r="S553">
        <v>1</v>
      </c>
      <c r="T553">
        <v>1</v>
      </c>
      <c r="U553" t="s">
        <v>597</v>
      </c>
      <c r="V553" t="s">
        <v>597</v>
      </c>
      <c r="W553">
        <v>0</v>
      </c>
      <c r="X553">
        <v>0</v>
      </c>
      <c r="Y553">
        <v>1</v>
      </c>
      <c r="Z553">
        <v>0</v>
      </c>
      <c r="AA553">
        <v>1</v>
      </c>
      <c r="AB553" s="1">
        <v>45875</v>
      </c>
      <c r="AC553">
        <v>1</v>
      </c>
    </row>
    <row r="554" spans="1:29" x14ac:dyDescent="0.3">
      <c r="A554">
        <v>553</v>
      </c>
      <c r="B554" s="46" t="s">
        <v>2119</v>
      </c>
      <c r="C554" s="33" t="s">
        <v>4424</v>
      </c>
      <c r="D554" s="46" t="s">
        <v>2119</v>
      </c>
      <c r="E554">
        <v>125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 s="67">
        <v>300</v>
      </c>
      <c r="N554" s="47">
        <v>40959</v>
      </c>
      <c r="O554" s="47">
        <v>40959</v>
      </c>
      <c r="P554">
        <v>0</v>
      </c>
      <c r="Q554">
        <v>0</v>
      </c>
      <c r="R554" s="48">
        <v>300</v>
      </c>
      <c r="S554">
        <v>1</v>
      </c>
      <c r="T554">
        <v>1</v>
      </c>
      <c r="U554" t="s">
        <v>597</v>
      </c>
      <c r="V554" t="s">
        <v>597</v>
      </c>
      <c r="W554">
        <v>0</v>
      </c>
      <c r="X554">
        <v>0</v>
      </c>
      <c r="Y554">
        <v>1</v>
      </c>
      <c r="Z554">
        <v>0</v>
      </c>
      <c r="AA554">
        <v>1</v>
      </c>
      <c r="AB554" s="1">
        <v>45875</v>
      </c>
      <c r="AC554">
        <v>1</v>
      </c>
    </row>
    <row r="555" spans="1:29" x14ac:dyDescent="0.3">
      <c r="A555">
        <v>554</v>
      </c>
      <c r="B555" s="46" t="s">
        <v>2119</v>
      </c>
      <c r="C555" s="33" t="s">
        <v>4424</v>
      </c>
      <c r="D555" s="46" t="s">
        <v>2119</v>
      </c>
      <c r="E555">
        <v>110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 s="66">
        <v>806.04</v>
      </c>
      <c r="N555" s="47">
        <v>43999</v>
      </c>
      <c r="O555" s="47">
        <v>43999</v>
      </c>
      <c r="P555">
        <v>0</v>
      </c>
      <c r="Q555">
        <v>0</v>
      </c>
      <c r="R555" s="48">
        <v>806.04</v>
      </c>
      <c r="S555">
        <v>1</v>
      </c>
      <c r="T555">
        <v>1</v>
      </c>
      <c r="U555" t="s">
        <v>597</v>
      </c>
      <c r="V555" t="s">
        <v>597</v>
      </c>
      <c r="W555">
        <v>0</v>
      </c>
      <c r="X555">
        <v>0</v>
      </c>
      <c r="Y555">
        <v>1</v>
      </c>
      <c r="Z555">
        <v>0</v>
      </c>
      <c r="AA555">
        <v>1</v>
      </c>
      <c r="AB555" s="1">
        <v>45875</v>
      </c>
      <c r="AC555">
        <v>1</v>
      </c>
    </row>
    <row r="556" spans="1:29" x14ac:dyDescent="0.3">
      <c r="A556">
        <v>555</v>
      </c>
      <c r="B556" s="46" t="s">
        <v>2120</v>
      </c>
      <c r="C556" s="33" t="s">
        <v>4425</v>
      </c>
      <c r="D556" s="46" t="s">
        <v>2120</v>
      </c>
      <c r="E556">
        <v>112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 s="66">
        <v>13825.31</v>
      </c>
      <c r="N556" s="47">
        <v>41100</v>
      </c>
      <c r="O556" s="47">
        <v>41100</v>
      </c>
      <c r="P556">
        <v>0</v>
      </c>
      <c r="Q556">
        <v>0</v>
      </c>
      <c r="R556" s="48">
        <v>13825.31</v>
      </c>
      <c r="S556">
        <v>1</v>
      </c>
      <c r="T556">
        <v>1</v>
      </c>
      <c r="U556" t="s">
        <v>597</v>
      </c>
      <c r="V556" t="s">
        <v>597</v>
      </c>
      <c r="W556">
        <v>0</v>
      </c>
      <c r="X556">
        <v>0</v>
      </c>
      <c r="Y556">
        <v>1</v>
      </c>
      <c r="Z556">
        <v>0</v>
      </c>
      <c r="AA556">
        <v>1</v>
      </c>
      <c r="AB556" s="1">
        <v>45875</v>
      </c>
      <c r="AC556">
        <v>1</v>
      </c>
    </row>
    <row r="557" spans="1:29" x14ac:dyDescent="0.3">
      <c r="A557">
        <v>556</v>
      </c>
      <c r="B557" s="46" t="s">
        <v>2120</v>
      </c>
      <c r="C557" s="33" t="s">
        <v>4425</v>
      </c>
      <c r="D557" s="46" t="s">
        <v>2120</v>
      </c>
      <c r="E557">
        <v>125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 s="66">
        <v>300</v>
      </c>
      <c r="N557" s="47">
        <v>41100</v>
      </c>
      <c r="O557" s="47">
        <v>41100</v>
      </c>
      <c r="P557">
        <v>0</v>
      </c>
      <c r="Q557">
        <v>0</v>
      </c>
      <c r="R557" s="48">
        <v>300</v>
      </c>
      <c r="S557">
        <v>1</v>
      </c>
      <c r="T557">
        <v>1</v>
      </c>
      <c r="U557" t="s">
        <v>597</v>
      </c>
      <c r="V557" t="s">
        <v>597</v>
      </c>
      <c r="W557">
        <v>0</v>
      </c>
      <c r="X557">
        <v>0</v>
      </c>
      <c r="Y557">
        <v>1</v>
      </c>
      <c r="Z557">
        <v>0</v>
      </c>
      <c r="AA557">
        <v>1</v>
      </c>
      <c r="AB557" s="1">
        <v>45875</v>
      </c>
      <c r="AC557">
        <v>1</v>
      </c>
    </row>
    <row r="558" spans="1:29" x14ac:dyDescent="0.3">
      <c r="A558">
        <v>557</v>
      </c>
      <c r="B558" s="46" t="s">
        <v>2121</v>
      </c>
      <c r="C558" s="33" t="s">
        <v>4426</v>
      </c>
      <c r="D558" s="46" t="s">
        <v>2121</v>
      </c>
      <c r="E558">
        <v>112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 s="66">
        <v>41645.25</v>
      </c>
      <c r="N558" s="47">
        <v>39209</v>
      </c>
      <c r="O558" s="47">
        <v>39209</v>
      </c>
      <c r="P558">
        <v>0</v>
      </c>
      <c r="Q558">
        <v>0</v>
      </c>
      <c r="R558" s="48">
        <v>41645.25</v>
      </c>
      <c r="S558">
        <v>1</v>
      </c>
      <c r="T558">
        <v>1</v>
      </c>
      <c r="U558" t="s">
        <v>597</v>
      </c>
      <c r="V558" t="s">
        <v>597</v>
      </c>
      <c r="W558">
        <v>0</v>
      </c>
      <c r="X558">
        <v>0</v>
      </c>
      <c r="Y558">
        <v>1</v>
      </c>
      <c r="Z558">
        <v>0</v>
      </c>
      <c r="AA558">
        <v>1</v>
      </c>
      <c r="AB558" s="1">
        <v>45875</v>
      </c>
      <c r="AC558">
        <v>1</v>
      </c>
    </row>
    <row r="559" spans="1:29" x14ac:dyDescent="0.3">
      <c r="A559">
        <v>558</v>
      </c>
      <c r="B559" s="46" t="s">
        <v>2121</v>
      </c>
      <c r="C559" s="33" t="s">
        <v>4426</v>
      </c>
      <c r="D559" s="46" t="s">
        <v>2121</v>
      </c>
      <c r="E559">
        <v>125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 s="66">
        <v>300</v>
      </c>
      <c r="N559" s="47">
        <v>39209</v>
      </c>
      <c r="O559" s="47">
        <v>39209</v>
      </c>
      <c r="P559">
        <v>0</v>
      </c>
      <c r="Q559">
        <v>0</v>
      </c>
      <c r="R559" s="48">
        <v>300</v>
      </c>
      <c r="S559">
        <v>1</v>
      </c>
      <c r="T559">
        <v>1</v>
      </c>
      <c r="U559" t="s">
        <v>597</v>
      </c>
      <c r="V559" t="s">
        <v>597</v>
      </c>
      <c r="W559">
        <v>0</v>
      </c>
      <c r="X559">
        <v>0</v>
      </c>
      <c r="Y559">
        <v>1</v>
      </c>
      <c r="Z559">
        <v>0</v>
      </c>
      <c r="AA559">
        <v>1</v>
      </c>
      <c r="AB559" s="1">
        <v>45875</v>
      </c>
      <c r="AC559">
        <v>1</v>
      </c>
    </row>
    <row r="560" spans="1:29" x14ac:dyDescent="0.3">
      <c r="A560">
        <v>559</v>
      </c>
      <c r="B560" s="46" t="s">
        <v>2122</v>
      </c>
      <c r="C560" s="33" t="s">
        <v>4427</v>
      </c>
      <c r="D560" s="46" t="s">
        <v>2122</v>
      </c>
      <c r="E560">
        <v>112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0</v>
      </c>
      <c r="M560" s="67">
        <v>14720.75</v>
      </c>
      <c r="N560" s="47">
        <v>39938</v>
      </c>
      <c r="O560" s="47">
        <v>39938</v>
      </c>
      <c r="P560">
        <v>0</v>
      </c>
      <c r="Q560">
        <v>0</v>
      </c>
      <c r="R560" s="48">
        <v>14720.75</v>
      </c>
      <c r="S560">
        <v>1</v>
      </c>
      <c r="T560">
        <v>1</v>
      </c>
      <c r="U560" t="s">
        <v>597</v>
      </c>
      <c r="V560" t="s">
        <v>597</v>
      </c>
      <c r="W560">
        <v>0</v>
      </c>
      <c r="X560">
        <v>0</v>
      </c>
      <c r="Y560">
        <v>1</v>
      </c>
      <c r="Z560">
        <v>0</v>
      </c>
      <c r="AA560">
        <v>1</v>
      </c>
      <c r="AB560" s="1">
        <v>45875</v>
      </c>
      <c r="AC560">
        <v>1</v>
      </c>
    </row>
    <row r="561" spans="1:29" x14ac:dyDescent="0.3">
      <c r="A561">
        <v>560</v>
      </c>
      <c r="B561" s="46" t="s">
        <v>2122</v>
      </c>
      <c r="C561" s="33" t="s">
        <v>4427</v>
      </c>
      <c r="D561" s="46" t="s">
        <v>2122</v>
      </c>
      <c r="E561">
        <v>125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 s="66">
        <v>300</v>
      </c>
      <c r="N561" s="47">
        <v>39938</v>
      </c>
      <c r="O561" s="47">
        <v>39938</v>
      </c>
      <c r="P561">
        <v>0</v>
      </c>
      <c r="Q561">
        <v>0</v>
      </c>
      <c r="R561" s="48">
        <v>300</v>
      </c>
      <c r="S561">
        <v>1</v>
      </c>
      <c r="T561">
        <v>1</v>
      </c>
      <c r="U561" t="s">
        <v>597</v>
      </c>
      <c r="V561" t="s">
        <v>597</v>
      </c>
      <c r="W561">
        <v>0</v>
      </c>
      <c r="X561">
        <v>0</v>
      </c>
      <c r="Y561">
        <v>1</v>
      </c>
      <c r="Z561">
        <v>0</v>
      </c>
      <c r="AA561">
        <v>1</v>
      </c>
      <c r="AB561" s="1">
        <v>45875</v>
      </c>
      <c r="AC561">
        <v>1</v>
      </c>
    </row>
    <row r="562" spans="1:29" x14ac:dyDescent="0.3">
      <c r="A562">
        <v>561</v>
      </c>
      <c r="B562" s="46" t="s">
        <v>2123</v>
      </c>
      <c r="C562" s="33" t="s">
        <v>4428</v>
      </c>
      <c r="D562" s="46" t="s">
        <v>2123</v>
      </c>
      <c r="E562">
        <v>112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 s="66">
        <v>12610.65</v>
      </c>
      <c r="N562" s="47">
        <v>41100</v>
      </c>
      <c r="O562" s="47">
        <v>41100</v>
      </c>
      <c r="P562">
        <v>0</v>
      </c>
      <c r="Q562">
        <v>0</v>
      </c>
      <c r="R562" s="48">
        <v>12610.65</v>
      </c>
      <c r="S562">
        <v>1</v>
      </c>
      <c r="T562">
        <v>1</v>
      </c>
      <c r="U562" t="s">
        <v>597</v>
      </c>
      <c r="V562" t="s">
        <v>597</v>
      </c>
      <c r="W562">
        <v>0</v>
      </c>
      <c r="X562">
        <v>0</v>
      </c>
      <c r="Y562">
        <v>1</v>
      </c>
      <c r="Z562">
        <v>0</v>
      </c>
      <c r="AA562">
        <v>1</v>
      </c>
      <c r="AB562" s="1">
        <v>45875</v>
      </c>
      <c r="AC562">
        <v>1</v>
      </c>
    </row>
    <row r="563" spans="1:29" x14ac:dyDescent="0.3">
      <c r="A563">
        <v>562</v>
      </c>
      <c r="B563" s="46" t="s">
        <v>2123</v>
      </c>
      <c r="C563" s="33" t="s">
        <v>4428</v>
      </c>
      <c r="D563" s="46" t="s">
        <v>2123</v>
      </c>
      <c r="E563">
        <v>125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</v>
      </c>
      <c r="M563" s="67">
        <v>-100</v>
      </c>
      <c r="N563" s="47">
        <v>41100</v>
      </c>
      <c r="O563" s="47">
        <v>41100</v>
      </c>
      <c r="P563">
        <v>0</v>
      </c>
      <c r="Q563">
        <v>0</v>
      </c>
      <c r="R563" s="48">
        <v>-100</v>
      </c>
      <c r="S563">
        <v>1</v>
      </c>
      <c r="T563">
        <v>1</v>
      </c>
      <c r="U563" t="s">
        <v>597</v>
      </c>
      <c r="V563" t="s">
        <v>597</v>
      </c>
      <c r="W563">
        <v>0</v>
      </c>
      <c r="X563">
        <v>0</v>
      </c>
      <c r="Y563">
        <v>1</v>
      </c>
      <c r="Z563">
        <v>0</v>
      </c>
      <c r="AA563">
        <v>1</v>
      </c>
      <c r="AB563" s="1">
        <v>45875</v>
      </c>
      <c r="AC563">
        <v>1</v>
      </c>
    </row>
    <row r="564" spans="1:29" x14ac:dyDescent="0.3">
      <c r="A564">
        <v>563</v>
      </c>
      <c r="B564" s="46" t="s">
        <v>2124</v>
      </c>
      <c r="C564" s="33" t="s">
        <v>4429</v>
      </c>
      <c r="D564" s="46" t="s">
        <v>2124</v>
      </c>
      <c r="E564">
        <v>112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 s="66">
        <v>13022.5</v>
      </c>
      <c r="N564" s="47">
        <v>40971</v>
      </c>
      <c r="O564" s="47">
        <v>40971</v>
      </c>
      <c r="P564">
        <v>0</v>
      </c>
      <c r="Q564">
        <v>0</v>
      </c>
      <c r="R564" s="48">
        <v>13022.5</v>
      </c>
      <c r="S564">
        <v>1</v>
      </c>
      <c r="T564">
        <v>1</v>
      </c>
      <c r="U564" t="s">
        <v>597</v>
      </c>
      <c r="V564" t="s">
        <v>597</v>
      </c>
      <c r="W564">
        <v>0</v>
      </c>
      <c r="X564">
        <v>0</v>
      </c>
      <c r="Y564">
        <v>1</v>
      </c>
      <c r="Z564">
        <v>0</v>
      </c>
      <c r="AA564">
        <v>1</v>
      </c>
      <c r="AB564" s="1">
        <v>45875</v>
      </c>
      <c r="AC564">
        <v>1</v>
      </c>
    </row>
    <row r="565" spans="1:29" x14ac:dyDescent="0.3">
      <c r="A565">
        <v>564</v>
      </c>
      <c r="B565" s="46" t="s">
        <v>2124</v>
      </c>
      <c r="C565" s="33" t="s">
        <v>4429</v>
      </c>
      <c r="D565" s="46" t="s">
        <v>2124</v>
      </c>
      <c r="E565">
        <v>125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 s="66">
        <v>300</v>
      </c>
      <c r="N565" s="47">
        <v>40971</v>
      </c>
      <c r="O565" s="47">
        <v>40971</v>
      </c>
      <c r="P565">
        <v>0</v>
      </c>
      <c r="Q565">
        <v>0</v>
      </c>
      <c r="R565" s="48">
        <v>300</v>
      </c>
      <c r="S565">
        <v>1</v>
      </c>
      <c r="T565">
        <v>1</v>
      </c>
      <c r="U565" t="s">
        <v>597</v>
      </c>
      <c r="V565" t="s">
        <v>597</v>
      </c>
      <c r="W565">
        <v>0</v>
      </c>
      <c r="X565">
        <v>0</v>
      </c>
      <c r="Y565">
        <v>1</v>
      </c>
      <c r="Z565">
        <v>0</v>
      </c>
      <c r="AA565">
        <v>1</v>
      </c>
      <c r="AB565" s="1">
        <v>45875</v>
      </c>
      <c r="AC565">
        <v>1</v>
      </c>
    </row>
    <row r="566" spans="1:29" x14ac:dyDescent="0.3">
      <c r="A566">
        <v>565</v>
      </c>
      <c r="B566" s="46" t="s">
        <v>2125</v>
      </c>
      <c r="C566" s="33" t="s">
        <v>4430</v>
      </c>
      <c r="D566" s="46" t="s">
        <v>2125</v>
      </c>
      <c r="E566">
        <v>112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 s="67">
        <v>14990.92</v>
      </c>
      <c r="N566" s="47">
        <v>40945</v>
      </c>
      <c r="O566" s="47">
        <v>40945</v>
      </c>
      <c r="P566">
        <v>0</v>
      </c>
      <c r="Q566">
        <v>0</v>
      </c>
      <c r="R566" s="48">
        <v>14990.92</v>
      </c>
      <c r="S566">
        <v>1</v>
      </c>
      <c r="T566">
        <v>1</v>
      </c>
      <c r="U566" t="s">
        <v>597</v>
      </c>
      <c r="V566" t="s">
        <v>597</v>
      </c>
      <c r="W566">
        <v>0</v>
      </c>
      <c r="X566">
        <v>0</v>
      </c>
      <c r="Y566">
        <v>1</v>
      </c>
      <c r="Z566">
        <v>0</v>
      </c>
      <c r="AA566">
        <v>1</v>
      </c>
      <c r="AB566" s="1">
        <v>45875</v>
      </c>
      <c r="AC566">
        <v>1</v>
      </c>
    </row>
    <row r="567" spans="1:29" x14ac:dyDescent="0.3">
      <c r="A567">
        <v>566</v>
      </c>
      <c r="B567" s="46" t="s">
        <v>2125</v>
      </c>
      <c r="C567" s="33" t="s">
        <v>4430</v>
      </c>
      <c r="D567" s="46" t="s">
        <v>2125</v>
      </c>
      <c r="E567">
        <v>125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 s="66">
        <v>300</v>
      </c>
      <c r="N567" s="47">
        <v>40945</v>
      </c>
      <c r="O567" s="47">
        <v>40945</v>
      </c>
      <c r="P567">
        <v>0</v>
      </c>
      <c r="Q567">
        <v>0</v>
      </c>
      <c r="R567" s="48">
        <v>300</v>
      </c>
      <c r="S567">
        <v>1</v>
      </c>
      <c r="T567">
        <v>1</v>
      </c>
      <c r="U567" t="s">
        <v>597</v>
      </c>
      <c r="V567" t="s">
        <v>597</v>
      </c>
      <c r="W567">
        <v>0</v>
      </c>
      <c r="X567">
        <v>0</v>
      </c>
      <c r="Y567">
        <v>1</v>
      </c>
      <c r="Z567">
        <v>0</v>
      </c>
      <c r="AA567">
        <v>1</v>
      </c>
      <c r="AB567" s="1">
        <v>45875</v>
      </c>
      <c r="AC567">
        <v>1</v>
      </c>
    </row>
    <row r="568" spans="1:29" x14ac:dyDescent="0.3">
      <c r="A568">
        <v>567</v>
      </c>
      <c r="B568" s="46" t="s">
        <v>2126</v>
      </c>
      <c r="C568" s="33" t="s">
        <v>4431</v>
      </c>
      <c r="D568" s="46" t="s">
        <v>2126</v>
      </c>
      <c r="E568">
        <v>112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 s="67">
        <v>12954.32</v>
      </c>
      <c r="N568" s="47">
        <v>39308</v>
      </c>
      <c r="O568" s="47">
        <v>39308</v>
      </c>
      <c r="P568">
        <v>0</v>
      </c>
      <c r="Q568">
        <v>0</v>
      </c>
      <c r="R568" s="48">
        <v>12954.32</v>
      </c>
      <c r="S568">
        <v>1</v>
      </c>
      <c r="T568">
        <v>1</v>
      </c>
      <c r="U568" t="s">
        <v>597</v>
      </c>
      <c r="V568" t="s">
        <v>597</v>
      </c>
      <c r="W568">
        <v>0</v>
      </c>
      <c r="X568">
        <v>0</v>
      </c>
      <c r="Y568">
        <v>1</v>
      </c>
      <c r="Z568">
        <v>0</v>
      </c>
      <c r="AA568">
        <v>1</v>
      </c>
      <c r="AB568" s="1">
        <v>45875</v>
      </c>
      <c r="AC568">
        <v>1</v>
      </c>
    </row>
    <row r="569" spans="1:29" x14ac:dyDescent="0.3">
      <c r="A569">
        <v>568</v>
      </c>
      <c r="B569" s="46" t="s">
        <v>2126</v>
      </c>
      <c r="C569" s="33" t="s">
        <v>4431</v>
      </c>
      <c r="D569" s="46" t="s">
        <v>2126</v>
      </c>
      <c r="E569">
        <v>125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 s="67">
        <v>300</v>
      </c>
      <c r="N569" s="47">
        <v>39308</v>
      </c>
      <c r="O569" s="47">
        <v>39308</v>
      </c>
      <c r="P569">
        <v>0</v>
      </c>
      <c r="Q569">
        <v>0</v>
      </c>
      <c r="R569" s="48">
        <v>300</v>
      </c>
      <c r="S569">
        <v>1</v>
      </c>
      <c r="T569">
        <v>1</v>
      </c>
      <c r="U569" t="s">
        <v>597</v>
      </c>
      <c r="V569" t="s">
        <v>597</v>
      </c>
      <c r="W569">
        <v>0</v>
      </c>
      <c r="X569">
        <v>0</v>
      </c>
      <c r="Y569">
        <v>1</v>
      </c>
      <c r="Z569">
        <v>0</v>
      </c>
      <c r="AA569">
        <v>1</v>
      </c>
      <c r="AB569" s="1">
        <v>45875</v>
      </c>
      <c r="AC569">
        <v>1</v>
      </c>
    </row>
    <row r="570" spans="1:29" x14ac:dyDescent="0.3">
      <c r="A570">
        <v>569</v>
      </c>
      <c r="B570" s="46" t="s">
        <v>2127</v>
      </c>
      <c r="C570" s="33" t="s">
        <v>4432</v>
      </c>
      <c r="D570" s="46" t="s">
        <v>2127</v>
      </c>
      <c r="E570">
        <v>112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 s="66">
        <v>137942</v>
      </c>
      <c r="N570" s="47">
        <v>39317</v>
      </c>
      <c r="O570" s="47">
        <v>39317</v>
      </c>
      <c r="P570">
        <v>0</v>
      </c>
      <c r="Q570">
        <v>0</v>
      </c>
      <c r="R570" s="48">
        <v>137942</v>
      </c>
      <c r="S570">
        <v>1</v>
      </c>
      <c r="T570">
        <v>1</v>
      </c>
      <c r="U570" t="s">
        <v>597</v>
      </c>
      <c r="V570" t="s">
        <v>597</v>
      </c>
      <c r="W570">
        <v>0</v>
      </c>
      <c r="X570">
        <v>0</v>
      </c>
      <c r="Y570">
        <v>1</v>
      </c>
      <c r="Z570">
        <v>0</v>
      </c>
      <c r="AA570">
        <v>1</v>
      </c>
      <c r="AB570" s="1">
        <v>45875</v>
      </c>
      <c r="AC570">
        <v>1</v>
      </c>
    </row>
    <row r="571" spans="1:29" x14ac:dyDescent="0.3">
      <c r="A571">
        <v>570</v>
      </c>
      <c r="B571" s="46" t="s">
        <v>2127</v>
      </c>
      <c r="C571" s="33" t="s">
        <v>4432</v>
      </c>
      <c r="D571" s="46" t="s">
        <v>2127</v>
      </c>
      <c r="E571">
        <v>125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 s="66">
        <v>300</v>
      </c>
      <c r="N571" s="47">
        <v>39317</v>
      </c>
      <c r="O571" s="47">
        <v>39317</v>
      </c>
      <c r="P571">
        <v>0</v>
      </c>
      <c r="Q571">
        <v>0</v>
      </c>
      <c r="R571" s="48">
        <v>300</v>
      </c>
      <c r="S571">
        <v>1</v>
      </c>
      <c r="T571">
        <v>1</v>
      </c>
      <c r="U571" t="s">
        <v>597</v>
      </c>
      <c r="V571" t="s">
        <v>597</v>
      </c>
      <c r="W571">
        <v>0</v>
      </c>
      <c r="X571">
        <v>0</v>
      </c>
      <c r="Y571">
        <v>1</v>
      </c>
      <c r="Z571">
        <v>0</v>
      </c>
      <c r="AA571">
        <v>1</v>
      </c>
      <c r="AB571" s="1">
        <v>45875</v>
      </c>
      <c r="AC571">
        <v>1</v>
      </c>
    </row>
    <row r="572" spans="1:29" x14ac:dyDescent="0.3">
      <c r="A572">
        <v>571</v>
      </c>
      <c r="B572" s="46" t="s">
        <v>2127</v>
      </c>
      <c r="C572" s="33" t="s">
        <v>4432</v>
      </c>
      <c r="D572" s="46" t="s">
        <v>2127</v>
      </c>
      <c r="E572">
        <v>110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 s="67">
        <v>31030.86</v>
      </c>
      <c r="N572" s="47">
        <v>40885</v>
      </c>
      <c r="O572" s="47">
        <v>40885</v>
      </c>
      <c r="P572">
        <v>0</v>
      </c>
      <c r="Q572">
        <v>0</v>
      </c>
      <c r="R572" s="48">
        <v>31030.86</v>
      </c>
      <c r="S572">
        <v>1</v>
      </c>
      <c r="T572">
        <v>1</v>
      </c>
      <c r="U572" t="s">
        <v>597</v>
      </c>
      <c r="V572" t="s">
        <v>597</v>
      </c>
      <c r="W572">
        <v>0</v>
      </c>
      <c r="X572">
        <v>0</v>
      </c>
      <c r="Y572">
        <v>1</v>
      </c>
      <c r="Z572">
        <v>0</v>
      </c>
      <c r="AA572">
        <v>1</v>
      </c>
      <c r="AB572" s="1">
        <v>45875</v>
      </c>
      <c r="AC572">
        <v>1</v>
      </c>
    </row>
    <row r="573" spans="1:29" x14ac:dyDescent="0.3">
      <c r="A573">
        <v>572</v>
      </c>
      <c r="B573" s="46" t="s">
        <v>2127</v>
      </c>
      <c r="C573" s="33" t="s">
        <v>4432</v>
      </c>
      <c r="D573" s="46" t="s">
        <v>2127</v>
      </c>
      <c r="E573">
        <v>126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 s="67">
        <v>26903.27</v>
      </c>
      <c r="N573" s="47">
        <v>41079</v>
      </c>
      <c r="O573" s="47">
        <v>41079</v>
      </c>
      <c r="P573">
        <v>0</v>
      </c>
      <c r="Q573">
        <v>0</v>
      </c>
      <c r="R573" s="48">
        <v>26903.27</v>
      </c>
      <c r="S573">
        <v>1</v>
      </c>
      <c r="T573">
        <v>1</v>
      </c>
      <c r="U573" t="s">
        <v>597</v>
      </c>
      <c r="V573" t="s">
        <v>597</v>
      </c>
      <c r="W573">
        <v>0</v>
      </c>
      <c r="X573">
        <v>0</v>
      </c>
      <c r="Y573">
        <v>1</v>
      </c>
      <c r="Z573">
        <v>0</v>
      </c>
      <c r="AA573">
        <v>1</v>
      </c>
      <c r="AB573" s="1">
        <v>45875</v>
      </c>
      <c r="AC573">
        <v>1</v>
      </c>
    </row>
    <row r="574" spans="1:29" x14ac:dyDescent="0.3">
      <c r="A574">
        <v>573</v>
      </c>
      <c r="B574" s="46" t="s">
        <v>2128</v>
      </c>
      <c r="C574" s="33" t="s">
        <v>4433</v>
      </c>
      <c r="D574" s="46" t="s">
        <v>2128</v>
      </c>
      <c r="E574">
        <v>112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 s="67">
        <v>10100</v>
      </c>
      <c r="N574" s="47">
        <v>44985</v>
      </c>
      <c r="O574" s="47">
        <v>44985</v>
      </c>
      <c r="P574">
        <v>0</v>
      </c>
      <c r="Q574">
        <v>0</v>
      </c>
      <c r="R574" s="48">
        <v>10100</v>
      </c>
      <c r="S574">
        <v>1</v>
      </c>
      <c r="T574">
        <v>1</v>
      </c>
      <c r="U574" t="s">
        <v>597</v>
      </c>
      <c r="V574" t="s">
        <v>597</v>
      </c>
      <c r="W574">
        <v>0</v>
      </c>
      <c r="X574">
        <v>0</v>
      </c>
      <c r="Y574">
        <v>1</v>
      </c>
      <c r="Z574">
        <v>0</v>
      </c>
      <c r="AA574">
        <v>1</v>
      </c>
      <c r="AB574" s="1">
        <v>45875</v>
      </c>
      <c r="AC574">
        <v>1</v>
      </c>
    </row>
    <row r="575" spans="1:29" x14ac:dyDescent="0.3">
      <c r="A575">
        <v>574</v>
      </c>
      <c r="B575" s="46" t="s">
        <v>2128</v>
      </c>
      <c r="C575" s="33" t="s">
        <v>4433</v>
      </c>
      <c r="D575" s="46" t="s">
        <v>2128</v>
      </c>
      <c r="E575">
        <v>125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 s="66">
        <v>-200</v>
      </c>
      <c r="N575" s="47">
        <v>44985</v>
      </c>
      <c r="O575" s="47">
        <v>44985</v>
      </c>
      <c r="P575">
        <v>0</v>
      </c>
      <c r="Q575">
        <v>0</v>
      </c>
      <c r="R575" s="48">
        <v>-200</v>
      </c>
      <c r="S575">
        <v>1</v>
      </c>
      <c r="T575">
        <v>1</v>
      </c>
      <c r="U575" t="s">
        <v>597</v>
      </c>
      <c r="V575" t="s">
        <v>597</v>
      </c>
      <c r="W575">
        <v>0</v>
      </c>
      <c r="X575">
        <v>0</v>
      </c>
      <c r="Y575">
        <v>1</v>
      </c>
      <c r="Z575">
        <v>0</v>
      </c>
      <c r="AA575">
        <v>1</v>
      </c>
      <c r="AB575" s="1">
        <v>45875</v>
      </c>
      <c r="AC575">
        <v>1</v>
      </c>
    </row>
    <row r="576" spans="1:29" x14ac:dyDescent="0.3">
      <c r="A576">
        <v>575</v>
      </c>
      <c r="B576" s="46" t="s">
        <v>2128</v>
      </c>
      <c r="C576" s="33" t="s">
        <v>4433</v>
      </c>
      <c r="D576" s="46" t="s">
        <v>2128</v>
      </c>
      <c r="E576">
        <v>110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 s="67">
        <v>1292.76</v>
      </c>
      <c r="N576" s="47">
        <v>41414</v>
      </c>
      <c r="O576" s="47">
        <v>41414</v>
      </c>
      <c r="P576">
        <v>0</v>
      </c>
      <c r="Q576">
        <v>0</v>
      </c>
      <c r="R576" s="48">
        <v>1292.76</v>
      </c>
      <c r="S576">
        <v>1</v>
      </c>
      <c r="T576">
        <v>1</v>
      </c>
      <c r="U576" t="s">
        <v>597</v>
      </c>
      <c r="V576" t="s">
        <v>597</v>
      </c>
      <c r="W576">
        <v>0</v>
      </c>
      <c r="X576">
        <v>0</v>
      </c>
      <c r="Y576">
        <v>1</v>
      </c>
      <c r="Z576">
        <v>0</v>
      </c>
      <c r="AA576">
        <v>1</v>
      </c>
      <c r="AB576" s="1">
        <v>45875</v>
      </c>
      <c r="AC576">
        <v>1</v>
      </c>
    </row>
    <row r="577" spans="1:29" x14ac:dyDescent="0.3">
      <c r="A577">
        <v>576</v>
      </c>
      <c r="B577" s="46" t="s">
        <v>2129</v>
      </c>
      <c r="C577" s="33" t="s">
        <v>4434</v>
      </c>
      <c r="D577" s="46" t="s">
        <v>2129</v>
      </c>
      <c r="E577">
        <v>112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 s="66">
        <v>14206.14</v>
      </c>
      <c r="N577" s="47">
        <v>40983</v>
      </c>
      <c r="O577" s="47">
        <v>40983</v>
      </c>
      <c r="P577">
        <v>0</v>
      </c>
      <c r="Q577">
        <v>0</v>
      </c>
      <c r="R577" s="48">
        <v>14206.14</v>
      </c>
      <c r="S577">
        <v>1</v>
      </c>
      <c r="T577">
        <v>1</v>
      </c>
      <c r="U577" t="s">
        <v>597</v>
      </c>
      <c r="V577" t="s">
        <v>597</v>
      </c>
      <c r="W577">
        <v>0</v>
      </c>
      <c r="X577">
        <v>0</v>
      </c>
      <c r="Y577">
        <v>1</v>
      </c>
      <c r="Z577">
        <v>0</v>
      </c>
      <c r="AA577">
        <v>1</v>
      </c>
      <c r="AB577" s="1">
        <v>45875</v>
      </c>
      <c r="AC577">
        <v>1</v>
      </c>
    </row>
    <row r="578" spans="1:29" x14ac:dyDescent="0.3">
      <c r="A578">
        <v>577</v>
      </c>
      <c r="B578" s="46" t="s">
        <v>2129</v>
      </c>
      <c r="C578" s="33" t="s">
        <v>4434</v>
      </c>
      <c r="D578" s="46" t="s">
        <v>2129</v>
      </c>
      <c r="E578">
        <v>125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 s="67">
        <v>100</v>
      </c>
      <c r="N578" s="47">
        <v>40983</v>
      </c>
      <c r="O578" s="47">
        <v>40983</v>
      </c>
      <c r="P578">
        <v>0</v>
      </c>
      <c r="Q578">
        <v>0</v>
      </c>
      <c r="R578" s="48">
        <v>100</v>
      </c>
      <c r="S578">
        <v>1</v>
      </c>
      <c r="T578">
        <v>1</v>
      </c>
      <c r="U578" t="s">
        <v>597</v>
      </c>
      <c r="V578" t="s">
        <v>597</v>
      </c>
      <c r="W578">
        <v>0</v>
      </c>
      <c r="X578">
        <v>0</v>
      </c>
      <c r="Y578">
        <v>1</v>
      </c>
      <c r="Z578">
        <v>0</v>
      </c>
      <c r="AA578">
        <v>1</v>
      </c>
      <c r="AB578" s="1">
        <v>45875</v>
      </c>
      <c r="AC578">
        <v>1</v>
      </c>
    </row>
    <row r="579" spans="1:29" x14ac:dyDescent="0.3">
      <c r="A579">
        <v>578</v>
      </c>
      <c r="B579" s="46" t="s">
        <v>2130</v>
      </c>
      <c r="C579" s="33" t="s">
        <v>4435</v>
      </c>
      <c r="D579" s="46" t="s">
        <v>2130</v>
      </c>
      <c r="E579">
        <v>112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 s="66">
        <v>14603.54</v>
      </c>
      <c r="N579" s="47">
        <v>40983</v>
      </c>
      <c r="O579" s="47">
        <v>40983</v>
      </c>
      <c r="P579">
        <v>0</v>
      </c>
      <c r="Q579">
        <v>0</v>
      </c>
      <c r="R579" s="48">
        <v>14603.54</v>
      </c>
      <c r="S579">
        <v>1</v>
      </c>
      <c r="T579">
        <v>1</v>
      </c>
      <c r="U579" t="s">
        <v>597</v>
      </c>
      <c r="V579" t="s">
        <v>597</v>
      </c>
      <c r="W579">
        <v>0</v>
      </c>
      <c r="X579">
        <v>0</v>
      </c>
      <c r="Y579">
        <v>1</v>
      </c>
      <c r="Z579">
        <v>0</v>
      </c>
      <c r="AA579">
        <v>1</v>
      </c>
      <c r="AB579" s="1">
        <v>45875</v>
      </c>
      <c r="AC579">
        <v>1</v>
      </c>
    </row>
    <row r="580" spans="1:29" x14ac:dyDescent="0.3">
      <c r="A580">
        <v>579</v>
      </c>
      <c r="B580" s="46" t="s">
        <v>2130</v>
      </c>
      <c r="C580" s="33" t="s">
        <v>4435</v>
      </c>
      <c r="D580" s="46" t="s">
        <v>2130</v>
      </c>
      <c r="E580">
        <v>125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 s="67">
        <v>300</v>
      </c>
      <c r="N580" s="47">
        <v>40983</v>
      </c>
      <c r="O580" s="47">
        <v>40983</v>
      </c>
      <c r="P580">
        <v>0</v>
      </c>
      <c r="Q580">
        <v>0</v>
      </c>
      <c r="R580" s="48">
        <v>300</v>
      </c>
      <c r="S580">
        <v>1</v>
      </c>
      <c r="T580">
        <v>1</v>
      </c>
      <c r="U580" t="s">
        <v>597</v>
      </c>
      <c r="V580" t="s">
        <v>597</v>
      </c>
      <c r="W580">
        <v>0</v>
      </c>
      <c r="X580">
        <v>0</v>
      </c>
      <c r="Y580">
        <v>1</v>
      </c>
      <c r="Z580">
        <v>0</v>
      </c>
      <c r="AA580">
        <v>1</v>
      </c>
      <c r="AB580" s="1">
        <v>45875</v>
      </c>
      <c r="AC580">
        <v>1</v>
      </c>
    </row>
    <row r="581" spans="1:29" x14ac:dyDescent="0.3">
      <c r="A581">
        <v>580</v>
      </c>
      <c r="B581" s="46" t="s">
        <v>2130</v>
      </c>
      <c r="C581" s="33" t="s">
        <v>4435</v>
      </c>
      <c r="D581" s="46" t="s">
        <v>2130</v>
      </c>
      <c r="E581">
        <v>110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 s="66">
        <v>645.23</v>
      </c>
      <c r="N581" s="47">
        <v>43885</v>
      </c>
      <c r="O581" s="47">
        <v>43885</v>
      </c>
      <c r="P581">
        <v>0</v>
      </c>
      <c r="Q581">
        <v>0</v>
      </c>
      <c r="R581" s="48">
        <v>645.23</v>
      </c>
      <c r="S581">
        <v>1</v>
      </c>
      <c r="T581">
        <v>1</v>
      </c>
      <c r="U581" t="s">
        <v>597</v>
      </c>
      <c r="V581" t="s">
        <v>597</v>
      </c>
      <c r="W581">
        <v>0</v>
      </c>
      <c r="X581">
        <v>0</v>
      </c>
      <c r="Y581">
        <v>1</v>
      </c>
      <c r="Z581">
        <v>0</v>
      </c>
      <c r="AA581">
        <v>1</v>
      </c>
      <c r="AB581" s="1">
        <v>45875</v>
      </c>
      <c r="AC581">
        <v>1</v>
      </c>
    </row>
    <row r="582" spans="1:29" x14ac:dyDescent="0.3">
      <c r="A582">
        <v>581</v>
      </c>
      <c r="B582" s="46" t="s">
        <v>2131</v>
      </c>
      <c r="C582" s="33" t="s">
        <v>4436</v>
      </c>
      <c r="D582" s="46" t="s">
        <v>2131</v>
      </c>
      <c r="E582">
        <v>112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0</v>
      </c>
      <c r="M582" s="67">
        <v>17607</v>
      </c>
      <c r="N582" s="47">
        <v>44168</v>
      </c>
      <c r="O582" s="47">
        <v>44168</v>
      </c>
      <c r="P582">
        <v>0</v>
      </c>
      <c r="Q582">
        <v>0</v>
      </c>
      <c r="R582" s="48">
        <v>17607</v>
      </c>
      <c r="S582">
        <v>1</v>
      </c>
      <c r="T582">
        <v>1</v>
      </c>
      <c r="U582" t="s">
        <v>597</v>
      </c>
      <c r="V582" t="s">
        <v>597</v>
      </c>
      <c r="W582">
        <v>0</v>
      </c>
      <c r="X582">
        <v>0</v>
      </c>
      <c r="Y582">
        <v>1</v>
      </c>
      <c r="Z582">
        <v>0</v>
      </c>
      <c r="AA582">
        <v>1</v>
      </c>
      <c r="AB582" s="1">
        <v>45875</v>
      </c>
      <c r="AC582">
        <v>1</v>
      </c>
    </row>
    <row r="583" spans="1:29" x14ac:dyDescent="0.3">
      <c r="A583">
        <v>582</v>
      </c>
      <c r="B583" s="46" t="s">
        <v>2131</v>
      </c>
      <c r="C583" s="33" t="s">
        <v>4436</v>
      </c>
      <c r="D583" s="46" t="s">
        <v>2131</v>
      </c>
      <c r="E583">
        <v>125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  <c r="M583" s="66">
        <v>300</v>
      </c>
      <c r="N583" s="47">
        <v>44168</v>
      </c>
      <c r="O583" s="47">
        <v>44168</v>
      </c>
      <c r="P583">
        <v>0</v>
      </c>
      <c r="Q583">
        <v>0</v>
      </c>
      <c r="R583" s="48">
        <v>300</v>
      </c>
      <c r="S583">
        <v>1</v>
      </c>
      <c r="T583">
        <v>1</v>
      </c>
      <c r="U583" t="s">
        <v>597</v>
      </c>
      <c r="V583" t="s">
        <v>597</v>
      </c>
      <c r="W583">
        <v>0</v>
      </c>
      <c r="X583">
        <v>0</v>
      </c>
      <c r="Y583">
        <v>1</v>
      </c>
      <c r="Z583">
        <v>0</v>
      </c>
      <c r="AA583">
        <v>1</v>
      </c>
      <c r="AB583" s="1">
        <v>45875</v>
      </c>
      <c r="AC583">
        <v>1</v>
      </c>
    </row>
    <row r="584" spans="1:29" x14ac:dyDescent="0.3">
      <c r="A584">
        <v>583</v>
      </c>
      <c r="B584" s="46" t="s">
        <v>2132</v>
      </c>
      <c r="C584" s="33" t="s">
        <v>4437</v>
      </c>
      <c r="D584" s="46" t="s">
        <v>2132</v>
      </c>
      <c r="E584">
        <v>112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 s="66">
        <v>10111.74</v>
      </c>
      <c r="N584" s="47">
        <v>44343</v>
      </c>
      <c r="O584" s="47">
        <v>44343</v>
      </c>
      <c r="P584">
        <v>0</v>
      </c>
      <c r="Q584">
        <v>0</v>
      </c>
      <c r="R584" s="48">
        <v>10111.74</v>
      </c>
      <c r="S584">
        <v>1</v>
      </c>
      <c r="T584">
        <v>1</v>
      </c>
      <c r="U584" t="s">
        <v>597</v>
      </c>
      <c r="V584" t="s">
        <v>597</v>
      </c>
      <c r="W584">
        <v>0</v>
      </c>
      <c r="X584">
        <v>0</v>
      </c>
      <c r="Y584">
        <v>1</v>
      </c>
      <c r="Z584">
        <v>0</v>
      </c>
      <c r="AA584">
        <v>1</v>
      </c>
      <c r="AB584" s="1">
        <v>45875</v>
      </c>
      <c r="AC584">
        <v>1</v>
      </c>
    </row>
    <row r="585" spans="1:29" x14ac:dyDescent="0.3">
      <c r="A585">
        <v>584</v>
      </c>
      <c r="B585" s="46" t="s">
        <v>2132</v>
      </c>
      <c r="C585" s="33" t="s">
        <v>4437</v>
      </c>
      <c r="D585" s="46" t="s">
        <v>2132</v>
      </c>
      <c r="E585">
        <v>125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 s="66">
        <v>0</v>
      </c>
      <c r="N585" s="47">
        <v>44343</v>
      </c>
      <c r="O585" s="47">
        <v>44343</v>
      </c>
      <c r="P585">
        <v>0</v>
      </c>
      <c r="Q585">
        <v>0</v>
      </c>
      <c r="R585" s="48">
        <v>0</v>
      </c>
      <c r="S585">
        <v>1</v>
      </c>
      <c r="T585">
        <v>1</v>
      </c>
      <c r="U585" t="s">
        <v>597</v>
      </c>
      <c r="V585" t="s">
        <v>597</v>
      </c>
      <c r="W585">
        <v>0</v>
      </c>
      <c r="X585">
        <v>0</v>
      </c>
      <c r="Y585">
        <v>1</v>
      </c>
      <c r="Z585">
        <v>0</v>
      </c>
      <c r="AA585">
        <v>1</v>
      </c>
      <c r="AB585" s="1">
        <v>45875</v>
      </c>
      <c r="AC585">
        <v>1</v>
      </c>
    </row>
    <row r="586" spans="1:29" x14ac:dyDescent="0.3">
      <c r="A586">
        <v>585</v>
      </c>
      <c r="B586" s="46" t="s">
        <v>2133</v>
      </c>
      <c r="C586" s="33" t="s">
        <v>4438</v>
      </c>
      <c r="D586" s="46" t="s">
        <v>2133</v>
      </c>
      <c r="E586">
        <v>110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0</v>
      </c>
      <c r="M586" s="66">
        <v>587.54999999999995</v>
      </c>
      <c r="N586" s="47">
        <v>41625</v>
      </c>
      <c r="O586" s="47">
        <v>41625</v>
      </c>
      <c r="P586">
        <v>0</v>
      </c>
      <c r="Q586">
        <v>0</v>
      </c>
      <c r="R586" s="48">
        <v>587.54999999999995</v>
      </c>
      <c r="S586">
        <v>1</v>
      </c>
      <c r="T586">
        <v>1</v>
      </c>
      <c r="U586" t="s">
        <v>597</v>
      </c>
      <c r="V586" t="s">
        <v>597</v>
      </c>
      <c r="W586">
        <v>0</v>
      </c>
      <c r="X586">
        <v>0</v>
      </c>
      <c r="Y586">
        <v>1</v>
      </c>
      <c r="Z586">
        <v>0</v>
      </c>
      <c r="AA586">
        <v>1</v>
      </c>
      <c r="AB586" s="1">
        <v>45875</v>
      </c>
      <c r="AC586">
        <v>1</v>
      </c>
    </row>
    <row r="587" spans="1:29" x14ac:dyDescent="0.3">
      <c r="A587">
        <v>586</v>
      </c>
      <c r="B587" s="46" t="s">
        <v>2134</v>
      </c>
      <c r="C587" s="33" t="s">
        <v>4439</v>
      </c>
      <c r="D587" s="46" t="s">
        <v>2134</v>
      </c>
      <c r="E587">
        <v>110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 s="66">
        <v>15019.22</v>
      </c>
      <c r="N587" s="47">
        <v>45330</v>
      </c>
      <c r="O587" s="47">
        <v>45330</v>
      </c>
      <c r="P587">
        <v>0</v>
      </c>
      <c r="Q587">
        <v>0</v>
      </c>
      <c r="R587" s="48">
        <v>15019.22</v>
      </c>
      <c r="S587">
        <v>1</v>
      </c>
      <c r="T587">
        <v>1</v>
      </c>
      <c r="U587" t="s">
        <v>597</v>
      </c>
      <c r="V587" t="s">
        <v>597</v>
      </c>
      <c r="W587">
        <v>0</v>
      </c>
      <c r="X587">
        <v>0</v>
      </c>
      <c r="Y587">
        <v>1</v>
      </c>
      <c r="Z587">
        <v>0</v>
      </c>
      <c r="AA587">
        <v>1</v>
      </c>
      <c r="AB587" s="1">
        <v>45875</v>
      </c>
      <c r="AC587">
        <v>1</v>
      </c>
    </row>
    <row r="588" spans="1:29" x14ac:dyDescent="0.3">
      <c r="A588">
        <v>587</v>
      </c>
      <c r="B588" s="46" t="s">
        <v>2135</v>
      </c>
      <c r="C588" s="33" t="s">
        <v>4440</v>
      </c>
      <c r="D588" s="46" t="s">
        <v>2135</v>
      </c>
      <c r="E588">
        <v>112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0</v>
      </c>
      <c r="M588" s="66">
        <v>14317.99</v>
      </c>
      <c r="N588" s="47">
        <v>42809</v>
      </c>
      <c r="O588" s="47">
        <v>42809</v>
      </c>
      <c r="P588">
        <v>0</v>
      </c>
      <c r="Q588">
        <v>0</v>
      </c>
      <c r="R588" s="48">
        <v>14317.99</v>
      </c>
      <c r="S588">
        <v>1</v>
      </c>
      <c r="T588">
        <v>1</v>
      </c>
      <c r="U588" t="s">
        <v>597</v>
      </c>
      <c r="V588" t="s">
        <v>597</v>
      </c>
      <c r="W588">
        <v>0</v>
      </c>
      <c r="X588">
        <v>0</v>
      </c>
      <c r="Y588">
        <v>1</v>
      </c>
      <c r="Z588">
        <v>0</v>
      </c>
      <c r="AA588">
        <v>1</v>
      </c>
      <c r="AB588" s="1">
        <v>45875</v>
      </c>
      <c r="AC588">
        <v>1</v>
      </c>
    </row>
    <row r="589" spans="1:29" x14ac:dyDescent="0.3">
      <c r="A589">
        <v>588</v>
      </c>
      <c r="B589" s="46" t="s">
        <v>2135</v>
      </c>
      <c r="C589" s="33" t="s">
        <v>4440</v>
      </c>
      <c r="D589" s="46" t="s">
        <v>2135</v>
      </c>
      <c r="E589">
        <v>125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 s="66">
        <v>300</v>
      </c>
      <c r="N589" s="47">
        <v>42809</v>
      </c>
      <c r="O589" s="47">
        <v>42809</v>
      </c>
      <c r="P589">
        <v>0</v>
      </c>
      <c r="Q589">
        <v>0</v>
      </c>
      <c r="R589" s="48">
        <v>300</v>
      </c>
      <c r="S589">
        <v>1</v>
      </c>
      <c r="T589">
        <v>1</v>
      </c>
      <c r="U589" t="s">
        <v>597</v>
      </c>
      <c r="V589" t="s">
        <v>597</v>
      </c>
      <c r="W589">
        <v>0</v>
      </c>
      <c r="X589">
        <v>0</v>
      </c>
      <c r="Y589">
        <v>1</v>
      </c>
      <c r="Z589">
        <v>0</v>
      </c>
      <c r="AA589">
        <v>1</v>
      </c>
      <c r="AB589" s="1">
        <v>45875</v>
      </c>
      <c r="AC589">
        <v>1</v>
      </c>
    </row>
    <row r="590" spans="1:29" x14ac:dyDescent="0.3">
      <c r="A590">
        <v>589</v>
      </c>
      <c r="B590" s="46" t="s">
        <v>2136</v>
      </c>
      <c r="C590" s="33" t="s">
        <v>4441</v>
      </c>
      <c r="D590" s="46" t="s">
        <v>2136</v>
      </c>
      <c r="E590">
        <v>112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 s="66">
        <v>15400</v>
      </c>
      <c r="N590" s="47">
        <v>45440</v>
      </c>
      <c r="O590" s="47">
        <v>45440</v>
      </c>
      <c r="P590">
        <v>0</v>
      </c>
      <c r="Q590">
        <v>0</v>
      </c>
      <c r="R590" s="48">
        <v>15400</v>
      </c>
      <c r="S590">
        <v>1</v>
      </c>
      <c r="T590">
        <v>1</v>
      </c>
      <c r="U590" t="s">
        <v>597</v>
      </c>
      <c r="V590" t="s">
        <v>597</v>
      </c>
      <c r="W590">
        <v>0</v>
      </c>
      <c r="X590">
        <v>0</v>
      </c>
      <c r="Y590">
        <v>1</v>
      </c>
      <c r="Z590">
        <v>0</v>
      </c>
      <c r="AA590">
        <v>1</v>
      </c>
      <c r="AB590" s="1">
        <v>45875</v>
      </c>
      <c r="AC590">
        <v>1</v>
      </c>
    </row>
    <row r="591" spans="1:29" x14ac:dyDescent="0.3">
      <c r="A591">
        <v>590</v>
      </c>
      <c r="B591" s="46" t="s">
        <v>2136</v>
      </c>
      <c r="C591" s="33" t="s">
        <v>4441</v>
      </c>
      <c r="D591" s="46" t="s">
        <v>2136</v>
      </c>
      <c r="E591">
        <v>125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0</v>
      </c>
      <c r="M591" s="67">
        <v>1500</v>
      </c>
      <c r="N591" s="47">
        <v>45440</v>
      </c>
      <c r="O591" s="47">
        <v>45440</v>
      </c>
      <c r="P591">
        <v>0</v>
      </c>
      <c r="Q591">
        <v>0</v>
      </c>
      <c r="R591" s="48">
        <v>1500</v>
      </c>
      <c r="S591">
        <v>1</v>
      </c>
      <c r="T591">
        <v>1</v>
      </c>
      <c r="U591" t="s">
        <v>597</v>
      </c>
      <c r="V591" t="s">
        <v>597</v>
      </c>
      <c r="W591">
        <v>0</v>
      </c>
      <c r="X591">
        <v>0</v>
      </c>
      <c r="Y591">
        <v>1</v>
      </c>
      <c r="Z591">
        <v>0</v>
      </c>
      <c r="AA591">
        <v>1</v>
      </c>
      <c r="AB591" s="1">
        <v>45875</v>
      </c>
      <c r="AC591">
        <v>1</v>
      </c>
    </row>
    <row r="592" spans="1:29" x14ac:dyDescent="0.3">
      <c r="A592">
        <v>591</v>
      </c>
      <c r="B592" s="46" t="s">
        <v>2137</v>
      </c>
      <c r="C592" s="33" t="s">
        <v>4442</v>
      </c>
      <c r="D592" s="46" t="s">
        <v>2137</v>
      </c>
      <c r="E592">
        <v>112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0</v>
      </c>
      <c r="M592" s="66">
        <v>11270.91</v>
      </c>
      <c r="N592" s="47">
        <v>40212</v>
      </c>
      <c r="O592" s="47">
        <v>40212</v>
      </c>
      <c r="P592">
        <v>0</v>
      </c>
      <c r="Q592">
        <v>0</v>
      </c>
      <c r="R592" s="48">
        <v>11270.91</v>
      </c>
      <c r="S592">
        <v>1</v>
      </c>
      <c r="T592">
        <v>1</v>
      </c>
      <c r="U592" t="s">
        <v>597</v>
      </c>
      <c r="V592" t="s">
        <v>597</v>
      </c>
      <c r="W592">
        <v>0</v>
      </c>
      <c r="X592">
        <v>0</v>
      </c>
      <c r="Y592">
        <v>1</v>
      </c>
      <c r="Z592">
        <v>0</v>
      </c>
      <c r="AA592">
        <v>1</v>
      </c>
      <c r="AB592" s="1">
        <v>45875</v>
      </c>
      <c r="AC592">
        <v>1</v>
      </c>
    </row>
    <row r="593" spans="1:29" x14ac:dyDescent="0.3">
      <c r="A593">
        <v>592</v>
      </c>
      <c r="B593" s="46" t="s">
        <v>2137</v>
      </c>
      <c r="C593" s="33" t="s">
        <v>4442</v>
      </c>
      <c r="D593" s="46" t="s">
        <v>2137</v>
      </c>
      <c r="E593">
        <v>125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M593" s="66">
        <v>-400</v>
      </c>
      <c r="N593" s="47">
        <v>40212</v>
      </c>
      <c r="O593" s="47">
        <v>40212</v>
      </c>
      <c r="P593">
        <v>0</v>
      </c>
      <c r="Q593">
        <v>0</v>
      </c>
      <c r="R593" s="48">
        <v>-400</v>
      </c>
      <c r="S593">
        <v>1</v>
      </c>
      <c r="T593">
        <v>1</v>
      </c>
      <c r="U593" t="s">
        <v>597</v>
      </c>
      <c r="V593" t="s">
        <v>597</v>
      </c>
      <c r="W593">
        <v>0</v>
      </c>
      <c r="X593">
        <v>0</v>
      </c>
      <c r="Y593">
        <v>1</v>
      </c>
      <c r="Z593">
        <v>0</v>
      </c>
      <c r="AA593">
        <v>1</v>
      </c>
      <c r="AB593" s="1">
        <v>45875</v>
      </c>
      <c r="AC593">
        <v>1</v>
      </c>
    </row>
    <row r="594" spans="1:29" x14ac:dyDescent="0.3">
      <c r="A594">
        <v>593</v>
      </c>
      <c r="B594" s="46" t="s">
        <v>2138</v>
      </c>
      <c r="C594" s="33" t="s">
        <v>4443</v>
      </c>
      <c r="D594" s="46" t="s">
        <v>2138</v>
      </c>
      <c r="E594">
        <v>110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 s="66">
        <v>531.08000000000004</v>
      </c>
      <c r="N594" s="47">
        <v>44643</v>
      </c>
      <c r="O594" s="47">
        <v>44643</v>
      </c>
      <c r="P594">
        <v>0</v>
      </c>
      <c r="Q594">
        <v>0</v>
      </c>
      <c r="R594" s="48">
        <v>531.08000000000004</v>
      </c>
      <c r="S594">
        <v>1</v>
      </c>
      <c r="T594">
        <v>1</v>
      </c>
      <c r="U594" t="s">
        <v>597</v>
      </c>
      <c r="V594" t="s">
        <v>597</v>
      </c>
      <c r="W594">
        <v>0</v>
      </c>
      <c r="X594">
        <v>0</v>
      </c>
      <c r="Y594">
        <v>1</v>
      </c>
      <c r="Z594">
        <v>0</v>
      </c>
      <c r="AA594">
        <v>1</v>
      </c>
      <c r="AB594" s="1">
        <v>45875</v>
      </c>
      <c r="AC594">
        <v>1</v>
      </c>
    </row>
    <row r="595" spans="1:29" x14ac:dyDescent="0.3">
      <c r="A595">
        <v>594</v>
      </c>
      <c r="B595" s="46" t="s">
        <v>2139</v>
      </c>
      <c r="C595" s="33" t="s">
        <v>4444</v>
      </c>
      <c r="D595" s="46" t="s">
        <v>2139</v>
      </c>
      <c r="E595">
        <v>112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 s="67">
        <v>20486.400000000001</v>
      </c>
      <c r="N595" s="47">
        <v>43259</v>
      </c>
      <c r="O595" s="47">
        <v>43259</v>
      </c>
      <c r="P595">
        <v>0</v>
      </c>
      <c r="Q595">
        <v>0</v>
      </c>
      <c r="R595" s="48">
        <v>20486.400000000001</v>
      </c>
      <c r="S595">
        <v>1</v>
      </c>
      <c r="T595">
        <v>1</v>
      </c>
      <c r="U595" t="s">
        <v>597</v>
      </c>
      <c r="V595" t="s">
        <v>597</v>
      </c>
      <c r="W595">
        <v>0</v>
      </c>
      <c r="X595">
        <v>0</v>
      </c>
      <c r="Y595">
        <v>1</v>
      </c>
      <c r="Z595">
        <v>0</v>
      </c>
      <c r="AA595">
        <v>1</v>
      </c>
      <c r="AB595" s="1">
        <v>45875</v>
      </c>
      <c r="AC595">
        <v>1</v>
      </c>
    </row>
    <row r="596" spans="1:29" x14ac:dyDescent="0.3">
      <c r="A596">
        <v>595</v>
      </c>
      <c r="B596" s="46" t="s">
        <v>2139</v>
      </c>
      <c r="C596" s="33" t="s">
        <v>4444</v>
      </c>
      <c r="D596" s="46" t="s">
        <v>2139</v>
      </c>
      <c r="E596">
        <v>125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 s="67">
        <v>300</v>
      </c>
      <c r="N596" s="47">
        <v>43259</v>
      </c>
      <c r="O596" s="47">
        <v>43259</v>
      </c>
      <c r="P596">
        <v>0</v>
      </c>
      <c r="Q596">
        <v>0</v>
      </c>
      <c r="R596" s="48">
        <v>300</v>
      </c>
      <c r="S596">
        <v>1</v>
      </c>
      <c r="T596">
        <v>1</v>
      </c>
      <c r="U596" t="s">
        <v>597</v>
      </c>
      <c r="V596" t="s">
        <v>597</v>
      </c>
      <c r="W596">
        <v>0</v>
      </c>
      <c r="X596">
        <v>0</v>
      </c>
      <c r="Y596">
        <v>1</v>
      </c>
      <c r="Z596">
        <v>0</v>
      </c>
      <c r="AA596">
        <v>1</v>
      </c>
      <c r="AB596" s="1">
        <v>45875</v>
      </c>
      <c r="AC596">
        <v>1</v>
      </c>
    </row>
    <row r="597" spans="1:29" x14ac:dyDescent="0.3">
      <c r="A597">
        <v>596</v>
      </c>
      <c r="B597" s="46" t="s">
        <v>2140</v>
      </c>
      <c r="C597" s="33" t="s">
        <v>4445</v>
      </c>
      <c r="D597" s="46" t="s">
        <v>2140</v>
      </c>
      <c r="E597">
        <v>112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 s="67">
        <v>10031.790000000001</v>
      </c>
      <c r="N597" s="47">
        <v>44858</v>
      </c>
      <c r="O597" s="47">
        <v>44858</v>
      </c>
      <c r="P597">
        <v>0</v>
      </c>
      <c r="Q597">
        <v>0</v>
      </c>
      <c r="R597" s="48">
        <v>10031.790000000001</v>
      </c>
      <c r="S597">
        <v>1</v>
      </c>
      <c r="T597">
        <v>1</v>
      </c>
      <c r="U597" t="s">
        <v>597</v>
      </c>
      <c r="V597" t="s">
        <v>597</v>
      </c>
      <c r="W597">
        <v>0</v>
      </c>
      <c r="X597">
        <v>0</v>
      </c>
      <c r="Y597">
        <v>1</v>
      </c>
      <c r="Z597">
        <v>0</v>
      </c>
      <c r="AA597">
        <v>1</v>
      </c>
      <c r="AB597" s="1">
        <v>45875</v>
      </c>
      <c r="AC597">
        <v>1</v>
      </c>
    </row>
    <row r="598" spans="1:29" x14ac:dyDescent="0.3">
      <c r="A598">
        <v>597</v>
      </c>
      <c r="B598" s="46" t="s">
        <v>2140</v>
      </c>
      <c r="C598" s="33" t="s">
        <v>4445</v>
      </c>
      <c r="D598" s="46" t="s">
        <v>2140</v>
      </c>
      <c r="E598">
        <v>125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 s="67">
        <v>0</v>
      </c>
      <c r="N598" s="47">
        <v>44858</v>
      </c>
      <c r="O598" s="47">
        <v>44858</v>
      </c>
      <c r="P598">
        <v>0</v>
      </c>
      <c r="Q598">
        <v>0</v>
      </c>
      <c r="R598" s="48">
        <v>0</v>
      </c>
      <c r="S598">
        <v>1</v>
      </c>
      <c r="T598">
        <v>1</v>
      </c>
      <c r="U598" t="s">
        <v>597</v>
      </c>
      <c r="V598" t="s">
        <v>597</v>
      </c>
      <c r="W598">
        <v>0</v>
      </c>
      <c r="X598">
        <v>0</v>
      </c>
      <c r="Y598">
        <v>1</v>
      </c>
      <c r="Z598">
        <v>0</v>
      </c>
      <c r="AA598">
        <v>1</v>
      </c>
      <c r="AB598" s="1">
        <v>45875</v>
      </c>
      <c r="AC598">
        <v>1</v>
      </c>
    </row>
    <row r="599" spans="1:29" x14ac:dyDescent="0.3">
      <c r="A599">
        <v>598</v>
      </c>
      <c r="B599" s="46" t="s">
        <v>2141</v>
      </c>
      <c r="C599" s="33" t="s">
        <v>4446</v>
      </c>
      <c r="D599" s="46" t="s">
        <v>2141</v>
      </c>
      <c r="E599">
        <v>112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 s="66">
        <v>20242.82</v>
      </c>
      <c r="N599" s="47">
        <v>44858</v>
      </c>
      <c r="O599" s="47">
        <v>44858</v>
      </c>
      <c r="P599">
        <v>0</v>
      </c>
      <c r="Q599">
        <v>0</v>
      </c>
      <c r="R599" s="48">
        <v>20242.82</v>
      </c>
      <c r="S599">
        <v>1</v>
      </c>
      <c r="T599">
        <v>1</v>
      </c>
      <c r="U599" t="s">
        <v>597</v>
      </c>
      <c r="V599" t="s">
        <v>597</v>
      </c>
      <c r="W599">
        <v>0</v>
      </c>
      <c r="X599">
        <v>0</v>
      </c>
      <c r="Y599">
        <v>1</v>
      </c>
      <c r="Z599">
        <v>0</v>
      </c>
      <c r="AA599">
        <v>1</v>
      </c>
      <c r="AB599" s="1">
        <v>45875</v>
      </c>
      <c r="AC599">
        <v>1</v>
      </c>
    </row>
    <row r="600" spans="1:29" x14ac:dyDescent="0.3">
      <c r="A600">
        <v>599</v>
      </c>
      <c r="B600" s="46" t="s">
        <v>2141</v>
      </c>
      <c r="C600" s="33" t="s">
        <v>4446</v>
      </c>
      <c r="D600" s="46" t="s">
        <v>2141</v>
      </c>
      <c r="E600">
        <v>125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0</v>
      </c>
      <c r="M600" s="66">
        <v>800</v>
      </c>
      <c r="N600" s="47">
        <v>44858</v>
      </c>
      <c r="O600" s="47">
        <v>44858</v>
      </c>
      <c r="P600">
        <v>0</v>
      </c>
      <c r="Q600">
        <v>0</v>
      </c>
      <c r="R600" s="48">
        <v>800</v>
      </c>
      <c r="S600">
        <v>1</v>
      </c>
      <c r="T600">
        <v>1</v>
      </c>
      <c r="U600" t="s">
        <v>597</v>
      </c>
      <c r="V600" t="s">
        <v>597</v>
      </c>
      <c r="W600">
        <v>0</v>
      </c>
      <c r="X600">
        <v>0</v>
      </c>
      <c r="Y600">
        <v>1</v>
      </c>
      <c r="Z600">
        <v>0</v>
      </c>
      <c r="AA600">
        <v>1</v>
      </c>
      <c r="AB600" s="1">
        <v>45875</v>
      </c>
      <c r="AC600">
        <v>1</v>
      </c>
    </row>
    <row r="601" spans="1:29" x14ac:dyDescent="0.3">
      <c r="A601">
        <v>600</v>
      </c>
      <c r="B601" s="46" t="s">
        <v>2142</v>
      </c>
      <c r="C601" s="33" t="s">
        <v>4447</v>
      </c>
      <c r="D601" s="46" t="s">
        <v>2142</v>
      </c>
      <c r="E601">
        <v>112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 s="66">
        <v>11692.69</v>
      </c>
      <c r="N601" s="47">
        <v>44508</v>
      </c>
      <c r="O601" s="47">
        <v>44508</v>
      </c>
      <c r="P601">
        <v>0</v>
      </c>
      <c r="Q601">
        <v>0</v>
      </c>
      <c r="R601" s="48">
        <v>11692.69</v>
      </c>
      <c r="S601">
        <v>1</v>
      </c>
      <c r="T601">
        <v>1</v>
      </c>
      <c r="U601" t="s">
        <v>597</v>
      </c>
      <c r="V601" t="s">
        <v>597</v>
      </c>
      <c r="W601">
        <v>0</v>
      </c>
      <c r="X601">
        <v>0</v>
      </c>
      <c r="Y601">
        <v>1</v>
      </c>
      <c r="Z601">
        <v>0</v>
      </c>
      <c r="AA601">
        <v>1</v>
      </c>
      <c r="AB601" s="1">
        <v>45875</v>
      </c>
      <c r="AC601">
        <v>1</v>
      </c>
    </row>
    <row r="602" spans="1:29" x14ac:dyDescent="0.3">
      <c r="A602">
        <v>601</v>
      </c>
      <c r="B602" s="46" t="s">
        <v>2142</v>
      </c>
      <c r="C602" s="33" t="s">
        <v>4447</v>
      </c>
      <c r="D602" s="46" t="s">
        <v>2142</v>
      </c>
      <c r="E602">
        <v>125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 s="66">
        <v>300</v>
      </c>
      <c r="N602" s="47">
        <v>44508</v>
      </c>
      <c r="O602" s="47">
        <v>44508</v>
      </c>
      <c r="P602">
        <v>0</v>
      </c>
      <c r="Q602">
        <v>0</v>
      </c>
      <c r="R602" s="48">
        <v>300</v>
      </c>
      <c r="S602">
        <v>1</v>
      </c>
      <c r="T602">
        <v>1</v>
      </c>
      <c r="U602" t="s">
        <v>597</v>
      </c>
      <c r="V602" t="s">
        <v>597</v>
      </c>
      <c r="W602">
        <v>0</v>
      </c>
      <c r="X602">
        <v>0</v>
      </c>
      <c r="Y602">
        <v>1</v>
      </c>
      <c r="Z602">
        <v>0</v>
      </c>
      <c r="AA602">
        <v>1</v>
      </c>
      <c r="AB602" s="1">
        <v>45875</v>
      </c>
      <c r="AC602">
        <v>1</v>
      </c>
    </row>
    <row r="603" spans="1:29" x14ac:dyDescent="0.3">
      <c r="A603">
        <v>602</v>
      </c>
      <c r="B603" s="46" t="s">
        <v>2142</v>
      </c>
      <c r="C603" s="33" t="s">
        <v>4447</v>
      </c>
      <c r="D603" s="46" t="s">
        <v>2142</v>
      </c>
      <c r="E603">
        <v>110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 s="66">
        <v>676.26</v>
      </c>
      <c r="N603" s="47">
        <v>39318</v>
      </c>
      <c r="O603" s="47">
        <v>39318</v>
      </c>
      <c r="P603">
        <v>0</v>
      </c>
      <c r="Q603">
        <v>0</v>
      </c>
      <c r="R603" s="48">
        <v>676.26</v>
      </c>
      <c r="S603">
        <v>1</v>
      </c>
      <c r="T603">
        <v>1</v>
      </c>
      <c r="U603" t="s">
        <v>597</v>
      </c>
      <c r="V603" t="s">
        <v>597</v>
      </c>
      <c r="W603">
        <v>0</v>
      </c>
      <c r="X603">
        <v>0</v>
      </c>
      <c r="Y603">
        <v>1</v>
      </c>
      <c r="Z603">
        <v>0</v>
      </c>
      <c r="AA603">
        <v>1</v>
      </c>
      <c r="AB603" s="1">
        <v>45875</v>
      </c>
      <c r="AC603">
        <v>1</v>
      </c>
    </row>
    <row r="604" spans="1:29" x14ac:dyDescent="0.3">
      <c r="A604">
        <v>603</v>
      </c>
      <c r="B604" s="46" t="s">
        <v>2143</v>
      </c>
      <c r="C604" s="33" t="s">
        <v>4448</v>
      </c>
      <c r="D604" s="46" t="s">
        <v>2143</v>
      </c>
      <c r="E604">
        <v>112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0</v>
      </c>
      <c r="M604" s="66">
        <v>62733.46</v>
      </c>
      <c r="N604" s="47">
        <v>39293</v>
      </c>
      <c r="O604" s="47">
        <v>39293</v>
      </c>
      <c r="P604">
        <v>0</v>
      </c>
      <c r="Q604">
        <v>0</v>
      </c>
      <c r="R604" s="48">
        <v>62733.46</v>
      </c>
      <c r="S604">
        <v>1</v>
      </c>
      <c r="T604">
        <v>1</v>
      </c>
      <c r="U604" t="s">
        <v>597</v>
      </c>
      <c r="V604" t="s">
        <v>597</v>
      </c>
      <c r="W604">
        <v>0</v>
      </c>
      <c r="X604">
        <v>0</v>
      </c>
      <c r="Y604">
        <v>1</v>
      </c>
      <c r="Z604">
        <v>0</v>
      </c>
      <c r="AA604">
        <v>1</v>
      </c>
      <c r="AB604" s="1">
        <v>45875</v>
      </c>
      <c r="AC604">
        <v>1</v>
      </c>
    </row>
    <row r="605" spans="1:29" x14ac:dyDescent="0.3">
      <c r="A605">
        <v>604</v>
      </c>
      <c r="B605" s="46" t="s">
        <v>2143</v>
      </c>
      <c r="C605" s="33" t="s">
        <v>4448</v>
      </c>
      <c r="D605" s="46" t="s">
        <v>2143</v>
      </c>
      <c r="E605">
        <v>125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 s="67">
        <v>300</v>
      </c>
      <c r="N605" s="47">
        <v>39293</v>
      </c>
      <c r="O605" s="47">
        <v>39293</v>
      </c>
      <c r="P605">
        <v>0</v>
      </c>
      <c r="Q605">
        <v>0</v>
      </c>
      <c r="R605" s="48">
        <v>300</v>
      </c>
      <c r="S605">
        <v>1</v>
      </c>
      <c r="T605">
        <v>1</v>
      </c>
      <c r="U605" t="s">
        <v>597</v>
      </c>
      <c r="V605" t="s">
        <v>597</v>
      </c>
      <c r="W605">
        <v>0</v>
      </c>
      <c r="X605">
        <v>0</v>
      </c>
      <c r="Y605">
        <v>1</v>
      </c>
      <c r="Z605">
        <v>0</v>
      </c>
      <c r="AA605">
        <v>1</v>
      </c>
      <c r="AB605" s="1">
        <v>45875</v>
      </c>
      <c r="AC605">
        <v>1</v>
      </c>
    </row>
    <row r="606" spans="1:29" x14ac:dyDescent="0.3">
      <c r="A606">
        <v>605</v>
      </c>
      <c r="B606" s="46" t="s">
        <v>2143</v>
      </c>
      <c r="C606" s="33" t="s">
        <v>4448</v>
      </c>
      <c r="D606" s="46" t="s">
        <v>2143</v>
      </c>
      <c r="E606">
        <v>110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0</v>
      </c>
      <c r="M606" s="67">
        <v>4238.1499999999996</v>
      </c>
      <c r="N606" s="47">
        <v>39224</v>
      </c>
      <c r="O606" s="47">
        <v>39224</v>
      </c>
      <c r="P606">
        <v>0</v>
      </c>
      <c r="Q606">
        <v>0</v>
      </c>
      <c r="R606" s="48">
        <v>4238.1499999999996</v>
      </c>
      <c r="S606">
        <v>1</v>
      </c>
      <c r="T606">
        <v>1</v>
      </c>
      <c r="U606" t="s">
        <v>597</v>
      </c>
      <c r="V606" t="s">
        <v>597</v>
      </c>
      <c r="W606">
        <v>0</v>
      </c>
      <c r="X606">
        <v>0</v>
      </c>
      <c r="Y606">
        <v>1</v>
      </c>
      <c r="Z606">
        <v>0</v>
      </c>
      <c r="AA606">
        <v>1</v>
      </c>
      <c r="AB606" s="1">
        <v>45875</v>
      </c>
      <c r="AC606">
        <v>1</v>
      </c>
    </row>
    <row r="607" spans="1:29" x14ac:dyDescent="0.3">
      <c r="A607">
        <v>606</v>
      </c>
      <c r="B607" s="46" t="s">
        <v>2143</v>
      </c>
      <c r="C607" s="33" t="s">
        <v>4448</v>
      </c>
      <c r="D607" s="46" t="s">
        <v>2143</v>
      </c>
      <c r="E607">
        <v>126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 s="66">
        <v>13714.98</v>
      </c>
      <c r="N607" s="47">
        <v>42074</v>
      </c>
      <c r="O607" s="47">
        <v>42074</v>
      </c>
      <c r="P607">
        <v>0</v>
      </c>
      <c r="Q607">
        <v>0</v>
      </c>
      <c r="R607" s="48">
        <v>13714.98</v>
      </c>
      <c r="S607">
        <v>1</v>
      </c>
      <c r="T607">
        <v>1</v>
      </c>
      <c r="U607" t="s">
        <v>597</v>
      </c>
      <c r="V607" t="s">
        <v>597</v>
      </c>
      <c r="W607">
        <v>0</v>
      </c>
      <c r="X607">
        <v>0</v>
      </c>
      <c r="Y607">
        <v>1</v>
      </c>
      <c r="Z607">
        <v>0</v>
      </c>
      <c r="AA607">
        <v>1</v>
      </c>
      <c r="AB607" s="1">
        <v>45875</v>
      </c>
      <c r="AC607">
        <v>1</v>
      </c>
    </row>
    <row r="608" spans="1:29" x14ac:dyDescent="0.3">
      <c r="A608">
        <v>607</v>
      </c>
      <c r="B608" s="46" t="s">
        <v>2144</v>
      </c>
      <c r="C608" s="33" t="s">
        <v>4449</v>
      </c>
      <c r="D608" s="46" t="s">
        <v>2144</v>
      </c>
      <c r="E608">
        <v>112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 s="67">
        <v>15150</v>
      </c>
      <c r="N608" s="47">
        <v>45093</v>
      </c>
      <c r="O608" s="47">
        <v>45093</v>
      </c>
      <c r="P608">
        <v>0</v>
      </c>
      <c r="Q608">
        <v>0</v>
      </c>
      <c r="R608" s="48">
        <v>15150</v>
      </c>
      <c r="S608">
        <v>1</v>
      </c>
      <c r="T608">
        <v>1</v>
      </c>
      <c r="U608" t="s">
        <v>597</v>
      </c>
      <c r="V608" t="s">
        <v>597</v>
      </c>
      <c r="W608">
        <v>0</v>
      </c>
      <c r="X608">
        <v>0</v>
      </c>
      <c r="Y608">
        <v>1</v>
      </c>
      <c r="Z608">
        <v>0</v>
      </c>
      <c r="AA608">
        <v>1</v>
      </c>
      <c r="AB608" s="1">
        <v>45875</v>
      </c>
      <c r="AC608">
        <v>1</v>
      </c>
    </row>
    <row r="609" spans="1:29" x14ac:dyDescent="0.3">
      <c r="A609">
        <v>608</v>
      </c>
      <c r="B609" s="46" t="s">
        <v>2144</v>
      </c>
      <c r="C609" s="33" t="s">
        <v>4449</v>
      </c>
      <c r="D609" s="46" t="s">
        <v>2144</v>
      </c>
      <c r="E609">
        <v>125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0</v>
      </c>
      <c r="M609" s="67">
        <v>1000</v>
      </c>
      <c r="N609" s="47">
        <v>45093</v>
      </c>
      <c r="O609" s="47">
        <v>45093</v>
      </c>
      <c r="P609">
        <v>0</v>
      </c>
      <c r="Q609">
        <v>0</v>
      </c>
      <c r="R609" s="48">
        <v>1000</v>
      </c>
      <c r="S609">
        <v>1</v>
      </c>
      <c r="T609">
        <v>1</v>
      </c>
      <c r="U609" t="s">
        <v>597</v>
      </c>
      <c r="V609" t="s">
        <v>597</v>
      </c>
      <c r="W609">
        <v>0</v>
      </c>
      <c r="X609">
        <v>0</v>
      </c>
      <c r="Y609">
        <v>1</v>
      </c>
      <c r="Z609">
        <v>0</v>
      </c>
      <c r="AA609">
        <v>1</v>
      </c>
      <c r="AB609" s="1">
        <v>45875</v>
      </c>
      <c r="AC609">
        <v>1</v>
      </c>
    </row>
    <row r="610" spans="1:29" x14ac:dyDescent="0.3">
      <c r="A610">
        <v>609</v>
      </c>
      <c r="B610" s="46" t="s">
        <v>2145</v>
      </c>
      <c r="C610" s="33" t="s">
        <v>4450</v>
      </c>
      <c r="D610" s="46" t="s">
        <v>2145</v>
      </c>
      <c r="E610">
        <v>112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 s="66">
        <v>11624.14</v>
      </c>
      <c r="N610" s="47">
        <v>44046</v>
      </c>
      <c r="O610" s="47">
        <v>44046</v>
      </c>
      <c r="P610">
        <v>0</v>
      </c>
      <c r="Q610">
        <v>0</v>
      </c>
      <c r="R610" s="48">
        <v>11624.14</v>
      </c>
      <c r="S610">
        <v>1</v>
      </c>
      <c r="T610">
        <v>1</v>
      </c>
      <c r="U610" t="s">
        <v>597</v>
      </c>
      <c r="V610" t="s">
        <v>597</v>
      </c>
      <c r="W610">
        <v>0</v>
      </c>
      <c r="X610">
        <v>0</v>
      </c>
      <c r="Y610">
        <v>1</v>
      </c>
      <c r="Z610">
        <v>0</v>
      </c>
      <c r="AA610">
        <v>1</v>
      </c>
      <c r="AB610" s="1">
        <v>45875</v>
      </c>
      <c r="AC610">
        <v>1</v>
      </c>
    </row>
    <row r="611" spans="1:29" x14ac:dyDescent="0.3">
      <c r="A611">
        <v>610</v>
      </c>
      <c r="B611" s="46" t="s">
        <v>2145</v>
      </c>
      <c r="C611" s="33" t="s">
        <v>4450</v>
      </c>
      <c r="D611" s="46" t="s">
        <v>2145</v>
      </c>
      <c r="E611">
        <v>125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 s="67">
        <v>300</v>
      </c>
      <c r="N611" s="47">
        <v>44046</v>
      </c>
      <c r="O611" s="47">
        <v>44046</v>
      </c>
      <c r="P611">
        <v>0</v>
      </c>
      <c r="Q611">
        <v>0</v>
      </c>
      <c r="R611" s="48">
        <v>300</v>
      </c>
      <c r="S611">
        <v>1</v>
      </c>
      <c r="T611">
        <v>1</v>
      </c>
      <c r="U611" t="s">
        <v>597</v>
      </c>
      <c r="V611" t="s">
        <v>597</v>
      </c>
      <c r="W611">
        <v>0</v>
      </c>
      <c r="X611">
        <v>0</v>
      </c>
      <c r="Y611">
        <v>1</v>
      </c>
      <c r="Z611">
        <v>0</v>
      </c>
      <c r="AA611">
        <v>1</v>
      </c>
      <c r="AB611" s="1">
        <v>45875</v>
      </c>
      <c r="AC611">
        <v>1</v>
      </c>
    </row>
    <row r="612" spans="1:29" x14ac:dyDescent="0.3">
      <c r="A612">
        <v>611</v>
      </c>
      <c r="B612" s="46" t="s">
        <v>2146</v>
      </c>
      <c r="C612" s="33" t="s">
        <v>4451</v>
      </c>
      <c r="D612" s="46" t="s">
        <v>2146</v>
      </c>
      <c r="E612">
        <v>112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 s="66">
        <v>11281.43</v>
      </c>
      <c r="N612" s="47">
        <v>44046</v>
      </c>
      <c r="O612" s="47">
        <v>44046</v>
      </c>
      <c r="P612">
        <v>0</v>
      </c>
      <c r="Q612">
        <v>0</v>
      </c>
      <c r="R612" s="48">
        <v>11281.43</v>
      </c>
      <c r="S612">
        <v>1</v>
      </c>
      <c r="T612">
        <v>1</v>
      </c>
      <c r="U612" t="s">
        <v>597</v>
      </c>
      <c r="V612" t="s">
        <v>597</v>
      </c>
      <c r="W612">
        <v>0</v>
      </c>
      <c r="X612">
        <v>0</v>
      </c>
      <c r="Y612">
        <v>1</v>
      </c>
      <c r="Z612">
        <v>0</v>
      </c>
      <c r="AA612">
        <v>1</v>
      </c>
      <c r="AB612" s="1">
        <v>45875</v>
      </c>
      <c r="AC612">
        <v>1</v>
      </c>
    </row>
    <row r="613" spans="1:29" x14ac:dyDescent="0.3">
      <c r="A613">
        <v>612</v>
      </c>
      <c r="B613" s="46" t="s">
        <v>2146</v>
      </c>
      <c r="C613" s="33" t="s">
        <v>4451</v>
      </c>
      <c r="D613" s="46" t="s">
        <v>2146</v>
      </c>
      <c r="E613">
        <v>125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0</v>
      </c>
      <c r="M613" s="66">
        <v>300</v>
      </c>
      <c r="N613" s="47">
        <v>44046</v>
      </c>
      <c r="O613" s="47">
        <v>44046</v>
      </c>
      <c r="P613">
        <v>0</v>
      </c>
      <c r="Q613">
        <v>0</v>
      </c>
      <c r="R613" s="48">
        <v>300</v>
      </c>
      <c r="S613">
        <v>1</v>
      </c>
      <c r="T613">
        <v>1</v>
      </c>
      <c r="U613" t="s">
        <v>597</v>
      </c>
      <c r="V613" t="s">
        <v>597</v>
      </c>
      <c r="W613">
        <v>0</v>
      </c>
      <c r="X613">
        <v>0</v>
      </c>
      <c r="Y613">
        <v>1</v>
      </c>
      <c r="Z613">
        <v>0</v>
      </c>
      <c r="AA613">
        <v>1</v>
      </c>
      <c r="AB613" s="1">
        <v>45875</v>
      </c>
      <c r="AC613">
        <v>1</v>
      </c>
    </row>
    <row r="614" spans="1:29" x14ac:dyDescent="0.3">
      <c r="A614">
        <v>613</v>
      </c>
      <c r="B614" s="46" t="s">
        <v>2147</v>
      </c>
      <c r="C614" s="33" t="s">
        <v>4452</v>
      </c>
      <c r="D614" s="46" t="s">
        <v>2147</v>
      </c>
      <c r="E614">
        <v>112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 s="66">
        <v>11276.15</v>
      </c>
      <c r="N614" s="47">
        <v>44046</v>
      </c>
      <c r="O614" s="47">
        <v>44046</v>
      </c>
      <c r="P614">
        <v>0</v>
      </c>
      <c r="Q614">
        <v>0</v>
      </c>
      <c r="R614" s="48">
        <v>11276.15</v>
      </c>
      <c r="S614">
        <v>1</v>
      </c>
      <c r="T614">
        <v>1</v>
      </c>
      <c r="U614" t="s">
        <v>597</v>
      </c>
      <c r="V614" t="s">
        <v>597</v>
      </c>
      <c r="W614">
        <v>0</v>
      </c>
      <c r="X614">
        <v>0</v>
      </c>
      <c r="Y614">
        <v>1</v>
      </c>
      <c r="Z614">
        <v>0</v>
      </c>
      <c r="AA614">
        <v>1</v>
      </c>
      <c r="AB614" s="1">
        <v>45875</v>
      </c>
      <c r="AC614">
        <v>1</v>
      </c>
    </row>
    <row r="615" spans="1:29" x14ac:dyDescent="0.3">
      <c r="A615">
        <v>614</v>
      </c>
      <c r="B615" s="46" t="s">
        <v>2147</v>
      </c>
      <c r="C615" s="33" t="s">
        <v>4452</v>
      </c>
      <c r="D615" s="46" t="s">
        <v>2147</v>
      </c>
      <c r="E615">
        <v>125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0</v>
      </c>
      <c r="M615" s="66">
        <v>300</v>
      </c>
      <c r="N615" s="47">
        <v>44046</v>
      </c>
      <c r="O615" s="47">
        <v>44046</v>
      </c>
      <c r="P615">
        <v>0</v>
      </c>
      <c r="Q615">
        <v>0</v>
      </c>
      <c r="R615" s="48">
        <v>300</v>
      </c>
      <c r="S615">
        <v>1</v>
      </c>
      <c r="T615">
        <v>1</v>
      </c>
      <c r="U615" t="s">
        <v>597</v>
      </c>
      <c r="V615" t="s">
        <v>597</v>
      </c>
      <c r="W615">
        <v>0</v>
      </c>
      <c r="X615">
        <v>0</v>
      </c>
      <c r="Y615">
        <v>1</v>
      </c>
      <c r="Z615">
        <v>0</v>
      </c>
      <c r="AA615">
        <v>1</v>
      </c>
      <c r="AB615" s="1">
        <v>45875</v>
      </c>
      <c r="AC615">
        <v>1</v>
      </c>
    </row>
    <row r="616" spans="1:29" x14ac:dyDescent="0.3">
      <c r="A616">
        <v>615</v>
      </c>
      <c r="B616" s="46" t="s">
        <v>2148</v>
      </c>
      <c r="C616" s="33" t="s">
        <v>4453</v>
      </c>
      <c r="D616" s="46" t="s">
        <v>2148</v>
      </c>
      <c r="E616">
        <v>112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 s="66">
        <v>17279.47</v>
      </c>
      <c r="N616" s="47">
        <v>44004</v>
      </c>
      <c r="O616" s="47">
        <v>44004</v>
      </c>
      <c r="P616">
        <v>0</v>
      </c>
      <c r="Q616">
        <v>0</v>
      </c>
      <c r="R616" s="48">
        <v>17279.47</v>
      </c>
      <c r="S616">
        <v>1</v>
      </c>
      <c r="T616">
        <v>1</v>
      </c>
      <c r="U616" t="s">
        <v>597</v>
      </c>
      <c r="V616" t="s">
        <v>597</v>
      </c>
      <c r="W616">
        <v>0</v>
      </c>
      <c r="X616">
        <v>0</v>
      </c>
      <c r="Y616">
        <v>1</v>
      </c>
      <c r="Z616">
        <v>0</v>
      </c>
      <c r="AA616">
        <v>1</v>
      </c>
      <c r="AB616" s="1">
        <v>45875</v>
      </c>
      <c r="AC616">
        <v>1</v>
      </c>
    </row>
    <row r="617" spans="1:29" x14ac:dyDescent="0.3">
      <c r="A617">
        <v>616</v>
      </c>
      <c r="B617" s="46" t="s">
        <v>2148</v>
      </c>
      <c r="C617" s="33" t="s">
        <v>4453</v>
      </c>
      <c r="D617" s="46" t="s">
        <v>2148</v>
      </c>
      <c r="E617">
        <v>125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 s="66">
        <v>300</v>
      </c>
      <c r="N617" s="47">
        <v>44004</v>
      </c>
      <c r="O617" s="47">
        <v>44004</v>
      </c>
      <c r="P617">
        <v>0</v>
      </c>
      <c r="Q617">
        <v>0</v>
      </c>
      <c r="R617" s="48">
        <v>300</v>
      </c>
      <c r="S617">
        <v>1</v>
      </c>
      <c r="T617">
        <v>1</v>
      </c>
      <c r="U617" t="s">
        <v>597</v>
      </c>
      <c r="V617" t="s">
        <v>597</v>
      </c>
      <c r="W617">
        <v>0</v>
      </c>
      <c r="X617">
        <v>0</v>
      </c>
      <c r="Y617">
        <v>1</v>
      </c>
      <c r="Z617">
        <v>0</v>
      </c>
      <c r="AA617">
        <v>1</v>
      </c>
      <c r="AB617" s="1">
        <v>45875</v>
      </c>
      <c r="AC617">
        <v>1</v>
      </c>
    </row>
    <row r="618" spans="1:29" x14ac:dyDescent="0.3">
      <c r="A618">
        <v>617</v>
      </c>
      <c r="B618" s="46" t="s">
        <v>2149</v>
      </c>
      <c r="C618" s="33" t="s">
        <v>4454</v>
      </c>
      <c r="D618" s="46" t="s">
        <v>2149</v>
      </c>
      <c r="E618">
        <v>112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 s="66">
        <v>15331.64</v>
      </c>
      <c r="N618" s="47">
        <v>44993</v>
      </c>
      <c r="O618" s="47">
        <v>44993</v>
      </c>
      <c r="P618">
        <v>0</v>
      </c>
      <c r="Q618">
        <v>0</v>
      </c>
      <c r="R618" s="48">
        <v>15331.64</v>
      </c>
      <c r="S618">
        <v>1</v>
      </c>
      <c r="T618">
        <v>1</v>
      </c>
      <c r="U618" t="s">
        <v>597</v>
      </c>
      <c r="V618" t="s">
        <v>597</v>
      </c>
      <c r="W618">
        <v>0</v>
      </c>
      <c r="X618">
        <v>0</v>
      </c>
      <c r="Y618">
        <v>1</v>
      </c>
      <c r="Z618">
        <v>0</v>
      </c>
      <c r="AA618">
        <v>1</v>
      </c>
      <c r="AB618" s="1">
        <v>45875</v>
      </c>
      <c r="AC618">
        <v>1</v>
      </c>
    </row>
    <row r="619" spans="1:29" x14ac:dyDescent="0.3">
      <c r="A619">
        <v>618</v>
      </c>
      <c r="B619" s="46" t="s">
        <v>2149</v>
      </c>
      <c r="C619" s="33" t="s">
        <v>4454</v>
      </c>
      <c r="D619" s="46" t="s">
        <v>2149</v>
      </c>
      <c r="E619">
        <v>125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 s="67">
        <v>100</v>
      </c>
      <c r="N619" s="47">
        <v>44993</v>
      </c>
      <c r="O619" s="47">
        <v>44993</v>
      </c>
      <c r="P619">
        <v>0</v>
      </c>
      <c r="Q619">
        <v>0</v>
      </c>
      <c r="R619" s="48">
        <v>100</v>
      </c>
      <c r="S619">
        <v>1</v>
      </c>
      <c r="T619">
        <v>1</v>
      </c>
      <c r="U619" t="s">
        <v>597</v>
      </c>
      <c r="V619" t="s">
        <v>597</v>
      </c>
      <c r="W619">
        <v>0</v>
      </c>
      <c r="X619">
        <v>0</v>
      </c>
      <c r="Y619">
        <v>1</v>
      </c>
      <c r="Z619">
        <v>0</v>
      </c>
      <c r="AA619">
        <v>1</v>
      </c>
      <c r="AB619" s="1">
        <v>45875</v>
      </c>
      <c r="AC619">
        <v>1</v>
      </c>
    </row>
    <row r="620" spans="1:29" x14ac:dyDescent="0.3">
      <c r="A620">
        <v>619</v>
      </c>
      <c r="B620" s="46" t="s">
        <v>2150</v>
      </c>
      <c r="C620" s="33" t="s">
        <v>4455</v>
      </c>
      <c r="D620" s="46" t="s">
        <v>2150</v>
      </c>
      <c r="E620">
        <v>110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 s="66">
        <v>11683.21</v>
      </c>
      <c r="N620" s="47">
        <v>44872</v>
      </c>
      <c r="O620" s="47">
        <v>44872</v>
      </c>
      <c r="P620">
        <v>0</v>
      </c>
      <c r="Q620">
        <v>0</v>
      </c>
      <c r="R620" s="48">
        <v>11683.21</v>
      </c>
      <c r="S620">
        <v>1</v>
      </c>
      <c r="T620">
        <v>1</v>
      </c>
      <c r="U620" t="s">
        <v>597</v>
      </c>
      <c r="V620" t="s">
        <v>597</v>
      </c>
      <c r="W620">
        <v>0</v>
      </c>
      <c r="X620">
        <v>0</v>
      </c>
      <c r="Y620">
        <v>1</v>
      </c>
      <c r="Z620">
        <v>0</v>
      </c>
      <c r="AA620">
        <v>1</v>
      </c>
      <c r="AB620" s="1">
        <v>45875</v>
      </c>
      <c r="AC620">
        <v>1</v>
      </c>
    </row>
    <row r="621" spans="1:29" x14ac:dyDescent="0.3">
      <c r="A621">
        <v>620</v>
      </c>
      <c r="B621" s="46" t="s">
        <v>2151</v>
      </c>
      <c r="C621" s="33" t="s">
        <v>4456</v>
      </c>
      <c r="D621" s="46" t="s">
        <v>2151</v>
      </c>
      <c r="E621">
        <v>112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0</v>
      </c>
      <c r="M621" s="66">
        <v>10993.98</v>
      </c>
      <c r="N621" s="47">
        <v>44468</v>
      </c>
      <c r="O621" s="47">
        <v>44468</v>
      </c>
      <c r="P621">
        <v>0</v>
      </c>
      <c r="Q621">
        <v>0</v>
      </c>
      <c r="R621" s="48">
        <v>10993.98</v>
      </c>
      <c r="S621">
        <v>1</v>
      </c>
      <c r="T621">
        <v>1</v>
      </c>
      <c r="U621" t="s">
        <v>597</v>
      </c>
      <c r="V621" t="s">
        <v>597</v>
      </c>
      <c r="W621">
        <v>0</v>
      </c>
      <c r="X621">
        <v>0</v>
      </c>
      <c r="Y621">
        <v>1</v>
      </c>
      <c r="Z621">
        <v>0</v>
      </c>
      <c r="AA621">
        <v>1</v>
      </c>
      <c r="AB621" s="1">
        <v>45875</v>
      </c>
      <c r="AC621">
        <v>1</v>
      </c>
    </row>
    <row r="622" spans="1:29" x14ac:dyDescent="0.3">
      <c r="A622">
        <v>621</v>
      </c>
      <c r="B622" s="46" t="s">
        <v>2151</v>
      </c>
      <c r="C622" s="33" t="s">
        <v>4456</v>
      </c>
      <c r="D622" s="46" t="s">
        <v>2151</v>
      </c>
      <c r="E622">
        <v>125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 s="66">
        <v>300</v>
      </c>
      <c r="N622" s="47">
        <v>44468</v>
      </c>
      <c r="O622" s="47">
        <v>44468</v>
      </c>
      <c r="P622">
        <v>0</v>
      </c>
      <c r="Q622">
        <v>0</v>
      </c>
      <c r="R622" s="48">
        <v>300</v>
      </c>
      <c r="S622">
        <v>1</v>
      </c>
      <c r="T622">
        <v>1</v>
      </c>
      <c r="U622" t="s">
        <v>597</v>
      </c>
      <c r="V622" t="s">
        <v>597</v>
      </c>
      <c r="W622">
        <v>0</v>
      </c>
      <c r="X622">
        <v>0</v>
      </c>
      <c r="Y622">
        <v>1</v>
      </c>
      <c r="Z622">
        <v>0</v>
      </c>
      <c r="AA622">
        <v>1</v>
      </c>
      <c r="AB622" s="1">
        <v>45875</v>
      </c>
      <c r="AC622">
        <v>1</v>
      </c>
    </row>
    <row r="623" spans="1:29" x14ac:dyDescent="0.3">
      <c r="A623">
        <v>622</v>
      </c>
      <c r="B623" s="46" t="s">
        <v>2151</v>
      </c>
      <c r="C623" s="33" t="s">
        <v>4456</v>
      </c>
      <c r="D623" s="46" t="s">
        <v>2151</v>
      </c>
      <c r="E623">
        <v>110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 s="66">
        <v>6000.57</v>
      </c>
      <c r="N623" s="47">
        <v>44512</v>
      </c>
      <c r="O623" s="47">
        <v>44512</v>
      </c>
      <c r="P623">
        <v>0</v>
      </c>
      <c r="Q623">
        <v>0</v>
      </c>
      <c r="R623" s="48">
        <v>6000.57</v>
      </c>
      <c r="S623">
        <v>1</v>
      </c>
      <c r="T623">
        <v>1</v>
      </c>
      <c r="U623" t="s">
        <v>597</v>
      </c>
      <c r="V623" t="s">
        <v>597</v>
      </c>
      <c r="W623">
        <v>0</v>
      </c>
      <c r="X623">
        <v>0</v>
      </c>
      <c r="Y623">
        <v>1</v>
      </c>
      <c r="Z623">
        <v>0</v>
      </c>
      <c r="AA623">
        <v>1</v>
      </c>
      <c r="AB623" s="1">
        <v>45875</v>
      </c>
      <c r="AC623">
        <v>1</v>
      </c>
    </row>
    <row r="624" spans="1:29" x14ac:dyDescent="0.3">
      <c r="A624">
        <v>623</v>
      </c>
      <c r="B624" s="46" t="s">
        <v>2152</v>
      </c>
      <c r="C624" s="33" t="s">
        <v>4457</v>
      </c>
      <c r="D624" s="46" t="s">
        <v>2152</v>
      </c>
      <c r="E624">
        <v>112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 s="66">
        <v>16418.310000000001</v>
      </c>
      <c r="N624" s="47">
        <v>44540</v>
      </c>
      <c r="O624" s="47">
        <v>44540</v>
      </c>
      <c r="P624">
        <v>0</v>
      </c>
      <c r="Q624">
        <v>0</v>
      </c>
      <c r="R624" s="48">
        <v>16418.310000000001</v>
      </c>
      <c r="S624">
        <v>1</v>
      </c>
      <c r="T624">
        <v>1</v>
      </c>
      <c r="U624" t="s">
        <v>597</v>
      </c>
      <c r="V624" t="s">
        <v>597</v>
      </c>
      <c r="W624">
        <v>0</v>
      </c>
      <c r="X624">
        <v>0</v>
      </c>
      <c r="Y624">
        <v>1</v>
      </c>
      <c r="Z624">
        <v>0</v>
      </c>
      <c r="AA624">
        <v>1</v>
      </c>
      <c r="AB624" s="1">
        <v>45875</v>
      </c>
      <c r="AC624">
        <v>1</v>
      </c>
    </row>
    <row r="625" spans="1:29" x14ac:dyDescent="0.3">
      <c r="A625">
        <v>624</v>
      </c>
      <c r="B625" s="46" t="s">
        <v>2152</v>
      </c>
      <c r="C625" s="33" t="s">
        <v>4457</v>
      </c>
      <c r="D625" s="46" t="s">
        <v>2152</v>
      </c>
      <c r="E625">
        <v>125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  <c r="M625" s="66">
        <v>300</v>
      </c>
      <c r="N625" s="47">
        <v>44540</v>
      </c>
      <c r="O625" s="47">
        <v>44540</v>
      </c>
      <c r="P625">
        <v>0</v>
      </c>
      <c r="Q625">
        <v>0</v>
      </c>
      <c r="R625" s="48">
        <v>300</v>
      </c>
      <c r="S625">
        <v>1</v>
      </c>
      <c r="T625">
        <v>1</v>
      </c>
      <c r="U625" t="s">
        <v>597</v>
      </c>
      <c r="V625" t="s">
        <v>597</v>
      </c>
      <c r="W625">
        <v>0</v>
      </c>
      <c r="X625">
        <v>0</v>
      </c>
      <c r="Y625">
        <v>1</v>
      </c>
      <c r="Z625">
        <v>0</v>
      </c>
      <c r="AA625">
        <v>1</v>
      </c>
      <c r="AB625" s="1">
        <v>45875</v>
      </c>
      <c r="AC625">
        <v>1</v>
      </c>
    </row>
    <row r="626" spans="1:29" x14ac:dyDescent="0.3">
      <c r="A626">
        <v>625</v>
      </c>
      <c r="B626" s="46" t="s">
        <v>2153</v>
      </c>
      <c r="C626" s="33" t="s">
        <v>4458</v>
      </c>
      <c r="D626" s="46" t="s">
        <v>2153</v>
      </c>
      <c r="E626">
        <v>112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 s="67">
        <v>20885.5</v>
      </c>
      <c r="N626" s="47">
        <v>44600</v>
      </c>
      <c r="O626" s="47">
        <v>44600</v>
      </c>
      <c r="P626">
        <v>0</v>
      </c>
      <c r="Q626">
        <v>0</v>
      </c>
      <c r="R626" s="48">
        <v>20885.5</v>
      </c>
      <c r="S626">
        <v>1</v>
      </c>
      <c r="T626">
        <v>1</v>
      </c>
      <c r="U626" t="s">
        <v>597</v>
      </c>
      <c r="V626" t="s">
        <v>597</v>
      </c>
      <c r="W626">
        <v>0</v>
      </c>
      <c r="X626">
        <v>0</v>
      </c>
      <c r="Y626">
        <v>1</v>
      </c>
      <c r="Z626">
        <v>0</v>
      </c>
      <c r="AA626">
        <v>1</v>
      </c>
      <c r="AB626" s="1">
        <v>45875</v>
      </c>
      <c r="AC626">
        <v>1</v>
      </c>
    </row>
    <row r="627" spans="1:29" x14ac:dyDescent="0.3">
      <c r="A627">
        <v>626</v>
      </c>
      <c r="B627" s="46" t="s">
        <v>2153</v>
      </c>
      <c r="C627" s="33" t="s">
        <v>4458</v>
      </c>
      <c r="D627" s="46" t="s">
        <v>2153</v>
      </c>
      <c r="E627">
        <v>125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 s="66">
        <v>300</v>
      </c>
      <c r="N627" s="47">
        <v>44600</v>
      </c>
      <c r="O627" s="47">
        <v>44600</v>
      </c>
      <c r="P627">
        <v>0</v>
      </c>
      <c r="Q627">
        <v>0</v>
      </c>
      <c r="R627" s="48">
        <v>300</v>
      </c>
      <c r="S627">
        <v>1</v>
      </c>
      <c r="T627">
        <v>1</v>
      </c>
      <c r="U627" t="s">
        <v>597</v>
      </c>
      <c r="V627" t="s">
        <v>597</v>
      </c>
      <c r="W627">
        <v>0</v>
      </c>
      <c r="X627">
        <v>0</v>
      </c>
      <c r="Y627">
        <v>1</v>
      </c>
      <c r="Z627">
        <v>0</v>
      </c>
      <c r="AA627">
        <v>1</v>
      </c>
      <c r="AB627" s="1">
        <v>45875</v>
      </c>
      <c r="AC627">
        <v>1</v>
      </c>
    </row>
    <row r="628" spans="1:29" x14ac:dyDescent="0.3">
      <c r="A628">
        <v>627</v>
      </c>
      <c r="B628" s="46" t="s">
        <v>2154</v>
      </c>
      <c r="C628" s="33" t="s">
        <v>4459</v>
      </c>
      <c r="D628" s="46" t="s">
        <v>2154</v>
      </c>
      <c r="E628">
        <v>112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v>0</v>
      </c>
      <c r="M628" s="67">
        <v>10959.92</v>
      </c>
      <c r="N628" s="47">
        <v>44599</v>
      </c>
      <c r="O628" s="47">
        <v>44599</v>
      </c>
      <c r="P628">
        <v>0</v>
      </c>
      <c r="Q628">
        <v>0</v>
      </c>
      <c r="R628" s="48">
        <v>10959.92</v>
      </c>
      <c r="S628">
        <v>1</v>
      </c>
      <c r="T628">
        <v>1</v>
      </c>
      <c r="U628" t="s">
        <v>597</v>
      </c>
      <c r="V628" t="s">
        <v>597</v>
      </c>
      <c r="W628">
        <v>0</v>
      </c>
      <c r="X628">
        <v>0</v>
      </c>
      <c r="Y628">
        <v>1</v>
      </c>
      <c r="Z628">
        <v>0</v>
      </c>
      <c r="AA628">
        <v>1</v>
      </c>
      <c r="AB628" s="1">
        <v>45875</v>
      </c>
      <c r="AC628">
        <v>1</v>
      </c>
    </row>
    <row r="629" spans="1:29" x14ac:dyDescent="0.3">
      <c r="A629">
        <v>628</v>
      </c>
      <c r="B629" s="46" t="s">
        <v>2154</v>
      </c>
      <c r="C629" s="33" t="s">
        <v>4459</v>
      </c>
      <c r="D629" s="46" t="s">
        <v>2154</v>
      </c>
      <c r="E629">
        <v>125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 s="66">
        <v>300</v>
      </c>
      <c r="N629" s="47">
        <v>44599</v>
      </c>
      <c r="O629" s="47">
        <v>44599</v>
      </c>
      <c r="P629">
        <v>0</v>
      </c>
      <c r="Q629">
        <v>0</v>
      </c>
      <c r="R629" s="48">
        <v>300</v>
      </c>
      <c r="S629">
        <v>1</v>
      </c>
      <c r="T629">
        <v>1</v>
      </c>
      <c r="U629" t="s">
        <v>597</v>
      </c>
      <c r="V629" t="s">
        <v>597</v>
      </c>
      <c r="W629">
        <v>0</v>
      </c>
      <c r="X629">
        <v>0</v>
      </c>
      <c r="Y629">
        <v>1</v>
      </c>
      <c r="Z629">
        <v>0</v>
      </c>
      <c r="AA629">
        <v>1</v>
      </c>
      <c r="AB629" s="1">
        <v>45875</v>
      </c>
      <c r="AC629">
        <v>1</v>
      </c>
    </row>
    <row r="630" spans="1:29" x14ac:dyDescent="0.3">
      <c r="A630">
        <v>629</v>
      </c>
      <c r="B630" s="46" t="s">
        <v>2155</v>
      </c>
      <c r="C630" s="33" t="s">
        <v>4460</v>
      </c>
      <c r="D630" s="46" t="s">
        <v>2155</v>
      </c>
      <c r="E630">
        <v>112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 s="66">
        <v>14598.76</v>
      </c>
      <c r="N630" s="47">
        <v>41708</v>
      </c>
      <c r="O630" s="47">
        <v>41708</v>
      </c>
      <c r="P630">
        <v>0</v>
      </c>
      <c r="Q630">
        <v>0</v>
      </c>
      <c r="R630" s="48">
        <v>14598.76</v>
      </c>
      <c r="S630">
        <v>1</v>
      </c>
      <c r="T630">
        <v>1</v>
      </c>
      <c r="U630" t="s">
        <v>597</v>
      </c>
      <c r="V630" t="s">
        <v>597</v>
      </c>
      <c r="W630">
        <v>0</v>
      </c>
      <c r="X630">
        <v>0</v>
      </c>
      <c r="Y630">
        <v>1</v>
      </c>
      <c r="Z630">
        <v>0</v>
      </c>
      <c r="AA630">
        <v>1</v>
      </c>
      <c r="AB630" s="1">
        <v>45875</v>
      </c>
      <c r="AC630">
        <v>1</v>
      </c>
    </row>
    <row r="631" spans="1:29" x14ac:dyDescent="0.3">
      <c r="A631">
        <v>630</v>
      </c>
      <c r="B631" s="46" t="s">
        <v>2155</v>
      </c>
      <c r="C631" s="33" t="s">
        <v>4460</v>
      </c>
      <c r="D631" s="46" t="s">
        <v>2155</v>
      </c>
      <c r="E631">
        <v>125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 s="67">
        <v>300</v>
      </c>
      <c r="N631" s="47">
        <v>41708</v>
      </c>
      <c r="O631" s="47">
        <v>41708</v>
      </c>
      <c r="P631">
        <v>0</v>
      </c>
      <c r="Q631">
        <v>0</v>
      </c>
      <c r="R631" s="48">
        <v>300</v>
      </c>
      <c r="S631">
        <v>1</v>
      </c>
      <c r="T631">
        <v>1</v>
      </c>
      <c r="U631" t="s">
        <v>597</v>
      </c>
      <c r="V631" t="s">
        <v>597</v>
      </c>
      <c r="W631">
        <v>0</v>
      </c>
      <c r="X631">
        <v>0</v>
      </c>
      <c r="Y631">
        <v>1</v>
      </c>
      <c r="Z631">
        <v>0</v>
      </c>
      <c r="AA631">
        <v>1</v>
      </c>
      <c r="AB631" s="1">
        <v>45875</v>
      </c>
      <c r="AC631">
        <v>1</v>
      </c>
    </row>
    <row r="632" spans="1:29" x14ac:dyDescent="0.3">
      <c r="A632">
        <v>631</v>
      </c>
      <c r="B632" s="46" t="s">
        <v>2156</v>
      </c>
      <c r="C632" s="33" t="s">
        <v>4461</v>
      </c>
      <c r="D632" s="46" t="s">
        <v>2156</v>
      </c>
      <c r="E632">
        <v>112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0</v>
      </c>
      <c r="M632" s="66">
        <v>15115.89</v>
      </c>
      <c r="N632" s="47">
        <v>44914</v>
      </c>
      <c r="O632" s="47">
        <v>44914</v>
      </c>
      <c r="P632">
        <v>0</v>
      </c>
      <c r="Q632">
        <v>0</v>
      </c>
      <c r="R632" s="48">
        <v>15115.89</v>
      </c>
      <c r="S632">
        <v>1</v>
      </c>
      <c r="T632">
        <v>1</v>
      </c>
      <c r="U632" t="s">
        <v>597</v>
      </c>
      <c r="V632" t="s">
        <v>597</v>
      </c>
      <c r="W632">
        <v>0</v>
      </c>
      <c r="X632">
        <v>0</v>
      </c>
      <c r="Y632">
        <v>1</v>
      </c>
      <c r="Z632">
        <v>0</v>
      </c>
      <c r="AA632">
        <v>1</v>
      </c>
      <c r="AB632" s="1">
        <v>45875</v>
      </c>
      <c r="AC632">
        <v>1</v>
      </c>
    </row>
    <row r="633" spans="1:29" x14ac:dyDescent="0.3">
      <c r="A633">
        <v>632</v>
      </c>
      <c r="B633" s="46" t="s">
        <v>2156</v>
      </c>
      <c r="C633" s="33" t="s">
        <v>4461</v>
      </c>
      <c r="D633" s="46" t="s">
        <v>2156</v>
      </c>
      <c r="E633">
        <v>125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 s="67">
        <v>-200</v>
      </c>
      <c r="N633" s="47">
        <v>44914</v>
      </c>
      <c r="O633" s="47">
        <v>44914</v>
      </c>
      <c r="P633">
        <v>0</v>
      </c>
      <c r="Q633">
        <v>0</v>
      </c>
      <c r="R633" s="48">
        <v>-200</v>
      </c>
      <c r="S633">
        <v>1</v>
      </c>
      <c r="T633">
        <v>1</v>
      </c>
      <c r="U633" t="s">
        <v>597</v>
      </c>
      <c r="V633" t="s">
        <v>597</v>
      </c>
      <c r="W633">
        <v>0</v>
      </c>
      <c r="X633">
        <v>0</v>
      </c>
      <c r="Y633">
        <v>1</v>
      </c>
      <c r="Z633">
        <v>0</v>
      </c>
      <c r="AA633">
        <v>1</v>
      </c>
      <c r="AB633" s="1">
        <v>45875</v>
      </c>
      <c r="AC633">
        <v>1</v>
      </c>
    </row>
    <row r="634" spans="1:29" x14ac:dyDescent="0.3">
      <c r="A634">
        <v>633</v>
      </c>
      <c r="B634" s="46" t="s">
        <v>2157</v>
      </c>
      <c r="C634" s="33" t="s">
        <v>4462</v>
      </c>
      <c r="D634" s="46" t="s">
        <v>2157</v>
      </c>
      <c r="E634">
        <v>112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 s="66">
        <v>65361.86</v>
      </c>
      <c r="N634" s="47">
        <v>42450</v>
      </c>
      <c r="O634" s="47">
        <v>42450</v>
      </c>
      <c r="P634">
        <v>0</v>
      </c>
      <c r="Q634">
        <v>0</v>
      </c>
      <c r="R634" s="48">
        <v>65361.86</v>
      </c>
      <c r="S634">
        <v>1</v>
      </c>
      <c r="T634">
        <v>1</v>
      </c>
      <c r="U634" t="s">
        <v>597</v>
      </c>
      <c r="V634" t="s">
        <v>597</v>
      </c>
      <c r="W634">
        <v>0</v>
      </c>
      <c r="X634">
        <v>0</v>
      </c>
      <c r="Y634">
        <v>1</v>
      </c>
      <c r="Z634">
        <v>0</v>
      </c>
      <c r="AA634">
        <v>1</v>
      </c>
      <c r="AB634" s="1">
        <v>45875</v>
      </c>
      <c r="AC634">
        <v>1</v>
      </c>
    </row>
    <row r="635" spans="1:29" x14ac:dyDescent="0.3">
      <c r="A635">
        <v>634</v>
      </c>
      <c r="B635" s="46" t="s">
        <v>2157</v>
      </c>
      <c r="C635" s="33" t="s">
        <v>4462</v>
      </c>
      <c r="D635" s="46" t="s">
        <v>2157</v>
      </c>
      <c r="E635">
        <v>125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 s="66">
        <v>300</v>
      </c>
      <c r="N635" s="47">
        <v>42450</v>
      </c>
      <c r="O635" s="47">
        <v>42450</v>
      </c>
      <c r="P635">
        <v>0</v>
      </c>
      <c r="Q635">
        <v>0</v>
      </c>
      <c r="R635" s="48">
        <v>300</v>
      </c>
      <c r="S635">
        <v>1</v>
      </c>
      <c r="T635">
        <v>1</v>
      </c>
      <c r="U635" t="s">
        <v>597</v>
      </c>
      <c r="V635" t="s">
        <v>597</v>
      </c>
      <c r="W635">
        <v>0</v>
      </c>
      <c r="X635">
        <v>0</v>
      </c>
      <c r="Y635">
        <v>1</v>
      </c>
      <c r="Z635">
        <v>0</v>
      </c>
      <c r="AA635">
        <v>1</v>
      </c>
      <c r="AB635" s="1">
        <v>45875</v>
      </c>
      <c r="AC635">
        <v>1</v>
      </c>
    </row>
    <row r="636" spans="1:29" x14ac:dyDescent="0.3">
      <c r="A636">
        <v>635</v>
      </c>
      <c r="B636" s="46" t="s">
        <v>2158</v>
      </c>
      <c r="C636" s="33" t="s">
        <v>4463</v>
      </c>
      <c r="D636" s="46" t="s">
        <v>2158</v>
      </c>
      <c r="E636">
        <v>112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 s="67">
        <v>34469.22</v>
      </c>
      <c r="N636" s="47">
        <v>42450</v>
      </c>
      <c r="O636" s="47">
        <v>42450</v>
      </c>
      <c r="P636">
        <v>0</v>
      </c>
      <c r="Q636">
        <v>0</v>
      </c>
      <c r="R636" s="48">
        <v>34469.22</v>
      </c>
      <c r="S636">
        <v>1</v>
      </c>
      <c r="T636">
        <v>1</v>
      </c>
      <c r="U636" t="s">
        <v>597</v>
      </c>
      <c r="V636" t="s">
        <v>597</v>
      </c>
      <c r="W636">
        <v>0</v>
      </c>
      <c r="X636">
        <v>0</v>
      </c>
      <c r="Y636">
        <v>1</v>
      </c>
      <c r="Z636">
        <v>0</v>
      </c>
      <c r="AA636">
        <v>1</v>
      </c>
      <c r="AB636" s="1">
        <v>45875</v>
      </c>
      <c r="AC636">
        <v>1</v>
      </c>
    </row>
    <row r="637" spans="1:29" x14ac:dyDescent="0.3">
      <c r="A637">
        <v>636</v>
      </c>
      <c r="B637" s="46" t="s">
        <v>2158</v>
      </c>
      <c r="C637" s="33" t="s">
        <v>4463</v>
      </c>
      <c r="D637" s="46" t="s">
        <v>2158</v>
      </c>
      <c r="E637">
        <v>125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 s="66">
        <v>300</v>
      </c>
      <c r="N637" s="47">
        <v>42450</v>
      </c>
      <c r="O637" s="47">
        <v>42450</v>
      </c>
      <c r="P637">
        <v>0</v>
      </c>
      <c r="Q637">
        <v>0</v>
      </c>
      <c r="R637" s="48">
        <v>300</v>
      </c>
      <c r="S637">
        <v>1</v>
      </c>
      <c r="T637">
        <v>1</v>
      </c>
      <c r="U637" t="s">
        <v>597</v>
      </c>
      <c r="V637" t="s">
        <v>597</v>
      </c>
      <c r="W637">
        <v>0</v>
      </c>
      <c r="X637">
        <v>0</v>
      </c>
      <c r="Y637">
        <v>1</v>
      </c>
      <c r="Z637">
        <v>0</v>
      </c>
      <c r="AA637">
        <v>1</v>
      </c>
      <c r="AB637" s="1">
        <v>45875</v>
      </c>
      <c r="AC637">
        <v>1</v>
      </c>
    </row>
    <row r="638" spans="1:29" x14ac:dyDescent="0.3">
      <c r="A638">
        <v>637</v>
      </c>
      <c r="B638" s="46" t="s">
        <v>2159</v>
      </c>
      <c r="C638" s="33" t="s">
        <v>4464</v>
      </c>
      <c r="D638" s="46" t="s">
        <v>2159</v>
      </c>
      <c r="E638">
        <v>110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0</v>
      </c>
      <c r="M638" s="66">
        <v>614.32000000000005</v>
      </c>
      <c r="N638" s="47">
        <v>41724</v>
      </c>
      <c r="O638" s="47">
        <v>41724</v>
      </c>
      <c r="P638">
        <v>0</v>
      </c>
      <c r="Q638">
        <v>0</v>
      </c>
      <c r="R638" s="48">
        <v>614.32000000000005</v>
      </c>
      <c r="S638">
        <v>1</v>
      </c>
      <c r="T638">
        <v>1</v>
      </c>
      <c r="U638" t="s">
        <v>597</v>
      </c>
      <c r="V638" t="s">
        <v>597</v>
      </c>
      <c r="W638">
        <v>0</v>
      </c>
      <c r="X638">
        <v>0</v>
      </c>
      <c r="Y638">
        <v>1</v>
      </c>
      <c r="Z638">
        <v>0</v>
      </c>
      <c r="AA638">
        <v>1</v>
      </c>
      <c r="AB638" s="1">
        <v>45875</v>
      </c>
      <c r="AC638">
        <v>1</v>
      </c>
    </row>
    <row r="639" spans="1:29" x14ac:dyDescent="0.3">
      <c r="A639">
        <v>638</v>
      </c>
      <c r="B639" s="46" t="s">
        <v>2160</v>
      </c>
      <c r="C639" s="33" t="s">
        <v>4465</v>
      </c>
      <c r="D639" s="46" t="s">
        <v>2160</v>
      </c>
      <c r="E639">
        <v>110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 s="67">
        <v>1102.98</v>
      </c>
      <c r="N639" s="47">
        <v>42026</v>
      </c>
      <c r="O639" s="47">
        <v>42026</v>
      </c>
      <c r="P639">
        <v>0</v>
      </c>
      <c r="Q639">
        <v>0</v>
      </c>
      <c r="R639" s="48">
        <v>1102.98</v>
      </c>
      <c r="S639">
        <v>1</v>
      </c>
      <c r="T639">
        <v>1</v>
      </c>
      <c r="U639" t="s">
        <v>597</v>
      </c>
      <c r="V639" t="s">
        <v>597</v>
      </c>
      <c r="W639">
        <v>0</v>
      </c>
      <c r="X639">
        <v>0</v>
      </c>
      <c r="Y639">
        <v>1</v>
      </c>
      <c r="Z639">
        <v>0</v>
      </c>
      <c r="AA639">
        <v>1</v>
      </c>
      <c r="AB639" s="1">
        <v>45875</v>
      </c>
      <c r="AC639">
        <v>1</v>
      </c>
    </row>
    <row r="640" spans="1:29" x14ac:dyDescent="0.3">
      <c r="A640">
        <v>639</v>
      </c>
      <c r="B640" s="46" t="s">
        <v>2161</v>
      </c>
      <c r="C640" s="33" t="s">
        <v>4466</v>
      </c>
      <c r="D640" s="46" t="s">
        <v>2161</v>
      </c>
      <c r="E640">
        <v>112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 s="66">
        <v>21178.799999999999</v>
      </c>
      <c r="N640" s="47">
        <v>44785</v>
      </c>
      <c r="O640" s="47">
        <v>44785</v>
      </c>
      <c r="P640">
        <v>0</v>
      </c>
      <c r="Q640">
        <v>0</v>
      </c>
      <c r="R640" s="48">
        <v>21178.799999999999</v>
      </c>
      <c r="S640">
        <v>1</v>
      </c>
      <c r="T640">
        <v>1</v>
      </c>
      <c r="U640" t="s">
        <v>597</v>
      </c>
      <c r="V640" t="s">
        <v>597</v>
      </c>
      <c r="W640">
        <v>0</v>
      </c>
      <c r="X640">
        <v>0</v>
      </c>
      <c r="Y640">
        <v>1</v>
      </c>
      <c r="Z640">
        <v>0</v>
      </c>
      <c r="AA640">
        <v>1</v>
      </c>
      <c r="AB640" s="1">
        <v>45875</v>
      </c>
      <c r="AC640">
        <v>1</v>
      </c>
    </row>
    <row r="641" spans="1:29" x14ac:dyDescent="0.3">
      <c r="A641">
        <v>640</v>
      </c>
      <c r="B641" s="46" t="s">
        <v>2161</v>
      </c>
      <c r="C641" s="33" t="s">
        <v>4466</v>
      </c>
      <c r="D641" s="46" t="s">
        <v>2161</v>
      </c>
      <c r="E641">
        <v>125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 s="66">
        <v>300</v>
      </c>
      <c r="N641" s="47">
        <v>44785</v>
      </c>
      <c r="O641" s="47">
        <v>44785</v>
      </c>
      <c r="P641">
        <v>0</v>
      </c>
      <c r="Q641">
        <v>0</v>
      </c>
      <c r="R641" s="48">
        <v>300</v>
      </c>
      <c r="S641">
        <v>1</v>
      </c>
      <c r="T641">
        <v>1</v>
      </c>
      <c r="U641" t="s">
        <v>597</v>
      </c>
      <c r="V641" t="s">
        <v>597</v>
      </c>
      <c r="W641">
        <v>0</v>
      </c>
      <c r="X641">
        <v>0</v>
      </c>
      <c r="Y641">
        <v>1</v>
      </c>
      <c r="Z641">
        <v>0</v>
      </c>
      <c r="AA641">
        <v>1</v>
      </c>
      <c r="AB641" s="1">
        <v>45875</v>
      </c>
      <c r="AC641">
        <v>1</v>
      </c>
    </row>
    <row r="642" spans="1:29" x14ac:dyDescent="0.3">
      <c r="A642">
        <v>641</v>
      </c>
      <c r="B642" s="46" t="s">
        <v>2162</v>
      </c>
      <c r="C642" s="33" t="s">
        <v>4467</v>
      </c>
      <c r="D642" s="46" t="s">
        <v>2162</v>
      </c>
      <c r="E642">
        <v>112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 s="67">
        <v>13540.17</v>
      </c>
      <c r="N642" s="47">
        <v>42017</v>
      </c>
      <c r="O642" s="47">
        <v>42017</v>
      </c>
      <c r="P642">
        <v>0</v>
      </c>
      <c r="Q642">
        <v>0</v>
      </c>
      <c r="R642" s="48">
        <v>13540.17</v>
      </c>
      <c r="S642">
        <v>1</v>
      </c>
      <c r="T642">
        <v>1</v>
      </c>
      <c r="U642" t="s">
        <v>597</v>
      </c>
      <c r="V642" t="s">
        <v>597</v>
      </c>
      <c r="W642">
        <v>0</v>
      </c>
      <c r="X642">
        <v>0</v>
      </c>
      <c r="Y642">
        <v>1</v>
      </c>
      <c r="Z642">
        <v>0</v>
      </c>
      <c r="AA642">
        <v>1</v>
      </c>
      <c r="AB642" s="1">
        <v>45875</v>
      </c>
      <c r="AC642">
        <v>1</v>
      </c>
    </row>
    <row r="643" spans="1:29" x14ac:dyDescent="0.3">
      <c r="A643">
        <v>642</v>
      </c>
      <c r="B643" s="46" t="s">
        <v>2162</v>
      </c>
      <c r="C643" s="33" t="s">
        <v>4467</v>
      </c>
      <c r="D643" s="46" t="s">
        <v>2162</v>
      </c>
      <c r="E643">
        <v>125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 s="66">
        <v>300</v>
      </c>
      <c r="N643" s="47">
        <v>42017</v>
      </c>
      <c r="O643" s="47">
        <v>42017</v>
      </c>
      <c r="P643">
        <v>0</v>
      </c>
      <c r="Q643">
        <v>0</v>
      </c>
      <c r="R643" s="48">
        <v>300</v>
      </c>
      <c r="S643">
        <v>1</v>
      </c>
      <c r="T643">
        <v>1</v>
      </c>
      <c r="U643" t="s">
        <v>597</v>
      </c>
      <c r="V643" t="s">
        <v>597</v>
      </c>
      <c r="W643">
        <v>0</v>
      </c>
      <c r="X643">
        <v>0</v>
      </c>
      <c r="Y643">
        <v>1</v>
      </c>
      <c r="Z643">
        <v>0</v>
      </c>
      <c r="AA643">
        <v>1</v>
      </c>
      <c r="AB643" s="1">
        <v>45875</v>
      </c>
      <c r="AC643">
        <v>1</v>
      </c>
    </row>
    <row r="644" spans="1:29" x14ac:dyDescent="0.3">
      <c r="A644">
        <v>643</v>
      </c>
      <c r="B644" s="46" t="s">
        <v>2163</v>
      </c>
      <c r="C644" s="33" t="s">
        <v>4468</v>
      </c>
      <c r="D644" s="46" t="s">
        <v>2163</v>
      </c>
      <c r="E644">
        <v>112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 s="66">
        <v>17326.3</v>
      </c>
      <c r="N644" s="47">
        <v>42384</v>
      </c>
      <c r="O644" s="47">
        <v>42384</v>
      </c>
      <c r="P644">
        <v>0</v>
      </c>
      <c r="Q644">
        <v>0</v>
      </c>
      <c r="R644" s="48">
        <v>17326.3</v>
      </c>
      <c r="S644">
        <v>1</v>
      </c>
      <c r="T644">
        <v>1</v>
      </c>
      <c r="U644" t="s">
        <v>597</v>
      </c>
      <c r="V644" t="s">
        <v>597</v>
      </c>
      <c r="W644">
        <v>0</v>
      </c>
      <c r="X644">
        <v>0</v>
      </c>
      <c r="Y644">
        <v>1</v>
      </c>
      <c r="Z644">
        <v>0</v>
      </c>
      <c r="AA644">
        <v>1</v>
      </c>
      <c r="AB644" s="1">
        <v>45875</v>
      </c>
      <c r="AC644">
        <v>1</v>
      </c>
    </row>
    <row r="645" spans="1:29" x14ac:dyDescent="0.3">
      <c r="A645">
        <v>644</v>
      </c>
      <c r="B645" s="46" t="s">
        <v>2163</v>
      </c>
      <c r="C645" s="33" t="s">
        <v>4468</v>
      </c>
      <c r="D645" s="46" t="s">
        <v>2163</v>
      </c>
      <c r="E645">
        <v>125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 s="66">
        <v>100</v>
      </c>
      <c r="N645" s="47">
        <v>42384</v>
      </c>
      <c r="O645" s="47">
        <v>42384</v>
      </c>
      <c r="P645">
        <v>0</v>
      </c>
      <c r="Q645">
        <v>0</v>
      </c>
      <c r="R645" s="48">
        <v>100</v>
      </c>
      <c r="S645">
        <v>1</v>
      </c>
      <c r="T645">
        <v>1</v>
      </c>
      <c r="U645" t="s">
        <v>597</v>
      </c>
      <c r="V645" t="s">
        <v>597</v>
      </c>
      <c r="W645">
        <v>0</v>
      </c>
      <c r="X645">
        <v>0</v>
      </c>
      <c r="Y645">
        <v>1</v>
      </c>
      <c r="Z645">
        <v>0</v>
      </c>
      <c r="AA645">
        <v>1</v>
      </c>
      <c r="AB645" s="1">
        <v>45875</v>
      </c>
      <c r="AC645">
        <v>1</v>
      </c>
    </row>
    <row r="646" spans="1:29" x14ac:dyDescent="0.3">
      <c r="A646">
        <v>645</v>
      </c>
      <c r="B646" s="46" t="s">
        <v>2163</v>
      </c>
      <c r="C646" s="33" t="s">
        <v>4468</v>
      </c>
      <c r="D646" s="46" t="s">
        <v>2163</v>
      </c>
      <c r="E646">
        <v>110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 s="66">
        <v>5020.71</v>
      </c>
      <c r="N646" s="47">
        <v>40554</v>
      </c>
      <c r="O646" s="47">
        <v>40554</v>
      </c>
      <c r="P646">
        <v>0</v>
      </c>
      <c r="Q646">
        <v>0</v>
      </c>
      <c r="R646" s="48">
        <v>5020.71</v>
      </c>
      <c r="S646">
        <v>1</v>
      </c>
      <c r="T646">
        <v>1</v>
      </c>
      <c r="U646" t="s">
        <v>597</v>
      </c>
      <c r="V646" t="s">
        <v>597</v>
      </c>
      <c r="W646">
        <v>0</v>
      </c>
      <c r="X646">
        <v>0</v>
      </c>
      <c r="Y646">
        <v>1</v>
      </c>
      <c r="Z646">
        <v>0</v>
      </c>
      <c r="AA646">
        <v>1</v>
      </c>
      <c r="AB646" s="1">
        <v>45875</v>
      </c>
      <c r="AC646">
        <v>1</v>
      </c>
    </row>
    <row r="647" spans="1:29" x14ac:dyDescent="0.3">
      <c r="A647">
        <v>646</v>
      </c>
      <c r="B647" s="46" t="s">
        <v>2164</v>
      </c>
      <c r="C647" s="33" t="s">
        <v>4469</v>
      </c>
      <c r="D647" s="46" t="s">
        <v>2164</v>
      </c>
      <c r="E647">
        <v>112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 s="66">
        <v>14790.16</v>
      </c>
      <c r="N647" s="47">
        <v>43647</v>
      </c>
      <c r="O647" s="47">
        <v>43647</v>
      </c>
      <c r="P647">
        <v>0</v>
      </c>
      <c r="Q647">
        <v>0</v>
      </c>
      <c r="R647" s="48">
        <v>14790.16</v>
      </c>
      <c r="S647">
        <v>1</v>
      </c>
      <c r="T647">
        <v>1</v>
      </c>
      <c r="U647" t="s">
        <v>597</v>
      </c>
      <c r="V647" t="s">
        <v>597</v>
      </c>
      <c r="W647">
        <v>0</v>
      </c>
      <c r="X647">
        <v>0</v>
      </c>
      <c r="Y647">
        <v>1</v>
      </c>
      <c r="Z647">
        <v>0</v>
      </c>
      <c r="AA647">
        <v>1</v>
      </c>
      <c r="AB647" s="1">
        <v>45875</v>
      </c>
      <c r="AC647">
        <v>1</v>
      </c>
    </row>
    <row r="648" spans="1:29" x14ac:dyDescent="0.3">
      <c r="A648">
        <v>647</v>
      </c>
      <c r="B648" s="46" t="s">
        <v>2164</v>
      </c>
      <c r="C648" s="33" t="s">
        <v>4469</v>
      </c>
      <c r="D648" s="46" t="s">
        <v>2164</v>
      </c>
      <c r="E648">
        <v>125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 s="66">
        <v>0</v>
      </c>
      <c r="N648" s="47">
        <v>43647</v>
      </c>
      <c r="O648" s="47">
        <v>43647</v>
      </c>
      <c r="P648">
        <v>0</v>
      </c>
      <c r="Q648">
        <v>0</v>
      </c>
      <c r="R648" s="48">
        <v>0</v>
      </c>
      <c r="S648">
        <v>1</v>
      </c>
      <c r="T648">
        <v>1</v>
      </c>
      <c r="U648" t="s">
        <v>597</v>
      </c>
      <c r="V648" t="s">
        <v>597</v>
      </c>
      <c r="W648">
        <v>0</v>
      </c>
      <c r="X648">
        <v>0</v>
      </c>
      <c r="Y648">
        <v>1</v>
      </c>
      <c r="Z648">
        <v>0</v>
      </c>
      <c r="AA648">
        <v>1</v>
      </c>
      <c r="AB648" s="1">
        <v>45875</v>
      </c>
      <c r="AC648">
        <v>1</v>
      </c>
    </row>
    <row r="649" spans="1:29" x14ac:dyDescent="0.3">
      <c r="A649">
        <v>648</v>
      </c>
      <c r="B649" s="46" t="s">
        <v>2164</v>
      </c>
      <c r="C649" s="33" t="s">
        <v>4469</v>
      </c>
      <c r="D649" s="46" t="s">
        <v>2164</v>
      </c>
      <c r="E649">
        <v>110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 s="66">
        <v>27937.89</v>
      </c>
      <c r="N649" s="47">
        <v>43601</v>
      </c>
      <c r="O649" s="47">
        <v>43601</v>
      </c>
      <c r="P649">
        <v>0</v>
      </c>
      <c r="Q649">
        <v>0</v>
      </c>
      <c r="R649" s="48">
        <v>27937.89</v>
      </c>
      <c r="S649">
        <v>1</v>
      </c>
      <c r="T649">
        <v>1</v>
      </c>
      <c r="U649" t="s">
        <v>597</v>
      </c>
      <c r="V649" t="s">
        <v>597</v>
      </c>
      <c r="W649">
        <v>0</v>
      </c>
      <c r="X649">
        <v>0</v>
      </c>
      <c r="Y649">
        <v>1</v>
      </c>
      <c r="Z649">
        <v>0</v>
      </c>
      <c r="AA649">
        <v>1</v>
      </c>
      <c r="AB649" s="1">
        <v>45875</v>
      </c>
      <c r="AC649">
        <v>1</v>
      </c>
    </row>
    <row r="650" spans="1:29" x14ac:dyDescent="0.3">
      <c r="A650">
        <v>649</v>
      </c>
      <c r="B650" s="46" t="s">
        <v>2165</v>
      </c>
      <c r="C650" s="33" t="s">
        <v>4470</v>
      </c>
      <c r="D650" s="46" t="s">
        <v>2165</v>
      </c>
      <c r="E650">
        <v>112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 s="66">
        <v>12825.56</v>
      </c>
      <c r="N650" s="47">
        <v>39318</v>
      </c>
      <c r="O650" s="47">
        <v>39318</v>
      </c>
      <c r="P650">
        <v>0</v>
      </c>
      <c r="Q650">
        <v>0</v>
      </c>
      <c r="R650" s="48">
        <v>12825.56</v>
      </c>
      <c r="S650">
        <v>1</v>
      </c>
      <c r="T650">
        <v>1</v>
      </c>
      <c r="U650" t="s">
        <v>597</v>
      </c>
      <c r="V650" t="s">
        <v>597</v>
      </c>
      <c r="W650">
        <v>0</v>
      </c>
      <c r="X650">
        <v>0</v>
      </c>
      <c r="Y650">
        <v>1</v>
      </c>
      <c r="Z650">
        <v>0</v>
      </c>
      <c r="AA650">
        <v>1</v>
      </c>
      <c r="AB650" s="1">
        <v>45875</v>
      </c>
      <c r="AC650">
        <v>1</v>
      </c>
    </row>
    <row r="651" spans="1:29" x14ac:dyDescent="0.3">
      <c r="A651">
        <v>650</v>
      </c>
      <c r="B651" s="46" t="s">
        <v>2165</v>
      </c>
      <c r="C651" s="33" t="s">
        <v>4470</v>
      </c>
      <c r="D651" s="46" t="s">
        <v>2165</v>
      </c>
      <c r="E651">
        <v>125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 s="66">
        <v>-200</v>
      </c>
      <c r="N651" s="47">
        <v>39318</v>
      </c>
      <c r="O651" s="47">
        <v>39318</v>
      </c>
      <c r="P651">
        <v>0</v>
      </c>
      <c r="Q651">
        <v>0</v>
      </c>
      <c r="R651" s="48">
        <v>-200</v>
      </c>
      <c r="S651">
        <v>1</v>
      </c>
      <c r="T651">
        <v>1</v>
      </c>
      <c r="U651" t="s">
        <v>597</v>
      </c>
      <c r="V651" t="s">
        <v>597</v>
      </c>
      <c r="W651">
        <v>0</v>
      </c>
      <c r="X651">
        <v>0</v>
      </c>
      <c r="Y651">
        <v>1</v>
      </c>
      <c r="Z651">
        <v>0</v>
      </c>
      <c r="AA651">
        <v>1</v>
      </c>
      <c r="AB651" s="1">
        <v>45875</v>
      </c>
      <c r="AC651">
        <v>1</v>
      </c>
    </row>
    <row r="652" spans="1:29" x14ac:dyDescent="0.3">
      <c r="A652">
        <v>651</v>
      </c>
      <c r="B652" s="46" t="s">
        <v>2166</v>
      </c>
      <c r="C652" s="33" t="s">
        <v>4471</v>
      </c>
      <c r="D652" s="46" t="s">
        <v>2166</v>
      </c>
      <c r="E652">
        <v>112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 s="67">
        <v>108929.43</v>
      </c>
      <c r="N652" s="47">
        <v>39293</v>
      </c>
      <c r="O652" s="47">
        <v>39293</v>
      </c>
      <c r="P652">
        <v>0</v>
      </c>
      <c r="Q652">
        <v>0</v>
      </c>
      <c r="R652" s="48">
        <v>108929.43</v>
      </c>
      <c r="S652">
        <v>1</v>
      </c>
      <c r="T652">
        <v>1</v>
      </c>
      <c r="U652" t="s">
        <v>597</v>
      </c>
      <c r="V652" t="s">
        <v>597</v>
      </c>
      <c r="W652">
        <v>0</v>
      </c>
      <c r="X652">
        <v>0</v>
      </c>
      <c r="Y652">
        <v>1</v>
      </c>
      <c r="Z652">
        <v>0</v>
      </c>
      <c r="AA652">
        <v>1</v>
      </c>
      <c r="AB652" s="1">
        <v>45875</v>
      </c>
      <c r="AC652">
        <v>1</v>
      </c>
    </row>
    <row r="653" spans="1:29" x14ac:dyDescent="0.3">
      <c r="A653">
        <v>652</v>
      </c>
      <c r="B653" s="46" t="s">
        <v>2166</v>
      </c>
      <c r="C653" s="33" t="s">
        <v>4471</v>
      </c>
      <c r="D653" s="46" t="s">
        <v>2166</v>
      </c>
      <c r="E653">
        <v>125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 s="67">
        <v>300</v>
      </c>
      <c r="N653" s="47">
        <v>39293</v>
      </c>
      <c r="O653" s="47">
        <v>39293</v>
      </c>
      <c r="P653">
        <v>0</v>
      </c>
      <c r="Q653">
        <v>0</v>
      </c>
      <c r="R653" s="48">
        <v>300</v>
      </c>
      <c r="S653">
        <v>1</v>
      </c>
      <c r="T653">
        <v>1</v>
      </c>
      <c r="U653" t="s">
        <v>597</v>
      </c>
      <c r="V653" t="s">
        <v>597</v>
      </c>
      <c r="W653">
        <v>0</v>
      </c>
      <c r="X653">
        <v>0</v>
      </c>
      <c r="Y653">
        <v>1</v>
      </c>
      <c r="Z653">
        <v>0</v>
      </c>
      <c r="AA653">
        <v>1</v>
      </c>
      <c r="AB653" s="1">
        <v>45875</v>
      </c>
      <c r="AC653">
        <v>1</v>
      </c>
    </row>
    <row r="654" spans="1:29" x14ac:dyDescent="0.3">
      <c r="A654">
        <v>653</v>
      </c>
      <c r="B654" s="46" t="s">
        <v>2166</v>
      </c>
      <c r="C654" s="33" t="s">
        <v>4471</v>
      </c>
      <c r="D654" s="46" t="s">
        <v>2166</v>
      </c>
      <c r="E654">
        <v>110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 s="66">
        <v>41930.199999999997</v>
      </c>
      <c r="N654" s="47">
        <v>39188</v>
      </c>
      <c r="O654" s="47">
        <v>39188</v>
      </c>
      <c r="P654">
        <v>0</v>
      </c>
      <c r="Q654">
        <v>0</v>
      </c>
      <c r="R654" s="48">
        <v>41930.199999999997</v>
      </c>
      <c r="S654">
        <v>1</v>
      </c>
      <c r="T654">
        <v>1</v>
      </c>
      <c r="U654" t="s">
        <v>597</v>
      </c>
      <c r="V654" t="s">
        <v>597</v>
      </c>
      <c r="W654">
        <v>0</v>
      </c>
      <c r="X654">
        <v>0</v>
      </c>
      <c r="Y654">
        <v>1</v>
      </c>
      <c r="Z654">
        <v>0</v>
      </c>
      <c r="AA654">
        <v>1</v>
      </c>
      <c r="AB654" s="1">
        <v>45875</v>
      </c>
      <c r="AC654">
        <v>1</v>
      </c>
    </row>
    <row r="655" spans="1:29" x14ac:dyDescent="0.3">
      <c r="A655">
        <v>654</v>
      </c>
      <c r="B655" s="46" t="s">
        <v>2167</v>
      </c>
      <c r="C655" s="33" t="s">
        <v>4472</v>
      </c>
      <c r="D655" s="46" t="s">
        <v>2167</v>
      </c>
      <c r="E655">
        <v>112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 s="67">
        <v>11828.05</v>
      </c>
      <c r="N655" s="47">
        <v>43412</v>
      </c>
      <c r="O655" s="47">
        <v>43412</v>
      </c>
      <c r="P655">
        <v>0</v>
      </c>
      <c r="Q655">
        <v>0</v>
      </c>
      <c r="R655" s="48">
        <v>11828.05</v>
      </c>
      <c r="S655">
        <v>1</v>
      </c>
      <c r="T655">
        <v>1</v>
      </c>
      <c r="U655" t="s">
        <v>597</v>
      </c>
      <c r="V655" t="s">
        <v>597</v>
      </c>
      <c r="W655">
        <v>0</v>
      </c>
      <c r="X655">
        <v>0</v>
      </c>
      <c r="Y655">
        <v>1</v>
      </c>
      <c r="Z655">
        <v>0</v>
      </c>
      <c r="AA655">
        <v>1</v>
      </c>
      <c r="AB655" s="1">
        <v>45875</v>
      </c>
      <c r="AC655">
        <v>1</v>
      </c>
    </row>
    <row r="656" spans="1:29" x14ac:dyDescent="0.3">
      <c r="A656">
        <v>655</v>
      </c>
      <c r="B656" s="46" t="s">
        <v>2167</v>
      </c>
      <c r="C656" s="33" t="s">
        <v>4472</v>
      </c>
      <c r="D656" s="46" t="s">
        <v>2167</v>
      </c>
      <c r="E656">
        <v>125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 s="66">
        <v>300</v>
      </c>
      <c r="N656" s="47">
        <v>43412</v>
      </c>
      <c r="O656" s="47">
        <v>43412</v>
      </c>
      <c r="P656">
        <v>0</v>
      </c>
      <c r="Q656">
        <v>0</v>
      </c>
      <c r="R656" s="48">
        <v>300</v>
      </c>
      <c r="S656">
        <v>1</v>
      </c>
      <c r="T656">
        <v>1</v>
      </c>
      <c r="U656" t="s">
        <v>597</v>
      </c>
      <c r="V656" t="s">
        <v>597</v>
      </c>
      <c r="W656">
        <v>0</v>
      </c>
      <c r="X656">
        <v>0</v>
      </c>
      <c r="Y656">
        <v>1</v>
      </c>
      <c r="Z656">
        <v>0</v>
      </c>
      <c r="AA656">
        <v>1</v>
      </c>
      <c r="AB656" s="1">
        <v>45875</v>
      </c>
      <c r="AC656">
        <v>1</v>
      </c>
    </row>
    <row r="657" spans="1:29" x14ac:dyDescent="0.3">
      <c r="A657">
        <v>656</v>
      </c>
      <c r="B657" s="46" t="s">
        <v>2167</v>
      </c>
      <c r="C657" s="33" t="s">
        <v>4472</v>
      </c>
      <c r="D657" s="46" t="s">
        <v>2167</v>
      </c>
      <c r="E657">
        <v>110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 s="66">
        <v>1115.08</v>
      </c>
      <c r="N657" s="47">
        <v>43490</v>
      </c>
      <c r="O657" s="47">
        <v>43490</v>
      </c>
      <c r="P657">
        <v>0</v>
      </c>
      <c r="Q657">
        <v>0</v>
      </c>
      <c r="R657" s="48">
        <v>1115.08</v>
      </c>
      <c r="S657">
        <v>1</v>
      </c>
      <c r="T657">
        <v>1</v>
      </c>
      <c r="U657" t="s">
        <v>597</v>
      </c>
      <c r="V657" t="s">
        <v>597</v>
      </c>
      <c r="W657">
        <v>0</v>
      </c>
      <c r="X657">
        <v>0</v>
      </c>
      <c r="Y657">
        <v>1</v>
      </c>
      <c r="Z657">
        <v>0</v>
      </c>
      <c r="AA657">
        <v>1</v>
      </c>
      <c r="AB657" s="1">
        <v>45875</v>
      </c>
      <c r="AC657">
        <v>1</v>
      </c>
    </row>
    <row r="658" spans="1:29" x14ac:dyDescent="0.3">
      <c r="A658">
        <v>657</v>
      </c>
      <c r="B658" s="46" t="s">
        <v>2168</v>
      </c>
      <c r="C658" s="33" t="s">
        <v>4473</v>
      </c>
      <c r="D658" s="46" t="s">
        <v>2168</v>
      </c>
      <c r="E658">
        <v>112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 s="67">
        <v>9855.19</v>
      </c>
      <c r="N658" s="47">
        <v>40454</v>
      </c>
      <c r="O658" s="47">
        <v>40454</v>
      </c>
      <c r="P658">
        <v>0</v>
      </c>
      <c r="Q658">
        <v>0</v>
      </c>
      <c r="R658" s="48">
        <v>9855.19</v>
      </c>
      <c r="S658">
        <v>1</v>
      </c>
      <c r="T658">
        <v>1</v>
      </c>
      <c r="U658" t="s">
        <v>597</v>
      </c>
      <c r="V658" t="s">
        <v>597</v>
      </c>
      <c r="W658">
        <v>0</v>
      </c>
      <c r="X658">
        <v>0</v>
      </c>
      <c r="Y658">
        <v>1</v>
      </c>
      <c r="Z658">
        <v>0</v>
      </c>
      <c r="AA658">
        <v>1</v>
      </c>
      <c r="AB658" s="1">
        <v>45875</v>
      </c>
      <c r="AC658">
        <v>1</v>
      </c>
    </row>
    <row r="659" spans="1:29" x14ac:dyDescent="0.3">
      <c r="A659">
        <v>658</v>
      </c>
      <c r="B659" s="46" t="s">
        <v>2168</v>
      </c>
      <c r="C659" s="33" t="s">
        <v>4473</v>
      </c>
      <c r="D659" s="46" t="s">
        <v>2168</v>
      </c>
      <c r="E659">
        <v>125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 s="66">
        <v>0</v>
      </c>
      <c r="N659" s="47">
        <v>40454</v>
      </c>
      <c r="O659" s="47">
        <v>40454</v>
      </c>
      <c r="P659">
        <v>0</v>
      </c>
      <c r="Q659">
        <v>0</v>
      </c>
      <c r="R659" s="48">
        <v>0</v>
      </c>
      <c r="S659">
        <v>1</v>
      </c>
      <c r="T659">
        <v>1</v>
      </c>
      <c r="U659" t="s">
        <v>597</v>
      </c>
      <c r="V659" t="s">
        <v>597</v>
      </c>
      <c r="W659">
        <v>0</v>
      </c>
      <c r="X659">
        <v>0</v>
      </c>
      <c r="Y659">
        <v>1</v>
      </c>
      <c r="Z659">
        <v>0</v>
      </c>
      <c r="AA659">
        <v>1</v>
      </c>
      <c r="AB659" s="1">
        <v>45875</v>
      </c>
      <c r="AC659">
        <v>1</v>
      </c>
    </row>
    <row r="660" spans="1:29" x14ac:dyDescent="0.3">
      <c r="A660">
        <v>659</v>
      </c>
      <c r="B660" s="46" t="s">
        <v>2169</v>
      </c>
      <c r="C660" s="33" t="s">
        <v>4474</v>
      </c>
      <c r="D660" s="46" t="s">
        <v>2169</v>
      </c>
      <c r="E660">
        <v>112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 s="66">
        <v>13526.67</v>
      </c>
      <c r="N660" s="47">
        <v>40312</v>
      </c>
      <c r="O660" s="47">
        <v>40312</v>
      </c>
      <c r="P660">
        <v>0</v>
      </c>
      <c r="Q660">
        <v>0</v>
      </c>
      <c r="R660" s="48">
        <v>13526.67</v>
      </c>
      <c r="S660">
        <v>1</v>
      </c>
      <c r="T660">
        <v>1</v>
      </c>
      <c r="U660" t="s">
        <v>597</v>
      </c>
      <c r="V660" t="s">
        <v>597</v>
      </c>
      <c r="W660">
        <v>0</v>
      </c>
      <c r="X660">
        <v>0</v>
      </c>
      <c r="Y660">
        <v>1</v>
      </c>
      <c r="Z660">
        <v>0</v>
      </c>
      <c r="AA660">
        <v>1</v>
      </c>
      <c r="AB660" s="1">
        <v>45875</v>
      </c>
      <c r="AC660">
        <v>1</v>
      </c>
    </row>
    <row r="661" spans="1:29" x14ac:dyDescent="0.3">
      <c r="A661">
        <v>660</v>
      </c>
      <c r="B661" s="46" t="s">
        <v>2169</v>
      </c>
      <c r="C661" s="33" t="s">
        <v>4474</v>
      </c>
      <c r="D661" s="46" t="s">
        <v>2169</v>
      </c>
      <c r="E661">
        <v>125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 s="66">
        <v>300</v>
      </c>
      <c r="N661" s="47">
        <v>40312</v>
      </c>
      <c r="O661" s="47">
        <v>40312</v>
      </c>
      <c r="P661">
        <v>0</v>
      </c>
      <c r="Q661">
        <v>0</v>
      </c>
      <c r="R661" s="48">
        <v>300</v>
      </c>
      <c r="S661">
        <v>1</v>
      </c>
      <c r="T661">
        <v>1</v>
      </c>
      <c r="U661" t="s">
        <v>597</v>
      </c>
      <c r="V661" t="s">
        <v>597</v>
      </c>
      <c r="W661">
        <v>0</v>
      </c>
      <c r="X661">
        <v>0</v>
      </c>
      <c r="Y661">
        <v>1</v>
      </c>
      <c r="Z661">
        <v>0</v>
      </c>
      <c r="AA661">
        <v>1</v>
      </c>
      <c r="AB661" s="1">
        <v>45875</v>
      </c>
      <c r="AC661">
        <v>1</v>
      </c>
    </row>
    <row r="662" spans="1:29" x14ac:dyDescent="0.3">
      <c r="A662">
        <v>661</v>
      </c>
      <c r="B662" s="46" t="s">
        <v>2170</v>
      </c>
      <c r="C662" s="33" t="s">
        <v>4475</v>
      </c>
      <c r="D662" s="46" t="s">
        <v>2170</v>
      </c>
      <c r="E662">
        <v>112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 s="66">
        <v>14485.78</v>
      </c>
      <c r="N662" s="47">
        <v>43992</v>
      </c>
      <c r="O662" s="47">
        <v>43992</v>
      </c>
      <c r="P662">
        <v>0</v>
      </c>
      <c r="Q662">
        <v>0</v>
      </c>
      <c r="R662" s="48">
        <v>14485.78</v>
      </c>
      <c r="S662">
        <v>1</v>
      </c>
      <c r="T662">
        <v>1</v>
      </c>
      <c r="U662" t="s">
        <v>597</v>
      </c>
      <c r="V662" t="s">
        <v>597</v>
      </c>
      <c r="W662">
        <v>0</v>
      </c>
      <c r="X662">
        <v>0</v>
      </c>
      <c r="Y662">
        <v>1</v>
      </c>
      <c r="Z662">
        <v>0</v>
      </c>
      <c r="AA662">
        <v>1</v>
      </c>
      <c r="AB662" s="1">
        <v>45875</v>
      </c>
      <c r="AC662">
        <v>1</v>
      </c>
    </row>
    <row r="663" spans="1:29" x14ac:dyDescent="0.3">
      <c r="A663">
        <v>662</v>
      </c>
      <c r="B663" s="46" t="s">
        <v>2170</v>
      </c>
      <c r="C663" s="33" t="s">
        <v>4475</v>
      </c>
      <c r="D663" s="46" t="s">
        <v>2170</v>
      </c>
      <c r="E663">
        <v>125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 s="67">
        <v>-600</v>
      </c>
      <c r="N663" s="47">
        <v>43992</v>
      </c>
      <c r="O663" s="47">
        <v>43992</v>
      </c>
      <c r="P663">
        <v>0</v>
      </c>
      <c r="Q663">
        <v>0</v>
      </c>
      <c r="R663" s="48">
        <v>-600</v>
      </c>
      <c r="S663">
        <v>1</v>
      </c>
      <c r="T663">
        <v>1</v>
      </c>
      <c r="U663" t="s">
        <v>597</v>
      </c>
      <c r="V663" t="s">
        <v>597</v>
      </c>
      <c r="W663">
        <v>0</v>
      </c>
      <c r="X663">
        <v>0</v>
      </c>
      <c r="Y663">
        <v>1</v>
      </c>
      <c r="Z663">
        <v>0</v>
      </c>
      <c r="AA663">
        <v>1</v>
      </c>
      <c r="AB663" s="1">
        <v>45875</v>
      </c>
      <c r="AC663">
        <v>1</v>
      </c>
    </row>
    <row r="664" spans="1:29" x14ac:dyDescent="0.3">
      <c r="A664">
        <v>663</v>
      </c>
      <c r="B664" s="46" t="s">
        <v>2171</v>
      </c>
      <c r="C664" s="33" t="s">
        <v>4476</v>
      </c>
      <c r="D664" s="46" t="s">
        <v>2171</v>
      </c>
      <c r="E664">
        <v>112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 s="66">
        <v>25000</v>
      </c>
      <c r="N664" s="47">
        <v>45427</v>
      </c>
      <c r="O664" s="47">
        <v>45427</v>
      </c>
      <c r="P664">
        <v>0</v>
      </c>
      <c r="Q664">
        <v>0</v>
      </c>
      <c r="R664" s="48">
        <v>25000</v>
      </c>
      <c r="S664">
        <v>1</v>
      </c>
      <c r="T664">
        <v>1</v>
      </c>
      <c r="U664" t="s">
        <v>597</v>
      </c>
      <c r="V664" t="s">
        <v>597</v>
      </c>
      <c r="W664">
        <v>0</v>
      </c>
      <c r="X664">
        <v>0</v>
      </c>
      <c r="Y664">
        <v>1</v>
      </c>
      <c r="Z664">
        <v>0</v>
      </c>
      <c r="AA664">
        <v>1</v>
      </c>
      <c r="AB664" s="1">
        <v>45875</v>
      </c>
      <c r="AC664">
        <v>1</v>
      </c>
    </row>
    <row r="665" spans="1:29" x14ac:dyDescent="0.3">
      <c r="A665">
        <v>664</v>
      </c>
      <c r="B665" s="46" t="s">
        <v>2171</v>
      </c>
      <c r="C665" s="33" t="s">
        <v>4476</v>
      </c>
      <c r="D665" s="46" t="s">
        <v>2171</v>
      </c>
      <c r="E665">
        <v>125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 s="67">
        <v>1500</v>
      </c>
      <c r="N665" s="47">
        <v>45427</v>
      </c>
      <c r="O665" s="47">
        <v>45427</v>
      </c>
      <c r="P665">
        <v>0</v>
      </c>
      <c r="Q665">
        <v>0</v>
      </c>
      <c r="R665" s="48">
        <v>1500</v>
      </c>
      <c r="S665">
        <v>1</v>
      </c>
      <c r="T665">
        <v>1</v>
      </c>
      <c r="U665" t="s">
        <v>597</v>
      </c>
      <c r="V665" t="s">
        <v>597</v>
      </c>
      <c r="W665">
        <v>0</v>
      </c>
      <c r="X665">
        <v>0</v>
      </c>
      <c r="Y665">
        <v>1</v>
      </c>
      <c r="Z665">
        <v>0</v>
      </c>
      <c r="AA665">
        <v>1</v>
      </c>
      <c r="AB665" s="1">
        <v>45875</v>
      </c>
      <c r="AC665">
        <v>1</v>
      </c>
    </row>
    <row r="666" spans="1:29" x14ac:dyDescent="0.3">
      <c r="A666">
        <v>665</v>
      </c>
      <c r="B666" s="46" t="s">
        <v>2172</v>
      </c>
      <c r="C666" s="33" t="s">
        <v>4477</v>
      </c>
      <c r="D666" s="46" t="s">
        <v>2172</v>
      </c>
      <c r="E666">
        <v>112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 s="67">
        <v>10916.9</v>
      </c>
      <c r="N666" s="47">
        <v>44504</v>
      </c>
      <c r="O666" s="47">
        <v>44504</v>
      </c>
      <c r="P666">
        <v>0</v>
      </c>
      <c r="Q666">
        <v>0</v>
      </c>
      <c r="R666" s="48">
        <v>10916.9</v>
      </c>
      <c r="S666">
        <v>1</v>
      </c>
      <c r="T666">
        <v>1</v>
      </c>
      <c r="U666" t="s">
        <v>597</v>
      </c>
      <c r="V666" t="s">
        <v>597</v>
      </c>
      <c r="W666">
        <v>0</v>
      </c>
      <c r="X666">
        <v>0</v>
      </c>
      <c r="Y666">
        <v>1</v>
      </c>
      <c r="Z666">
        <v>0</v>
      </c>
      <c r="AA666">
        <v>1</v>
      </c>
      <c r="AB666" s="1">
        <v>45875</v>
      </c>
      <c r="AC666">
        <v>1</v>
      </c>
    </row>
    <row r="667" spans="1:29" x14ac:dyDescent="0.3">
      <c r="A667">
        <v>666</v>
      </c>
      <c r="B667" s="46" t="s">
        <v>2172</v>
      </c>
      <c r="C667" s="33" t="s">
        <v>4477</v>
      </c>
      <c r="D667" s="46" t="s">
        <v>2172</v>
      </c>
      <c r="E667">
        <v>125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 s="66">
        <v>300</v>
      </c>
      <c r="N667" s="47">
        <v>44504</v>
      </c>
      <c r="O667" s="47">
        <v>44504</v>
      </c>
      <c r="P667">
        <v>0</v>
      </c>
      <c r="Q667">
        <v>0</v>
      </c>
      <c r="R667" s="48">
        <v>300</v>
      </c>
      <c r="S667">
        <v>1</v>
      </c>
      <c r="T667">
        <v>1</v>
      </c>
      <c r="U667" t="s">
        <v>597</v>
      </c>
      <c r="V667" t="s">
        <v>597</v>
      </c>
      <c r="W667">
        <v>0</v>
      </c>
      <c r="X667">
        <v>0</v>
      </c>
      <c r="Y667">
        <v>1</v>
      </c>
      <c r="Z667">
        <v>0</v>
      </c>
      <c r="AA667">
        <v>1</v>
      </c>
      <c r="AB667" s="1">
        <v>45875</v>
      </c>
      <c r="AC667">
        <v>1</v>
      </c>
    </row>
    <row r="668" spans="1:29" x14ac:dyDescent="0.3">
      <c r="A668">
        <v>667</v>
      </c>
      <c r="B668" s="46" t="s">
        <v>2173</v>
      </c>
      <c r="C668" s="33" t="s">
        <v>4478</v>
      </c>
      <c r="D668" s="46" t="s">
        <v>2173</v>
      </c>
      <c r="E668">
        <v>112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 s="66">
        <v>15517.43</v>
      </c>
      <c r="N668" s="47">
        <v>44749</v>
      </c>
      <c r="O668" s="47">
        <v>44749</v>
      </c>
      <c r="P668">
        <v>0</v>
      </c>
      <c r="Q668">
        <v>0</v>
      </c>
      <c r="R668" s="48">
        <v>15517.43</v>
      </c>
      <c r="S668">
        <v>1</v>
      </c>
      <c r="T668">
        <v>1</v>
      </c>
      <c r="U668" t="s">
        <v>597</v>
      </c>
      <c r="V668" t="s">
        <v>597</v>
      </c>
      <c r="W668">
        <v>0</v>
      </c>
      <c r="X668">
        <v>0</v>
      </c>
      <c r="Y668">
        <v>1</v>
      </c>
      <c r="Z668">
        <v>0</v>
      </c>
      <c r="AA668">
        <v>1</v>
      </c>
      <c r="AB668" s="1">
        <v>45875</v>
      </c>
      <c r="AC668">
        <v>1</v>
      </c>
    </row>
    <row r="669" spans="1:29" x14ac:dyDescent="0.3">
      <c r="A669">
        <v>668</v>
      </c>
      <c r="B669" s="46" t="s">
        <v>2173</v>
      </c>
      <c r="C669" s="33" t="s">
        <v>4478</v>
      </c>
      <c r="D669" s="46" t="s">
        <v>2173</v>
      </c>
      <c r="E669">
        <v>125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 s="66">
        <v>300</v>
      </c>
      <c r="N669" s="47">
        <v>44749</v>
      </c>
      <c r="O669" s="47">
        <v>44749</v>
      </c>
      <c r="P669">
        <v>0</v>
      </c>
      <c r="Q669">
        <v>0</v>
      </c>
      <c r="R669" s="48">
        <v>300</v>
      </c>
      <c r="S669">
        <v>1</v>
      </c>
      <c r="T669">
        <v>1</v>
      </c>
      <c r="U669" t="s">
        <v>597</v>
      </c>
      <c r="V669" t="s">
        <v>597</v>
      </c>
      <c r="W669">
        <v>0</v>
      </c>
      <c r="X669">
        <v>0</v>
      </c>
      <c r="Y669">
        <v>1</v>
      </c>
      <c r="Z669">
        <v>0</v>
      </c>
      <c r="AA669">
        <v>1</v>
      </c>
      <c r="AB669" s="1">
        <v>45875</v>
      </c>
      <c r="AC669">
        <v>1</v>
      </c>
    </row>
    <row r="670" spans="1:29" x14ac:dyDescent="0.3">
      <c r="A670">
        <v>669</v>
      </c>
      <c r="B670" s="46" t="s">
        <v>2174</v>
      </c>
      <c r="C670" s="33" t="s">
        <v>4479</v>
      </c>
      <c r="D670" s="46" t="s">
        <v>2174</v>
      </c>
      <c r="E670">
        <v>110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 s="67">
        <v>1112.1600000000001</v>
      </c>
      <c r="N670" s="47">
        <v>41387</v>
      </c>
      <c r="O670" s="47">
        <v>41387</v>
      </c>
      <c r="P670">
        <v>0</v>
      </c>
      <c r="Q670">
        <v>0</v>
      </c>
      <c r="R670" s="48">
        <v>1112.1600000000001</v>
      </c>
      <c r="S670">
        <v>1</v>
      </c>
      <c r="T670">
        <v>1</v>
      </c>
      <c r="U670" t="s">
        <v>597</v>
      </c>
      <c r="V670" t="s">
        <v>597</v>
      </c>
      <c r="W670">
        <v>0</v>
      </c>
      <c r="X670">
        <v>0</v>
      </c>
      <c r="Y670">
        <v>1</v>
      </c>
      <c r="Z670">
        <v>0</v>
      </c>
      <c r="AA670">
        <v>1</v>
      </c>
      <c r="AB670" s="1">
        <v>45875</v>
      </c>
      <c r="AC670">
        <v>1</v>
      </c>
    </row>
    <row r="671" spans="1:29" x14ac:dyDescent="0.3">
      <c r="A671">
        <v>670</v>
      </c>
      <c r="B671" s="46" t="s">
        <v>2175</v>
      </c>
      <c r="C671" s="33" t="s">
        <v>4480</v>
      </c>
      <c r="D671" s="46" t="s">
        <v>2175</v>
      </c>
      <c r="E671">
        <v>112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 s="66">
        <v>26286.639999999999</v>
      </c>
      <c r="N671" s="47">
        <v>42850</v>
      </c>
      <c r="O671" s="47">
        <v>42850</v>
      </c>
      <c r="P671">
        <v>0</v>
      </c>
      <c r="Q671">
        <v>0</v>
      </c>
      <c r="R671" s="48">
        <v>26286.639999999999</v>
      </c>
      <c r="S671">
        <v>1</v>
      </c>
      <c r="T671">
        <v>1</v>
      </c>
      <c r="U671" t="s">
        <v>597</v>
      </c>
      <c r="V671" t="s">
        <v>597</v>
      </c>
      <c r="W671">
        <v>0</v>
      </c>
      <c r="X671">
        <v>0</v>
      </c>
      <c r="Y671">
        <v>1</v>
      </c>
      <c r="Z671">
        <v>0</v>
      </c>
      <c r="AA671">
        <v>1</v>
      </c>
      <c r="AB671" s="1">
        <v>45875</v>
      </c>
      <c r="AC671">
        <v>1</v>
      </c>
    </row>
    <row r="672" spans="1:29" x14ac:dyDescent="0.3">
      <c r="A672">
        <v>671</v>
      </c>
      <c r="B672" s="46" t="s">
        <v>2175</v>
      </c>
      <c r="C672" s="33" t="s">
        <v>4480</v>
      </c>
      <c r="D672" s="46" t="s">
        <v>2175</v>
      </c>
      <c r="E672">
        <v>125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 s="67">
        <v>300</v>
      </c>
      <c r="N672" s="47">
        <v>42850</v>
      </c>
      <c r="O672" s="47">
        <v>42850</v>
      </c>
      <c r="P672">
        <v>0</v>
      </c>
      <c r="Q672">
        <v>0</v>
      </c>
      <c r="R672" s="48">
        <v>300</v>
      </c>
      <c r="S672">
        <v>1</v>
      </c>
      <c r="T672">
        <v>1</v>
      </c>
      <c r="U672" t="s">
        <v>597</v>
      </c>
      <c r="V672" t="s">
        <v>597</v>
      </c>
      <c r="W672">
        <v>0</v>
      </c>
      <c r="X672">
        <v>0</v>
      </c>
      <c r="Y672">
        <v>1</v>
      </c>
      <c r="Z672">
        <v>0</v>
      </c>
      <c r="AA672">
        <v>1</v>
      </c>
      <c r="AB672" s="1">
        <v>45875</v>
      </c>
      <c r="AC672">
        <v>1</v>
      </c>
    </row>
    <row r="673" spans="1:29" x14ac:dyDescent="0.3">
      <c r="A673">
        <v>672</v>
      </c>
      <c r="B673" s="46" t="s">
        <v>2176</v>
      </c>
      <c r="C673" s="33" t="s">
        <v>4481</v>
      </c>
      <c r="D673" s="46" t="s">
        <v>2176</v>
      </c>
      <c r="E673">
        <v>112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 s="67">
        <v>20009.05</v>
      </c>
      <c r="N673" s="47">
        <v>44886</v>
      </c>
      <c r="O673" s="47">
        <v>44886</v>
      </c>
      <c r="P673">
        <v>0</v>
      </c>
      <c r="Q673">
        <v>0</v>
      </c>
      <c r="R673" s="48">
        <v>20009.05</v>
      </c>
      <c r="S673">
        <v>1</v>
      </c>
      <c r="T673">
        <v>1</v>
      </c>
      <c r="U673" t="s">
        <v>597</v>
      </c>
      <c r="V673" t="s">
        <v>597</v>
      </c>
      <c r="W673">
        <v>0</v>
      </c>
      <c r="X673">
        <v>0</v>
      </c>
      <c r="Y673">
        <v>1</v>
      </c>
      <c r="Z673">
        <v>0</v>
      </c>
      <c r="AA673">
        <v>1</v>
      </c>
      <c r="AB673" s="1">
        <v>45875</v>
      </c>
      <c r="AC673">
        <v>1</v>
      </c>
    </row>
    <row r="674" spans="1:29" x14ac:dyDescent="0.3">
      <c r="A674">
        <v>673</v>
      </c>
      <c r="B674" s="46" t="s">
        <v>2176</v>
      </c>
      <c r="C674" s="33" t="s">
        <v>4481</v>
      </c>
      <c r="D674" s="46" t="s">
        <v>2176</v>
      </c>
      <c r="E674">
        <v>125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 s="66">
        <v>100</v>
      </c>
      <c r="N674" s="47">
        <v>44886</v>
      </c>
      <c r="O674" s="47">
        <v>44886</v>
      </c>
      <c r="P674">
        <v>0</v>
      </c>
      <c r="Q674">
        <v>0</v>
      </c>
      <c r="R674" s="48">
        <v>100</v>
      </c>
      <c r="S674">
        <v>1</v>
      </c>
      <c r="T674">
        <v>1</v>
      </c>
      <c r="U674" t="s">
        <v>597</v>
      </c>
      <c r="V674" t="s">
        <v>597</v>
      </c>
      <c r="W674">
        <v>0</v>
      </c>
      <c r="X674">
        <v>0</v>
      </c>
      <c r="Y674">
        <v>1</v>
      </c>
      <c r="Z674">
        <v>0</v>
      </c>
      <c r="AA674">
        <v>1</v>
      </c>
      <c r="AB674" s="1">
        <v>45875</v>
      </c>
      <c r="AC674">
        <v>1</v>
      </c>
    </row>
    <row r="675" spans="1:29" x14ac:dyDescent="0.3">
      <c r="A675">
        <v>674</v>
      </c>
      <c r="B675" s="46" t="s">
        <v>2177</v>
      </c>
      <c r="C675" s="33" t="s">
        <v>4482</v>
      </c>
      <c r="D675" s="46" t="s">
        <v>2177</v>
      </c>
      <c r="E675">
        <v>110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 s="66">
        <v>588.1</v>
      </c>
      <c r="N675" s="47">
        <v>42233</v>
      </c>
      <c r="O675" s="47">
        <v>42233</v>
      </c>
      <c r="P675">
        <v>0</v>
      </c>
      <c r="Q675">
        <v>0</v>
      </c>
      <c r="R675" s="48">
        <v>588.1</v>
      </c>
      <c r="S675">
        <v>1</v>
      </c>
      <c r="T675">
        <v>1</v>
      </c>
      <c r="U675" t="s">
        <v>597</v>
      </c>
      <c r="V675" t="s">
        <v>597</v>
      </c>
      <c r="W675">
        <v>0</v>
      </c>
      <c r="X675">
        <v>0</v>
      </c>
      <c r="Y675">
        <v>1</v>
      </c>
      <c r="Z675">
        <v>0</v>
      </c>
      <c r="AA675">
        <v>1</v>
      </c>
      <c r="AB675" s="1">
        <v>45875</v>
      </c>
      <c r="AC675">
        <v>1</v>
      </c>
    </row>
    <row r="676" spans="1:29" x14ac:dyDescent="0.3">
      <c r="A676">
        <v>675</v>
      </c>
      <c r="B676" s="46" t="s">
        <v>2178</v>
      </c>
      <c r="C676" s="33" t="s">
        <v>4483</v>
      </c>
      <c r="D676" s="46" t="s">
        <v>2178</v>
      </c>
      <c r="E676">
        <v>112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 s="66">
        <v>20009.05</v>
      </c>
      <c r="N676" s="47">
        <v>44886</v>
      </c>
      <c r="O676" s="47">
        <v>44886</v>
      </c>
      <c r="P676">
        <v>0</v>
      </c>
      <c r="Q676">
        <v>0</v>
      </c>
      <c r="R676" s="48">
        <v>20009.05</v>
      </c>
      <c r="S676">
        <v>1</v>
      </c>
      <c r="T676">
        <v>1</v>
      </c>
      <c r="U676" t="s">
        <v>597</v>
      </c>
      <c r="V676" t="s">
        <v>597</v>
      </c>
      <c r="W676">
        <v>0</v>
      </c>
      <c r="X676">
        <v>0</v>
      </c>
      <c r="Y676">
        <v>1</v>
      </c>
      <c r="Z676">
        <v>0</v>
      </c>
      <c r="AA676">
        <v>1</v>
      </c>
      <c r="AB676" s="1">
        <v>45875</v>
      </c>
      <c r="AC676">
        <v>1</v>
      </c>
    </row>
    <row r="677" spans="1:29" x14ac:dyDescent="0.3">
      <c r="A677">
        <v>676</v>
      </c>
      <c r="B677" s="46" t="s">
        <v>2178</v>
      </c>
      <c r="C677" s="33" t="s">
        <v>4483</v>
      </c>
      <c r="D677" s="46" t="s">
        <v>2178</v>
      </c>
      <c r="E677">
        <v>125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 s="66">
        <v>100</v>
      </c>
      <c r="N677" s="47">
        <v>44886</v>
      </c>
      <c r="O677" s="47">
        <v>44886</v>
      </c>
      <c r="P677">
        <v>0</v>
      </c>
      <c r="Q677">
        <v>0</v>
      </c>
      <c r="R677" s="48">
        <v>100</v>
      </c>
      <c r="S677">
        <v>1</v>
      </c>
      <c r="T677">
        <v>1</v>
      </c>
      <c r="U677" t="s">
        <v>597</v>
      </c>
      <c r="V677" t="s">
        <v>597</v>
      </c>
      <c r="W677">
        <v>0</v>
      </c>
      <c r="X677">
        <v>0</v>
      </c>
      <c r="Y677">
        <v>1</v>
      </c>
      <c r="Z677">
        <v>0</v>
      </c>
      <c r="AA677">
        <v>1</v>
      </c>
      <c r="AB677" s="1">
        <v>45875</v>
      </c>
      <c r="AC677">
        <v>1</v>
      </c>
    </row>
    <row r="678" spans="1:29" x14ac:dyDescent="0.3">
      <c r="A678">
        <v>677</v>
      </c>
      <c r="B678" s="46" t="s">
        <v>2179</v>
      </c>
      <c r="C678" s="33" t="s">
        <v>4484</v>
      </c>
      <c r="D678" s="46" t="s">
        <v>2179</v>
      </c>
      <c r="E678">
        <v>110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 s="67">
        <v>7690.73</v>
      </c>
      <c r="N678" s="47">
        <v>42777</v>
      </c>
      <c r="O678" s="47">
        <v>42777</v>
      </c>
      <c r="P678">
        <v>0</v>
      </c>
      <c r="Q678">
        <v>0</v>
      </c>
      <c r="R678" s="48">
        <v>7690.73</v>
      </c>
      <c r="S678">
        <v>1</v>
      </c>
      <c r="T678">
        <v>1</v>
      </c>
      <c r="U678" t="s">
        <v>597</v>
      </c>
      <c r="V678" t="s">
        <v>597</v>
      </c>
      <c r="W678">
        <v>0</v>
      </c>
      <c r="X678">
        <v>0</v>
      </c>
      <c r="Y678">
        <v>1</v>
      </c>
      <c r="Z678">
        <v>0</v>
      </c>
      <c r="AA678">
        <v>1</v>
      </c>
      <c r="AB678" s="1">
        <v>45875</v>
      </c>
      <c r="AC678">
        <v>1</v>
      </c>
    </row>
    <row r="679" spans="1:29" x14ac:dyDescent="0.3">
      <c r="A679">
        <v>678</v>
      </c>
      <c r="B679" s="46" t="s">
        <v>2180</v>
      </c>
      <c r="C679" s="33" t="s">
        <v>4485</v>
      </c>
      <c r="D679" s="46" t="s">
        <v>2180</v>
      </c>
      <c r="E679">
        <v>110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 s="66">
        <v>611.54999999999995</v>
      </c>
      <c r="N679" s="47">
        <v>43298</v>
      </c>
      <c r="O679" s="47">
        <v>43298</v>
      </c>
      <c r="P679">
        <v>0</v>
      </c>
      <c r="Q679">
        <v>0</v>
      </c>
      <c r="R679" s="48">
        <v>611.54999999999995</v>
      </c>
      <c r="S679">
        <v>1</v>
      </c>
      <c r="T679">
        <v>1</v>
      </c>
      <c r="U679" t="s">
        <v>597</v>
      </c>
      <c r="V679" t="s">
        <v>597</v>
      </c>
      <c r="W679">
        <v>0</v>
      </c>
      <c r="X679">
        <v>0</v>
      </c>
      <c r="Y679">
        <v>1</v>
      </c>
      <c r="Z679">
        <v>0</v>
      </c>
      <c r="AA679">
        <v>1</v>
      </c>
      <c r="AB679" s="1">
        <v>45875</v>
      </c>
      <c r="AC679">
        <v>1</v>
      </c>
    </row>
    <row r="680" spans="1:29" x14ac:dyDescent="0.3">
      <c r="A680">
        <v>679</v>
      </c>
      <c r="B680" s="46" t="s">
        <v>2181</v>
      </c>
      <c r="C680" s="33" t="s">
        <v>4486</v>
      </c>
      <c r="D680" s="46" t="s">
        <v>2181</v>
      </c>
      <c r="E680">
        <v>110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0</v>
      </c>
      <c r="M680" s="67">
        <v>514.85</v>
      </c>
      <c r="N680" s="47">
        <v>44641</v>
      </c>
      <c r="O680" s="47">
        <v>44641</v>
      </c>
      <c r="P680">
        <v>0</v>
      </c>
      <c r="Q680">
        <v>0</v>
      </c>
      <c r="R680" s="48">
        <v>514.85</v>
      </c>
      <c r="S680">
        <v>1</v>
      </c>
      <c r="T680">
        <v>1</v>
      </c>
      <c r="U680" t="s">
        <v>597</v>
      </c>
      <c r="V680" t="s">
        <v>597</v>
      </c>
      <c r="W680">
        <v>0</v>
      </c>
      <c r="X680">
        <v>0</v>
      </c>
      <c r="Y680">
        <v>1</v>
      </c>
      <c r="Z680">
        <v>0</v>
      </c>
      <c r="AA680">
        <v>1</v>
      </c>
      <c r="AB680" s="1">
        <v>45875</v>
      </c>
      <c r="AC680">
        <v>1</v>
      </c>
    </row>
    <row r="681" spans="1:29" x14ac:dyDescent="0.3">
      <c r="A681">
        <v>680</v>
      </c>
      <c r="B681" s="46" t="s">
        <v>2182</v>
      </c>
      <c r="C681" s="33" t="s">
        <v>4487</v>
      </c>
      <c r="D681" s="46" t="s">
        <v>2182</v>
      </c>
      <c r="E681">
        <v>112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 s="67">
        <v>20200</v>
      </c>
      <c r="N681" s="47">
        <v>45489</v>
      </c>
      <c r="O681" s="47">
        <v>45489</v>
      </c>
      <c r="P681">
        <v>0</v>
      </c>
      <c r="Q681">
        <v>0</v>
      </c>
      <c r="R681" s="48">
        <v>20200</v>
      </c>
      <c r="S681">
        <v>1</v>
      </c>
      <c r="T681">
        <v>1</v>
      </c>
      <c r="U681" t="s">
        <v>597</v>
      </c>
      <c r="V681" t="s">
        <v>597</v>
      </c>
      <c r="W681">
        <v>0</v>
      </c>
      <c r="X681">
        <v>0</v>
      </c>
      <c r="Y681">
        <v>1</v>
      </c>
      <c r="Z681">
        <v>0</v>
      </c>
      <c r="AA681">
        <v>1</v>
      </c>
      <c r="AB681" s="1">
        <v>45875</v>
      </c>
      <c r="AC681">
        <v>1</v>
      </c>
    </row>
    <row r="682" spans="1:29" x14ac:dyDescent="0.3">
      <c r="A682">
        <v>681</v>
      </c>
      <c r="B682" s="46" t="s">
        <v>2182</v>
      </c>
      <c r="C682" s="33" t="s">
        <v>4487</v>
      </c>
      <c r="D682" s="46" t="s">
        <v>2182</v>
      </c>
      <c r="E682">
        <v>125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 s="67">
        <v>1500</v>
      </c>
      <c r="N682" s="47">
        <v>45489</v>
      </c>
      <c r="O682" s="47">
        <v>45489</v>
      </c>
      <c r="P682">
        <v>0</v>
      </c>
      <c r="Q682">
        <v>0</v>
      </c>
      <c r="R682" s="48">
        <v>1500</v>
      </c>
      <c r="S682">
        <v>1</v>
      </c>
      <c r="T682">
        <v>1</v>
      </c>
      <c r="U682" t="s">
        <v>597</v>
      </c>
      <c r="V682" t="s">
        <v>597</v>
      </c>
      <c r="W682">
        <v>0</v>
      </c>
      <c r="X682">
        <v>0</v>
      </c>
      <c r="Y682">
        <v>1</v>
      </c>
      <c r="Z682">
        <v>0</v>
      </c>
      <c r="AA682">
        <v>1</v>
      </c>
      <c r="AB682" s="1">
        <v>45875</v>
      </c>
      <c r="AC682">
        <v>1</v>
      </c>
    </row>
    <row r="683" spans="1:29" x14ac:dyDescent="0.3">
      <c r="A683">
        <v>682</v>
      </c>
      <c r="B683" s="46" t="s">
        <v>2183</v>
      </c>
      <c r="C683" s="33" t="s">
        <v>4488</v>
      </c>
      <c r="D683" s="46" t="s">
        <v>2183</v>
      </c>
      <c r="E683">
        <v>112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 s="66">
        <v>20200</v>
      </c>
      <c r="N683" s="47">
        <v>45489</v>
      </c>
      <c r="O683" s="47">
        <v>45489</v>
      </c>
      <c r="P683">
        <v>0</v>
      </c>
      <c r="Q683">
        <v>0</v>
      </c>
      <c r="R683" s="48">
        <v>20200</v>
      </c>
      <c r="S683">
        <v>1</v>
      </c>
      <c r="T683">
        <v>1</v>
      </c>
      <c r="U683" t="s">
        <v>597</v>
      </c>
      <c r="V683" t="s">
        <v>597</v>
      </c>
      <c r="W683">
        <v>0</v>
      </c>
      <c r="X683">
        <v>0</v>
      </c>
      <c r="Y683">
        <v>1</v>
      </c>
      <c r="Z683">
        <v>0</v>
      </c>
      <c r="AA683">
        <v>1</v>
      </c>
      <c r="AB683" s="1">
        <v>45875</v>
      </c>
      <c r="AC683">
        <v>1</v>
      </c>
    </row>
    <row r="684" spans="1:29" x14ac:dyDescent="0.3">
      <c r="A684">
        <v>683</v>
      </c>
      <c r="B684" s="46" t="s">
        <v>2183</v>
      </c>
      <c r="C684" s="33" t="s">
        <v>4488</v>
      </c>
      <c r="D684" s="46" t="s">
        <v>2183</v>
      </c>
      <c r="E684">
        <v>125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 s="66">
        <v>1500</v>
      </c>
      <c r="N684" s="47">
        <v>45489</v>
      </c>
      <c r="O684" s="47">
        <v>45489</v>
      </c>
      <c r="P684">
        <v>0</v>
      </c>
      <c r="Q684">
        <v>0</v>
      </c>
      <c r="R684" s="48">
        <v>1500</v>
      </c>
      <c r="S684">
        <v>1</v>
      </c>
      <c r="T684">
        <v>1</v>
      </c>
      <c r="U684" t="s">
        <v>597</v>
      </c>
      <c r="V684" t="s">
        <v>597</v>
      </c>
      <c r="W684">
        <v>0</v>
      </c>
      <c r="X684">
        <v>0</v>
      </c>
      <c r="Y684">
        <v>1</v>
      </c>
      <c r="Z684">
        <v>0</v>
      </c>
      <c r="AA684">
        <v>1</v>
      </c>
      <c r="AB684" s="1">
        <v>45875</v>
      </c>
      <c r="AC684">
        <v>1</v>
      </c>
    </row>
    <row r="685" spans="1:29" x14ac:dyDescent="0.3">
      <c r="A685">
        <v>684</v>
      </c>
      <c r="B685" s="46" t="s">
        <v>2184</v>
      </c>
      <c r="C685" s="33" t="s">
        <v>4489</v>
      </c>
      <c r="D685" s="46" t="s">
        <v>2184</v>
      </c>
      <c r="E685">
        <v>110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</v>
      </c>
      <c r="L685">
        <v>0</v>
      </c>
      <c r="M685" s="67">
        <v>671.43</v>
      </c>
      <c r="N685" s="47">
        <v>39584</v>
      </c>
      <c r="O685" s="47">
        <v>39584</v>
      </c>
      <c r="P685">
        <v>0</v>
      </c>
      <c r="Q685">
        <v>0</v>
      </c>
      <c r="R685" s="48">
        <v>671.43</v>
      </c>
      <c r="S685">
        <v>1</v>
      </c>
      <c r="T685">
        <v>1</v>
      </c>
      <c r="U685" t="s">
        <v>597</v>
      </c>
      <c r="V685" t="s">
        <v>597</v>
      </c>
      <c r="W685">
        <v>0</v>
      </c>
      <c r="X685">
        <v>0</v>
      </c>
      <c r="Y685">
        <v>1</v>
      </c>
      <c r="Z685">
        <v>0</v>
      </c>
      <c r="AA685">
        <v>1</v>
      </c>
      <c r="AB685" s="1">
        <v>45875</v>
      </c>
      <c r="AC685">
        <v>1</v>
      </c>
    </row>
    <row r="686" spans="1:29" x14ac:dyDescent="0.3">
      <c r="A686">
        <v>685</v>
      </c>
      <c r="B686" s="46" t="s">
        <v>2185</v>
      </c>
      <c r="C686" s="33" t="s">
        <v>4490</v>
      </c>
      <c r="D686" s="46" t="s">
        <v>2185</v>
      </c>
      <c r="E686">
        <v>112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 s="66">
        <v>13824.82</v>
      </c>
      <c r="N686" s="47">
        <v>44581</v>
      </c>
      <c r="O686" s="47">
        <v>44581</v>
      </c>
      <c r="P686">
        <v>0</v>
      </c>
      <c r="Q686">
        <v>0</v>
      </c>
      <c r="R686" s="48">
        <v>13824.82</v>
      </c>
      <c r="S686">
        <v>1</v>
      </c>
      <c r="T686">
        <v>1</v>
      </c>
      <c r="U686" t="s">
        <v>597</v>
      </c>
      <c r="V686" t="s">
        <v>597</v>
      </c>
      <c r="W686">
        <v>0</v>
      </c>
      <c r="X686">
        <v>0</v>
      </c>
      <c r="Y686">
        <v>1</v>
      </c>
      <c r="Z686">
        <v>0</v>
      </c>
      <c r="AA686">
        <v>1</v>
      </c>
      <c r="AB686" s="1">
        <v>45875</v>
      </c>
      <c r="AC686">
        <v>1</v>
      </c>
    </row>
    <row r="687" spans="1:29" x14ac:dyDescent="0.3">
      <c r="A687">
        <v>686</v>
      </c>
      <c r="B687" s="46" t="s">
        <v>2185</v>
      </c>
      <c r="C687" s="33" t="s">
        <v>4490</v>
      </c>
      <c r="D687" s="46" t="s">
        <v>2185</v>
      </c>
      <c r="E687">
        <v>125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 s="66">
        <v>300</v>
      </c>
      <c r="N687" s="47">
        <v>44581</v>
      </c>
      <c r="O687" s="47">
        <v>44581</v>
      </c>
      <c r="P687">
        <v>0</v>
      </c>
      <c r="Q687">
        <v>0</v>
      </c>
      <c r="R687" s="48">
        <v>300</v>
      </c>
      <c r="S687">
        <v>1</v>
      </c>
      <c r="T687">
        <v>1</v>
      </c>
      <c r="U687" t="s">
        <v>597</v>
      </c>
      <c r="V687" t="s">
        <v>597</v>
      </c>
      <c r="W687">
        <v>0</v>
      </c>
      <c r="X687">
        <v>0</v>
      </c>
      <c r="Y687">
        <v>1</v>
      </c>
      <c r="Z687">
        <v>0</v>
      </c>
      <c r="AA687">
        <v>1</v>
      </c>
      <c r="AB687" s="1">
        <v>45875</v>
      </c>
      <c r="AC687">
        <v>1</v>
      </c>
    </row>
    <row r="688" spans="1:29" x14ac:dyDescent="0.3">
      <c r="A688">
        <v>687</v>
      </c>
      <c r="B688" s="46" t="s">
        <v>2186</v>
      </c>
      <c r="C688" s="33" t="s">
        <v>4491</v>
      </c>
      <c r="D688" s="46" t="s">
        <v>2186</v>
      </c>
      <c r="E688">
        <v>112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 s="67">
        <v>10901.19</v>
      </c>
      <c r="N688" s="47">
        <v>44515</v>
      </c>
      <c r="O688" s="47">
        <v>44515</v>
      </c>
      <c r="P688">
        <v>0</v>
      </c>
      <c r="Q688">
        <v>0</v>
      </c>
      <c r="R688" s="48">
        <v>10901.19</v>
      </c>
      <c r="S688">
        <v>1</v>
      </c>
      <c r="T688">
        <v>1</v>
      </c>
      <c r="U688" t="s">
        <v>597</v>
      </c>
      <c r="V688" t="s">
        <v>597</v>
      </c>
      <c r="W688">
        <v>0</v>
      </c>
      <c r="X688">
        <v>0</v>
      </c>
      <c r="Y688">
        <v>1</v>
      </c>
      <c r="Z688">
        <v>0</v>
      </c>
      <c r="AA688">
        <v>1</v>
      </c>
      <c r="AB688" s="1">
        <v>45875</v>
      </c>
      <c r="AC688">
        <v>1</v>
      </c>
    </row>
    <row r="689" spans="1:29" x14ac:dyDescent="0.3">
      <c r="A689">
        <v>688</v>
      </c>
      <c r="B689" s="46" t="s">
        <v>2186</v>
      </c>
      <c r="C689" s="33" t="s">
        <v>4491</v>
      </c>
      <c r="D689" s="46" t="s">
        <v>2186</v>
      </c>
      <c r="E689">
        <v>125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 s="66">
        <v>200</v>
      </c>
      <c r="N689" s="47">
        <v>44515</v>
      </c>
      <c r="O689" s="47">
        <v>44515</v>
      </c>
      <c r="P689">
        <v>0</v>
      </c>
      <c r="Q689">
        <v>0</v>
      </c>
      <c r="R689" s="48">
        <v>200</v>
      </c>
      <c r="S689">
        <v>1</v>
      </c>
      <c r="T689">
        <v>1</v>
      </c>
      <c r="U689" t="s">
        <v>597</v>
      </c>
      <c r="V689" t="s">
        <v>597</v>
      </c>
      <c r="W689">
        <v>0</v>
      </c>
      <c r="X689">
        <v>0</v>
      </c>
      <c r="Y689">
        <v>1</v>
      </c>
      <c r="Z689">
        <v>0</v>
      </c>
      <c r="AA689">
        <v>1</v>
      </c>
      <c r="AB689" s="1">
        <v>45875</v>
      </c>
      <c r="AC689">
        <v>1</v>
      </c>
    </row>
    <row r="690" spans="1:29" x14ac:dyDescent="0.3">
      <c r="A690">
        <v>689</v>
      </c>
      <c r="B690" s="46" t="s">
        <v>2187</v>
      </c>
      <c r="C690" s="33" t="s">
        <v>4492</v>
      </c>
      <c r="D690" s="46" t="s">
        <v>2187</v>
      </c>
      <c r="E690">
        <v>112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 s="66">
        <v>10495.59</v>
      </c>
      <c r="N690" s="47">
        <v>43523</v>
      </c>
      <c r="O690" s="47">
        <v>43523</v>
      </c>
      <c r="P690">
        <v>0</v>
      </c>
      <c r="Q690">
        <v>0</v>
      </c>
      <c r="R690" s="48">
        <v>10495.59</v>
      </c>
      <c r="S690">
        <v>1</v>
      </c>
      <c r="T690">
        <v>1</v>
      </c>
      <c r="U690" t="s">
        <v>597</v>
      </c>
      <c r="V690" t="s">
        <v>597</v>
      </c>
      <c r="W690">
        <v>0</v>
      </c>
      <c r="X690">
        <v>0</v>
      </c>
      <c r="Y690">
        <v>1</v>
      </c>
      <c r="Z690">
        <v>0</v>
      </c>
      <c r="AA690">
        <v>1</v>
      </c>
      <c r="AB690" s="1">
        <v>45875</v>
      </c>
      <c r="AC690">
        <v>1</v>
      </c>
    </row>
    <row r="691" spans="1:29" x14ac:dyDescent="0.3">
      <c r="A691">
        <v>690</v>
      </c>
      <c r="B691" s="46" t="s">
        <v>2187</v>
      </c>
      <c r="C691" s="33" t="s">
        <v>4492</v>
      </c>
      <c r="D691" s="46" t="s">
        <v>2187</v>
      </c>
      <c r="E691">
        <v>125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 s="67">
        <v>-400</v>
      </c>
      <c r="N691" s="47">
        <v>43523</v>
      </c>
      <c r="O691" s="47">
        <v>43523</v>
      </c>
      <c r="P691">
        <v>0</v>
      </c>
      <c r="Q691">
        <v>0</v>
      </c>
      <c r="R691" s="48">
        <v>-400</v>
      </c>
      <c r="S691">
        <v>1</v>
      </c>
      <c r="T691">
        <v>1</v>
      </c>
      <c r="U691" t="s">
        <v>597</v>
      </c>
      <c r="V691" t="s">
        <v>597</v>
      </c>
      <c r="W691">
        <v>0</v>
      </c>
      <c r="X691">
        <v>0</v>
      </c>
      <c r="Y691">
        <v>1</v>
      </c>
      <c r="Z691">
        <v>0</v>
      </c>
      <c r="AA691">
        <v>1</v>
      </c>
      <c r="AB691" s="1">
        <v>45875</v>
      </c>
      <c r="AC691">
        <v>1</v>
      </c>
    </row>
    <row r="692" spans="1:29" x14ac:dyDescent="0.3">
      <c r="A692">
        <v>691</v>
      </c>
      <c r="B692" s="46" t="s">
        <v>2188</v>
      </c>
      <c r="C692" s="33" t="s">
        <v>4493</v>
      </c>
      <c r="D692" s="46" t="s">
        <v>2188</v>
      </c>
      <c r="E692">
        <v>110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 s="66">
        <v>548.32000000000005</v>
      </c>
      <c r="N692" s="47">
        <v>42716</v>
      </c>
      <c r="O692" s="47">
        <v>42716</v>
      </c>
      <c r="P692">
        <v>0</v>
      </c>
      <c r="Q692">
        <v>0</v>
      </c>
      <c r="R692" s="48">
        <v>548.32000000000005</v>
      </c>
      <c r="S692">
        <v>1</v>
      </c>
      <c r="T692">
        <v>1</v>
      </c>
      <c r="U692" t="s">
        <v>597</v>
      </c>
      <c r="V692" t="s">
        <v>597</v>
      </c>
      <c r="W692">
        <v>0</v>
      </c>
      <c r="X692">
        <v>0</v>
      </c>
      <c r="Y692">
        <v>1</v>
      </c>
      <c r="Z692">
        <v>0</v>
      </c>
      <c r="AA692">
        <v>1</v>
      </c>
      <c r="AB692" s="1">
        <v>45875</v>
      </c>
      <c r="AC692">
        <v>1</v>
      </c>
    </row>
    <row r="693" spans="1:29" x14ac:dyDescent="0.3">
      <c r="A693">
        <v>692</v>
      </c>
      <c r="B693" s="46" t="s">
        <v>2189</v>
      </c>
      <c r="C693" s="33" t="s">
        <v>4494</v>
      </c>
      <c r="D693" s="46" t="s">
        <v>2189</v>
      </c>
      <c r="E693">
        <v>112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 s="66">
        <v>11950.9</v>
      </c>
      <c r="N693" s="47">
        <v>43179</v>
      </c>
      <c r="O693" s="47">
        <v>43179</v>
      </c>
      <c r="P693">
        <v>0</v>
      </c>
      <c r="Q693">
        <v>0</v>
      </c>
      <c r="R693" s="48">
        <v>11950.9</v>
      </c>
      <c r="S693">
        <v>1</v>
      </c>
      <c r="T693">
        <v>1</v>
      </c>
      <c r="U693" t="s">
        <v>597</v>
      </c>
      <c r="V693" t="s">
        <v>597</v>
      </c>
      <c r="W693">
        <v>0</v>
      </c>
      <c r="X693">
        <v>0</v>
      </c>
      <c r="Y693">
        <v>1</v>
      </c>
      <c r="Z693">
        <v>0</v>
      </c>
      <c r="AA693">
        <v>1</v>
      </c>
      <c r="AB693" s="1">
        <v>45875</v>
      </c>
      <c r="AC693">
        <v>1</v>
      </c>
    </row>
    <row r="694" spans="1:29" x14ac:dyDescent="0.3">
      <c r="A694">
        <v>693</v>
      </c>
      <c r="B694" s="46" t="s">
        <v>2189</v>
      </c>
      <c r="C694" s="33" t="s">
        <v>4494</v>
      </c>
      <c r="D694" s="46" t="s">
        <v>2189</v>
      </c>
      <c r="E694">
        <v>125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 s="67">
        <v>-200</v>
      </c>
      <c r="N694" s="47">
        <v>43179</v>
      </c>
      <c r="O694" s="47">
        <v>43179</v>
      </c>
      <c r="P694">
        <v>0</v>
      </c>
      <c r="Q694">
        <v>0</v>
      </c>
      <c r="R694" s="48">
        <v>-200</v>
      </c>
      <c r="S694">
        <v>1</v>
      </c>
      <c r="T694">
        <v>1</v>
      </c>
      <c r="U694" t="s">
        <v>597</v>
      </c>
      <c r="V694" t="s">
        <v>597</v>
      </c>
      <c r="W694">
        <v>0</v>
      </c>
      <c r="X694">
        <v>0</v>
      </c>
      <c r="Y694">
        <v>1</v>
      </c>
      <c r="Z694">
        <v>0</v>
      </c>
      <c r="AA694">
        <v>1</v>
      </c>
      <c r="AB694" s="1">
        <v>45875</v>
      </c>
      <c r="AC694">
        <v>1</v>
      </c>
    </row>
    <row r="695" spans="1:29" x14ac:dyDescent="0.3">
      <c r="A695">
        <v>694</v>
      </c>
      <c r="B695" s="46" t="s">
        <v>2190</v>
      </c>
      <c r="C695" s="33" t="s">
        <v>4495</v>
      </c>
      <c r="D695" s="46" t="s">
        <v>2190</v>
      </c>
      <c r="E695">
        <v>112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 s="66">
        <v>24776.23</v>
      </c>
      <c r="N695" s="47">
        <v>43241</v>
      </c>
      <c r="O695" s="47">
        <v>43241</v>
      </c>
      <c r="P695">
        <v>0</v>
      </c>
      <c r="Q695">
        <v>0</v>
      </c>
      <c r="R695" s="48">
        <v>24776.23</v>
      </c>
      <c r="S695">
        <v>1</v>
      </c>
      <c r="T695">
        <v>1</v>
      </c>
      <c r="U695" t="s">
        <v>597</v>
      </c>
      <c r="V695" t="s">
        <v>597</v>
      </c>
      <c r="W695">
        <v>0</v>
      </c>
      <c r="X695">
        <v>0</v>
      </c>
      <c r="Y695">
        <v>1</v>
      </c>
      <c r="Z695">
        <v>0</v>
      </c>
      <c r="AA695">
        <v>1</v>
      </c>
      <c r="AB695" s="1">
        <v>45875</v>
      </c>
      <c r="AC695">
        <v>1</v>
      </c>
    </row>
    <row r="696" spans="1:29" x14ac:dyDescent="0.3">
      <c r="A696">
        <v>695</v>
      </c>
      <c r="B696" s="46" t="s">
        <v>2190</v>
      </c>
      <c r="C696" s="33" t="s">
        <v>4495</v>
      </c>
      <c r="D696" s="46" t="s">
        <v>2190</v>
      </c>
      <c r="E696">
        <v>125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 s="66">
        <v>-100</v>
      </c>
      <c r="N696" s="47">
        <v>43241</v>
      </c>
      <c r="O696" s="47">
        <v>43241</v>
      </c>
      <c r="P696">
        <v>0</v>
      </c>
      <c r="Q696">
        <v>0</v>
      </c>
      <c r="R696" s="48">
        <v>-100</v>
      </c>
      <c r="S696">
        <v>1</v>
      </c>
      <c r="T696">
        <v>1</v>
      </c>
      <c r="U696" t="s">
        <v>597</v>
      </c>
      <c r="V696" t="s">
        <v>597</v>
      </c>
      <c r="W696">
        <v>0</v>
      </c>
      <c r="X696">
        <v>0</v>
      </c>
      <c r="Y696">
        <v>1</v>
      </c>
      <c r="Z696">
        <v>0</v>
      </c>
      <c r="AA696">
        <v>1</v>
      </c>
      <c r="AB696" s="1">
        <v>45875</v>
      </c>
      <c r="AC696">
        <v>1</v>
      </c>
    </row>
    <row r="697" spans="1:29" x14ac:dyDescent="0.3">
      <c r="A697">
        <v>696</v>
      </c>
      <c r="B697" s="46" t="s">
        <v>2191</v>
      </c>
      <c r="C697" s="33" t="s">
        <v>4496</v>
      </c>
      <c r="D697" s="46" t="s">
        <v>2191</v>
      </c>
      <c r="E697">
        <v>110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 s="67">
        <v>570.04</v>
      </c>
      <c r="N697" s="47">
        <v>43105</v>
      </c>
      <c r="O697" s="47">
        <v>43105</v>
      </c>
      <c r="P697">
        <v>0</v>
      </c>
      <c r="Q697">
        <v>0</v>
      </c>
      <c r="R697" s="48">
        <v>570.04</v>
      </c>
      <c r="S697">
        <v>1</v>
      </c>
      <c r="T697">
        <v>1</v>
      </c>
      <c r="U697" t="s">
        <v>597</v>
      </c>
      <c r="V697" t="s">
        <v>597</v>
      </c>
      <c r="W697">
        <v>0</v>
      </c>
      <c r="X697">
        <v>0</v>
      </c>
      <c r="Y697">
        <v>1</v>
      </c>
      <c r="Z697">
        <v>0</v>
      </c>
      <c r="AA697">
        <v>1</v>
      </c>
      <c r="AB697" s="1">
        <v>45875</v>
      </c>
      <c r="AC697">
        <v>1</v>
      </c>
    </row>
    <row r="698" spans="1:29" x14ac:dyDescent="0.3">
      <c r="A698">
        <v>697</v>
      </c>
      <c r="B698" s="46" t="s">
        <v>2192</v>
      </c>
      <c r="C698" s="33" t="s">
        <v>4497</v>
      </c>
      <c r="D698" s="46" t="s">
        <v>2192</v>
      </c>
      <c r="E698">
        <v>110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 s="67">
        <v>507.45</v>
      </c>
      <c r="N698" s="47">
        <v>44809</v>
      </c>
      <c r="O698" s="47">
        <v>44809</v>
      </c>
      <c r="P698">
        <v>0</v>
      </c>
      <c r="Q698">
        <v>0</v>
      </c>
      <c r="R698" s="48">
        <v>507.45</v>
      </c>
      <c r="S698">
        <v>1</v>
      </c>
      <c r="T698">
        <v>1</v>
      </c>
      <c r="U698" t="s">
        <v>597</v>
      </c>
      <c r="V698" t="s">
        <v>597</v>
      </c>
      <c r="W698">
        <v>0</v>
      </c>
      <c r="X698">
        <v>0</v>
      </c>
      <c r="Y698">
        <v>1</v>
      </c>
      <c r="Z698">
        <v>0</v>
      </c>
      <c r="AA698">
        <v>1</v>
      </c>
      <c r="AB698" s="1">
        <v>45875</v>
      </c>
      <c r="AC698">
        <v>1</v>
      </c>
    </row>
    <row r="699" spans="1:29" x14ac:dyDescent="0.3">
      <c r="A699">
        <v>698</v>
      </c>
      <c r="B699" s="46" t="s">
        <v>2193</v>
      </c>
      <c r="C699" s="33" t="s">
        <v>4498</v>
      </c>
      <c r="D699" s="46" t="s">
        <v>2193</v>
      </c>
      <c r="E699">
        <v>110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 s="66">
        <v>606.91</v>
      </c>
      <c r="N699" s="47">
        <v>41953</v>
      </c>
      <c r="O699" s="47">
        <v>41953</v>
      </c>
      <c r="P699">
        <v>0</v>
      </c>
      <c r="Q699">
        <v>0</v>
      </c>
      <c r="R699" s="48">
        <v>606.91</v>
      </c>
      <c r="S699">
        <v>1</v>
      </c>
      <c r="T699">
        <v>1</v>
      </c>
      <c r="U699" t="s">
        <v>597</v>
      </c>
      <c r="V699" t="s">
        <v>597</v>
      </c>
      <c r="W699">
        <v>0</v>
      </c>
      <c r="X699">
        <v>0</v>
      </c>
      <c r="Y699">
        <v>1</v>
      </c>
      <c r="Z699">
        <v>0</v>
      </c>
      <c r="AA699">
        <v>1</v>
      </c>
      <c r="AB699" s="1">
        <v>45875</v>
      </c>
      <c r="AC699">
        <v>1</v>
      </c>
    </row>
    <row r="700" spans="1:29" x14ac:dyDescent="0.3">
      <c r="A700">
        <v>699</v>
      </c>
      <c r="B700" s="46" t="s">
        <v>2194</v>
      </c>
      <c r="C700" s="33" t="s">
        <v>4499</v>
      </c>
      <c r="D700" s="46" t="s">
        <v>2194</v>
      </c>
      <c r="E700">
        <v>112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 s="66">
        <v>11469.51</v>
      </c>
      <c r="N700" s="47">
        <v>43432</v>
      </c>
      <c r="O700" s="47">
        <v>43432</v>
      </c>
      <c r="P700">
        <v>0</v>
      </c>
      <c r="Q700">
        <v>0</v>
      </c>
      <c r="R700" s="48">
        <v>11469.51</v>
      </c>
      <c r="S700">
        <v>1</v>
      </c>
      <c r="T700">
        <v>1</v>
      </c>
      <c r="U700" t="s">
        <v>597</v>
      </c>
      <c r="V700" t="s">
        <v>597</v>
      </c>
      <c r="W700">
        <v>0</v>
      </c>
      <c r="X700">
        <v>0</v>
      </c>
      <c r="Y700">
        <v>1</v>
      </c>
      <c r="Z700">
        <v>0</v>
      </c>
      <c r="AA700">
        <v>1</v>
      </c>
      <c r="AB700" s="1">
        <v>45875</v>
      </c>
      <c r="AC700">
        <v>1</v>
      </c>
    </row>
    <row r="701" spans="1:29" x14ac:dyDescent="0.3">
      <c r="A701">
        <v>700</v>
      </c>
      <c r="B701" s="46" t="s">
        <v>2194</v>
      </c>
      <c r="C701" s="33" t="s">
        <v>4499</v>
      </c>
      <c r="D701" s="46" t="s">
        <v>2194</v>
      </c>
      <c r="E701">
        <v>125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 s="66">
        <v>300</v>
      </c>
      <c r="N701" s="47">
        <v>43432</v>
      </c>
      <c r="O701" s="47">
        <v>43432</v>
      </c>
      <c r="P701">
        <v>0</v>
      </c>
      <c r="Q701">
        <v>0</v>
      </c>
      <c r="R701" s="48">
        <v>300</v>
      </c>
      <c r="S701">
        <v>1</v>
      </c>
      <c r="T701">
        <v>1</v>
      </c>
      <c r="U701" t="s">
        <v>597</v>
      </c>
      <c r="V701" t="s">
        <v>597</v>
      </c>
      <c r="W701">
        <v>0</v>
      </c>
      <c r="X701">
        <v>0</v>
      </c>
      <c r="Y701">
        <v>1</v>
      </c>
      <c r="Z701">
        <v>0</v>
      </c>
      <c r="AA701">
        <v>1</v>
      </c>
      <c r="AB701" s="1">
        <v>45875</v>
      </c>
      <c r="AC701">
        <v>1</v>
      </c>
    </row>
    <row r="702" spans="1:29" x14ac:dyDescent="0.3">
      <c r="A702">
        <v>701</v>
      </c>
      <c r="B702" s="46" t="s">
        <v>2195</v>
      </c>
      <c r="C702" s="33" t="s">
        <v>4500</v>
      </c>
      <c r="D702" s="46" t="s">
        <v>2195</v>
      </c>
      <c r="E702">
        <v>112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 s="66">
        <v>17781.63</v>
      </c>
      <c r="N702" s="47">
        <v>43630</v>
      </c>
      <c r="O702" s="47">
        <v>43630</v>
      </c>
      <c r="P702">
        <v>0</v>
      </c>
      <c r="Q702">
        <v>0</v>
      </c>
      <c r="R702" s="48">
        <v>17781.63</v>
      </c>
      <c r="S702">
        <v>1</v>
      </c>
      <c r="T702">
        <v>1</v>
      </c>
      <c r="U702" t="s">
        <v>597</v>
      </c>
      <c r="V702" t="s">
        <v>597</v>
      </c>
      <c r="W702">
        <v>0</v>
      </c>
      <c r="X702">
        <v>0</v>
      </c>
      <c r="Y702">
        <v>1</v>
      </c>
      <c r="Z702">
        <v>0</v>
      </c>
      <c r="AA702">
        <v>1</v>
      </c>
      <c r="AB702" s="1">
        <v>45875</v>
      </c>
      <c r="AC702">
        <v>1</v>
      </c>
    </row>
    <row r="703" spans="1:29" x14ac:dyDescent="0.3">
      <c r="A703">
        <v>702</v>
      </c>
      <c r="B703" s="46" t="s">
        <v>2195</v>
      </c>
      <c r="C703" s="33" t="s">
        <v>4500</v>
      </c>
      <c r="D703" s="46" t="s">
        <v>2195</v>
      </c>
      <c r="E703">
        <v>125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M703" s="67">
        <v>300</v>
      </c>
      <c r="N703" s="47">
        <v>43630</v>
      </c>
      <c r="O703" s="47">
        <v>43630</v>
      </c>
      <c r="P703">
        <v>0</v>
      </c>
      <c r="Q703">
        <v>0</v>
      </c>
      <c r="R703" s="48">
        <v>300</v>
      </c>
      <c r="S703">
        <v>1</v>
      </c>
      <c r="T703">
        <v>1</v>
      </c>
      <c r="U703" t="s">
        <v>597</v>
      </c>
      <c r="V703" t="s">
        <v>597</v>
      </c>
      <c r="W703">
        <v>0</v>
      </c>
      <c r="X703">
        <v>0</v>
      </c>
      <c r="Y703">
        <v>1</v>
      </c>
      <c r="Z703">
        <v>0</v>
      </c>
      <c r="AA703">
        <v>1</v>
      </c>
      <c r="AB703" s="1">
        <v>45875</v>
      </c>
      <c r="AC703">
        <v>1</v>
      </c>
    </row>
    <row r="704" spans="1:29" x14ac:dyDescent="0.3">
      <c r="A704">
        <v>703</v>
      </c>
      <c r="B704" s="46" t="s">
        <v>2195</v>
      </c>
      <c r="C704" s="33" t="s">
        <v>4500</v>
      </c>
      <c r="D704" s="46" t="s">
        <v>2195</v>
      </c>
      <c r="E704">
        <v>110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 s="66">
        <v>1045.6099999999999</v>
      </c>
      <c r="N704" s="47">
        <v>42140</v>
      </c>
      <c r="O704" s="47">
        <v>42140</v>
      </c>
      <c r="P704">
        <v>0</v>
      </c>
      <c r="Q704">
        <v>0</v>
      </c>
      <c r="R704" s="48">
        <v>1045.6099999999999</v>
      </c>
      <c r="S704">
        <v>1</v>
      </c>
      <c r="T704">
        <v>1</v>
      </c>
      <c r="U704" t="s">
        <v>597</v>
      </c>
      <c r="V704" t="s">
        <v>597</v>
      </c>
      <c r="W704">
        <v>0</v>
      </c>
      <c r="X704">
        <v>0</v>
      </c>
      <c r="Y704">
        <v>1</v>
      </c>
      <c r="Z704">
        <v>0</v>
      </c>
      <c r="AA704">
        <v>1</v>
      </c>
      <c r="AB704" s="1">
        <v>45875</v>
      </c>
      <c r="AC704">
        <v>1</v>
      </c>
    </row>
    <row r="705" spans="1:29" x14ac:dyDescent="0.3">
      <c r="A705">
        <v>704</v>
      </c>
      <c r="B705" s="46" t="s">
        <v>2196</v>
      </c>
      <c r="C705" s="33" t="s">
        <v>4501</v>
      </c>
      <c r="D705" s="46" t="s">
        <v>2196</v>
      </c>
      <c r="E705">
        <v>112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 s="66">
        <v>20200</v>
      </c>
      <c r="N705" s="47">
        <v>45376</v>
      </c>
      <c r="O705" s="47">
        <v>45376</v>
      </c>
      <c r="P705">
        <v>0</v>
      </c>
      <c r="Q705">
        <v>0</v>
      </c>
      <c r="R705" s="48">
        <v>20200</v>
      </c>
      <c r="S705">
        <v>1</v>
      </c>
      <c r="T705">
        <v>1</v>
      </c>
      <c r="U705" t="s">
        <v>597</v>
      </c>
      <c r="V705" t="s">
        <v>597</v>
      </c>
      <c r="W705">
        <v>0</v>
      </c>
      <c r="X705">
        <v>0</v>
      </c>
      <c r="Y705">
        <v>1</v>
      </c>
      <c r="Z705">
        <v>0</v>
      </c>
      <c r="AA705">
        <v>1</v>
      </c>
      <c r="AB705" s="1">
        <v>45875</v>
      </c>
      <c r="AC705">
        <v>1</v>
      </c>
    </row>
    <row r="706" spans="1:29" x14ac:dyDescent="0.3">
      <c r="A706">
        <v>705</v>
      </c>
      <c r="B706" s="46" t="s">
        <v>2196</v>
      </c>
      <c r="C706" s="33" t="s">
        <v>4501</v>
      </c>
      <c r="D706" s="46" t="s">
        <v>2196</v>
      </c>
      <c r="E706">
        <v>125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 s="66">
        <v>1500</v>
      </c>
      <c r="N706" s="47">
        <v>45376</v>
      </c>
      <c r="O706" s="47">
        <v>45376</v>
      </c>
      <c r="P706">
        <v>0</v>
      </c>
      <c r="Q706">
        <v>0</v>
      </c>
      <c r="R706" s="48">
        <v>1500</v>
      </c>
      <c r="S706">
        <v>1</v>
      </c>
      <c r="T706">
        <v>1</v>
      </c>
      <c r="U706" t="s">
        <v>597</v>
      </c>
      <c r="V706" t="s">
        <v>597</v>
      </c>
      <c r="W706">
        <v>0</v>
      </c>
      <c r="X706">
        <v>0</v>
      </c>
      <c r="Y706">
        <v>1</v>
      </c>
      <c r="Z706">
        <v>0</v>
      </c>
      <c r="AA706">
        <v>1</v>
      </c>
      <c r="AB706" s="1">
        <v>45875</v>
      </c>
      <c r="AC706">
        <v>1</v>
      </c>
    </row>
    <row r="707" spans="1:29" x14ac:dyDescent="0.3">
      <c r="A707">
        <v>706</v>
      </c>
      <c r="B707" s="46" t="s">
        <v>2197</v>
      </c>
      <c r="C707" s="33" t="s">
        <v>4502</v>
      </c>
      <c r="D707" s="46" t="s">
        <v>2197</v>
      </c>
      <c r="E707">
        <v>112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 s="67">
        <v>15334</v>
      </c>
      <c r="N707" s="47">
        <v>44938</v>
      </c>
      <c r="O707" s="47">
        <v>44938</v>
      </c>
      <c r="P707">
        <v>0</v>
      </c>
      <c r="Q707">
        <v>0</v>
      </c>
      <c r="R707" s="48">
        <v>15334</v>
      </c>
      <c r="S707">
        <v>1</v>
      </c>
      <c r="T707">
        <v>1</v>
      </c>
      <c r="U707" t="s">
        <v>597</v>
      </c>
      <c r="V707" t="s">
        <v>597</v>
      </c>
      <c r="W707">
        <v>0</v>
      </c>
      <c r="X707">
        <v>0</v>
      </c>
      <c r="Y707">
        <v>1</v>
      </c>
      <c r="Z707">
        <v>0</v>
      </c>
      <c r="AA707">
        <v>1</v>
      </c>
      <c r="AB707" s="1">
        <v>45875</v>
      </c>
      <c r="AC707">
        <v>1</v>
      </c>
    </row>
    <row r="708" spans="1:29" x14ac:dyDescent="0.3">
      <c r="A708">
        <v>707</v>
      </c>
      <c r="B708" s="46" t="s">
        <v>2197</v>
      </c>
      <c r="C708" s="33" t="s">
        <v>4502</v>
      </c>
      <c r="D708" s="46" t="s">
        <v>2197</v>
      </c>
      <c r="E708">
        <v>125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 s="66">
        <v>1000</v>
      </c>
      <c r="N708" s="47">
        <v>44938</v>
      </c>
      <c r="O708" s="47">
        <v>44938</v>
      </c>
      <c r="P708">
        <v>0</v>
      </c>
      <c r="Q708">
        <v>0</v>
      </c>
      <c r="R708" s="48">
        <v>1000</v>
      </c>
      <c r="S708">
        <v>1</v>
      </c>
      <c r="T708">
        <v>1</v>
      </c>
      <c r="U708" t="s">
        <v>597</v>
      </c>
      <c r="V708" t="s">
        <v>597</v>
      </c>
      <c r="W708">
        <v>0</v>
      </c>
      <c r="X708">
        <v>0</v>
      </c>
      <c r="Y708">
        <v>1</v>
      </c>
      <c r="Z708">
        <v>0</v>
      </c>
      <c r="AA708">
        <v>1</v>
      </c>
      <c r="AB708" s="1">
        <v>45875</v>
      </c>
      <c r="AC708">
        <v>1</v>
      </c>
    </row>
    <row r="709" spans="1:29" x14ac:dyDescent="0.3">
      <c r="A709">
        <v>708</v>
      </c>
      <c r="B709" s="46" t="s">
        <v>2198</v>
      </c>
      <c r="C709" s="33" t="s">
        <v>4503</v>
      </c>
      <c r="D709" s="46" t="s">
        <v>2198</v>
      </c>
      <c r="E709">
        <v>112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 s="66">
        <v>10200</v>
      </c>
      <c r="N709" s="47">
        <v>44938</v>
      </c>
      <c r="O709" s="47">
        <v>44938</v>
      </c>
      <c r="P709">
        <v>0</v>
      </c>
      <c r="Q709">
        <v>0</v>
      </c>
      <c r="R709" s="48">
        <v>10200</v>
      </c>
      <c r="S709">
        <v>1</v>
      </c>
      <c r="T709">
        <v>1</v>
      </c>
      <c r="U709" t="s">
        <v>597</v>
      </c>
      <c r="V709" t="s">
        <v>597</v>
      </c>
      <c r="W709">
        <v>0</v>
      </c>
      <c r="X709">
        <v>0</v>
      </c>
      <c r="Y709">
        <v>1</v>
      </c>
      <c r="Z709">
        <v>0</v>
      </c>
      <c r="AA709">
        <v>1</v>
      </c>
      <c r="AB709" s="1">
        <v>45875</v>
      </c>
      <c r="AC709">
        <v>1</v>
      </c>
    </row>
    <row r="710" spans="1:29" x14ac:dyDescent="0.3">
      <c r="A710">
        <v>709</v>
      </c>
      <c r="B710" s="46" t="s">
        <v>2198</v>
      </c>
      <c r="C710" s="33" t="s">
        <v>4503</v>
      </c>
      <c r="D710" s="46" t="s">
        <v>2198</v>
      </c>
      <c r="E710">
        <v>125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 s="67">
        <v>-200</v>
      </c>
      <c r="N710" s="47">
        <v>44938</v>
      </c>
      <c r="O710" s="47">
        <v>44938</v>
      </c>
      <c r="P710">
        <v>0</v>
      </c>
      <c r="Q710">
        <v>0</v>
      </c>
      <c r="R710" s="48">
        <v>-200</v>
      </c>
      <c r="S710">
        <v>1</v>
      </c>
      <c r="T710">
        <v>1</v>
      </c>
      <c r="U710" t="s">
        <v>597</v>
      </c>
      <c r="V710" t="s">
        <v>597</v>
      </c>
      <c r="W710">
        <v>0</v>
      </c>
      <c r="X710">
        <v>0</v>
      </c>
      <c r="Y710">
        <v>1</v>
      </c>
      <c r="Z710">
        <v>0</v>
      </c>
      <c r="AA710">
        <v>1</v>
      </c>
      <c r="AB710" s="1">
        <v>45875</v>
      </c>
      <c r="AC710">
        <v>1</v>
      </c>
    </row>
    <row r="711" spans="1:29" x14ac:dyDescent="0.3">
      <c r="A711">
        <v>710</v>
      </c>
      <c r="B711" s="46" t="s">
        <v>2199</v>
      </c>
      <c r="C711" s="33" t="s">
        <v>4504</v>
      </c>
      <c r="D711" s="46" t="s">
        <v>2199</v>
      </c>
      <c r="E711">
        <v>112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0</v>
      </c>
      <c r="M711" s="66">
        <v>21399.55</v>
      </c>
      <c r="N711" s="47">
        <v>42060</v>
      </c>
      <c r="O711" s="47">
        <v>42060</v>
      </c>
      <c r="P711">
        <v>0</v>
      </c>
      <c r="Q711">
        <v>0</v>
      </c>
      <c r="R711" s="48">
        <v>21399.55</v>
      </c>
      <c r="S711">
        <v>1</v>
      </c>
      <c r="T711">
        <v>1</v>
      </c>
      <c r="U711" t="s">
        <v>597</v>
      </c>
      <c r="V711" t="s">
        <v>597</v>
      </c>
      <c r="W711">
        <v>0</v>
      </c>
      <c r="X711">
        <v>0</v>
      </c>
      <c r="Y711">
        <v>1</v>
      </c>
      <c r="Z711">
        <v>0</v>
      </c>
      <c r="AA711">
        <v>1</v>
      </c>
      <c r="AB711" s="1">
        <v>45875</v>
      </c>
      <c r="AC711">
        <v>1</v>
      </c>
    </row>
    <row r="712" spans="1:29" x14ac:dyDescent="0.3">
      <c r="A712">
        <v>711</v>
      </c>
      <c r="B712" s="46" t="s">
        <v>2199</v>
      </c>
      <c r="C712" s="33" t="s">
        <v>4504</v>
      </c>
      <c r="D712" s="46" t="s">
        <v>2199</v>
      </c>
      <c r="E712">
        <v>125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 s="66">
        <v>300</v>
      </c>
      <c r="N712" s="47">
        <v>42060</v>
      </c>
      <c r="O712" s="47">
        <v>42060</v>
      </c>
      <c r="P712">
        <v>0</v>
      </c>
      <c r="Q712">
        <v>0</v>
      </c>
      <c r="R712" s="48">
        <v>300</v>
      </c>
      <c r="S712">
        <v>1</v>
      </c>
      <c r="T712">
        <v>1</v>
      </c>
      <c r="U712" t="s">
        <v>597</v>
      </c>
      <c r="V712" t="s">
        <v>597</v>
      </c>
      <c r="W712">
        <v>0</v>
      </c>
      <c r="X712">
        <v>0</v>
      </c>
      <c r="Y712">
        <v>1</v>
      </c>
      <c r="Z712">
        <v>0</v>
      </c>
      <c r="AA712">
        <v>1</v>
      </c>
      <c r="AB712" s="1">
        <v>45875</v>
      </c>
      <c r="AC712">
        <v>1</v>
      </c>
    </row>
    <row r="713" spans="1:29" x14ac:dyDescent="0.3">
      <c r="A713">
        <v>712</v>
      </c>
      <c r="B713" s="46" t="s">
        <v>2200</v>
      </c>
      <c r="C713" s="33" t="s">
        <v>4505</v>
      </c>
      <c r="D713" s="46" t="s">
        <v>2200</v>
      </c>
      <c r="E713">
        <v>110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 s="67">
        <v>652.01</v>
      </c>
      <c r="N713" s="47">
        <v>45177</v>
      </c>
      <c r="O713" s="47">
        <v>45177</v>
      </c>
      <c r="P713">
        <v>0</v>
      </c>
      <c r="Q713">
        <v>0</v>
      </c>
      <c r="R713" s="48">
        <v>652.01</v>
      </c>
      <c r="S713">
        <v>1</v>
      </c>
      <c r="T713">
        <v>1</v>
      </c>
      <c r="U713" t="s">
        <v>597</v>
      </c>
      <c r="V713" t="s">
        <v>597</v>
      </c>
      <c r="W713">
        <v>0</v>
      </c>
      <c r="X713">
        <v>0</v>
      </c>
      <c r="Y713">
        <v>1</v>
      </c>
      <c r="Z713">
        <v>0</v>
      </c>
      <c r="AA713">
        <v>1</v>
      </c>
      <c r="AB713" s="1">
        <v>45875</v>
      </c>
      <c r="AC713">
        <v>1</v>
      </c>
    </row>
    <row r="714" spans="1:29" x14ac:dyDescent="0.3">
      <c r="A714">
        <v>713</v>
      </c>
      <c r="B714" s="46" t="s">
        <v>2201</v>
      </c>
      <c r="C714" s="33" t="s">
        <v>4506</v>
      </c>
      <c r="D714" s="46" t="s">
        <v>2201</v>
      </c>
      <c r="E714">
        <v>112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 s="66">
        <v>11942.25</v>
      </c>
      <c r="N714" s="47">
        <v>44305</v>
      </c>
      <c r="O714" s="47">
        <v>44305</v>
      </c>
      <c r="P714">
        <v>0</v>
      </c>
      <c r="Q714">
        <v>0</v>
      </c>
      <c r="R714" s="48">
        <v>11942.25</v>
      </c>
      <c r="S714">
        <v>1</v>
      </c>
      <c r="T714">
        <v>1</v>
      </c>
      <c r="U714" t="s">
        <v>597</v>
      </c>
      <c r="V714" t="s">
        <v>597</v>
      </c>
      <c r="W714">
        <v>0</v>
      </c>
      <c r="X714">
        <v>0</v>
      </c>
      <c r="Y714">
        <v>1</v>
      </c>
      <c r="Z714">
        <v>0</v>
      </c>
      <c r="AA714">
        <v>1</v>
      </c>
      <c r="AB714" s="1">
        <v>45875</v>
      </c>
      <c r="AC714">
        <v>1</v>
      </c>
    </row>
    <row r="715" spans="1:29" x14ac:dyDescent="0.3">
      <c r="A715">
        <v>714</v>
      </c>
      <c r="B715" s="46" t="s">
        <v>2201</v>
      </c>
      <c r="C715" s="33" t="s">
        <v>4506</v>
      </c>
      <c r="D715" s="46" t="s">
        <v>2201</v>
      </c>
      <c r="E715">
        <v>125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 s="66">
        <v>300</v>
      </c>
      <c r="N715" s="47">
        <v>44305</v>
      </c>
      <c r="O715" s="47">
        <v>44305</v>
      </c>
      <c r="P715">
        <v>0</v>
      </c>
      <c r="Q715">
        <v>0</v>
      </c>
      <c r="R715" s="48">
        <v>300</v>
      </c>
      <c r="S715">
        <v>1</v>
      </c>
      <c r="T715">
        <v>1</v>
      </c>
      <c r="U715" t="s">
        <v>597</v>
      </c>
      <c r="V715" t="s">
        <v>597</v>
      </c>
      <c r="W715">
        <v>0</v>
      </c>
      <c r="X715">
        <v>0</v>
      </c>
      <c r="Y715">
        <v>1</v>
      </c>
      <c r="Z715">
        <v>0</v>
      </c>
      <c r="AA715">
        <v>1</v>
      </c>
      <c r="AB715" s="1">
        <v>45875</v>
      </c>
      <c r="AC715">
        <v>1</v>
      </c>
    </row>
    <row r="716" spans="1:29" x14ac:dyDescent="0.3">
      <c r="A716">
        <v>715</v>
      </c>
      <c r="B716" s="46" t="s">
        <v>2201</v>
      </c>
      <c r="C716" s="33" t="s">
        <v>4506</v>
      </c>
      <c r="D716" s="46" t="s">
        <v>2201</v>
      </c>
      <c r="E716">
        <v>110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 s="66">
        <v>1539.57</v>
      </c>
      <c r="N716" s="47">
        <v>44068</v>
      </c>
      <c r="O716" s="47">
        <v>44068</v>
      </c>
      <c r="P716">
        <v>0</v>
      </c>
      <c r="Q716">
        <v>0</v>
      </c>
      <c r="R716" s="48">
        <v>1539.57</v>
      </c>
      <c r="S716">
        <v>1</v>
      </c>
      <c r="T716">
        <v>1</v>
      </c>
      <c r="U716" t="s">
        <v>597</v>
      </c>
      <c r="V716" t="s">
        <v>597</v>
      </c>
      <c r="W716">
        <v>0</v>
      </c>
      <c r="X716">
        <v>0</v>
      </c>
      <c r="Y716">
        <v>1</v>
      </c>
      <c r="Z716">
        <v>0</v>
      </c>
      <c r="AA716">
        <v>1</v>
      </c>
      <c r="AB716" s="1">
        <v>45875</v>
      </c>
      <c r="AC716">
        <v>1</v>
      </c>
    </row>
    <row r="717" spans="1:29" x14ac:dyDescent="0.3">
      <c r="A717">
        <v>716</v>
      </c>
      <c r="B717" s="46" t="s">
        <v>2202</v>
      </c>
      <c r="C717" s="33" t="s">
        <v>4507</v>
      </c>
      <c r="D717" s="46" t="s">
        <v>2202</v>
      </c>
      <c r="E717">
        <v>112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 s="67">
        <v>16760.53</v>
      </c>
      <c r="N717" s="47">
        <v>44085</v>
      </c>
      <c r="O717" s="47">
        <v>44085</v>
      </c>
      <c r="P717">
        <v>0</v>
      </c>
      <c r="Q717">
        <v>0</v>
      </c>
      <c r="R717" s="48">
        <v>16760.53</v>
      </c>
      <c r="S717">
        <v>1</v>
      </c>
      <c r="T717">
        <v>1</v>
      </c>
      <c r="U717" t="s">
        <v>597</v>
      </c>
      <c r="V717" t="s">
        <v>597</v>
      </c>
      <c r="W717">
        <v>0</v>
      </c>
      <c r="X717">
        <v>0</v>
      </c>
      <c r="Y717">
        <v>1</v>
      </c>
      <c r="Z717">
        <v>0</v>
      </c>
      <c r="AA717">
        <v>1</v>
      </c>
      <c r="AB717" s="1">
        <v>45875</v>
      </c>
      <c r="AC717">
        <v>1</v>
      </c>
    </row>
    <row r="718" spans="1:29" x14ac:dyDescent="0.3">
      <c r="A718">
        <v>717</v>
      </c>
      <c r="B718" s="46" t="s">
        <v>2202</v>
      </c>
      <c r="C718" s="33" t="s">
        <v>4507</v>
      </c>
      <c r="D718" s="46" t="s">
        <v>2202</v>
      </c>
      <c r="E718">
        <v>125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 s="66">
        <v>300</v>
      </c>
      <c r="N718" s="47">
        <v>44085</v>
      </c>
      <c r="O718" s="47">
        <v>44085</v>
      </c>
      <c r="P718">
        <v>0</v>
      </c>
      <c r="Q718">
        <v>0</v>
      </c>
      <c r="R718" s="48">
        <v>300</v>
      </c>
      <c r="S718">
        <v>1</v>
      </c>
      <c r="T718">
        <v>1</v>
      </c>
      <c r="U718" t="s">
        <v>597</v>
      </c>
      <c r="V718" t="s">
        <v>597</v>
      </c>
      <c r="W718">
        <v>0</v>
      </c>
      <c r="X718">
        <v>0</v>
      </c>
      <c r="Y718">
        <v>1</v>
      </c>
      <c r="Z718">
        <v>0</v>
      </c>
      <c r="AA718">
        <v>1</v>
      </c>
      <c r="AB718" s="1">
        <v>45875</v>
      </c>
      <c r="AC718">
        <v>1</v>
      </c>
    </row>
    <row r="719" spans="1:29" x14ac:dyDescent="0.3">
      <c r="A719">
        <v>718</v>
      </c>
      <c r="B719" s="46" t="s">
        <v>2202</v>
      </c>
      <c r="C719" s="33" t="s">
        <v>4507</v>
      </c>
      <c r="D719" s="46" t="s">
        <v>2202</v>
      </c>
      <c r="E719">
        <v>110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 s="67">
        <v>1022.52</v>
      </c>
      <c r="N719" s="47">
        <v>44068</v>
      </c>
      <c r="O719" s="47">
        <v>44068</v>
      </c>
      <c r="P719">
        <v>0</v>
      </c>
      <c r="Q719">
        <v>0</v>
      </c>
      <c r="R719" s="48">
        <v>1022.52</v>
      </c>
      <c r="S719">
        <v>1</v>
      </c>
      <c r="T719">
        <v>1</v>
      </c>
      <c r="U719" t="s">
        <v>597</v>
      </c>
      <c r="V719" t="s">
        <v>597</v>
      </c>
      <c r="W719">
        <v>0</v>
      </c>
      <c r="X719">
        <v>0</v>
      </c>
      <c r="Y719">
        <v>1</v>
      </c>
      <c r="Z719">
        <v>0</v>
      </c>
      <c r="AA719">
        <v>1</v>
      </c>
      <c r="AB719" s="1">
        <v>45875</v>
      </c>
      <c r="AC719">
        <v>1</v>
      </c>
    </row>
    <row r="720" spans="1:29" x14ac:dyDescent="0.3">
      <c r="A720">
        <v>719</v>
      </c>
      <c r="B720" s="46" t="s">
        <v>2203</v>
      </c>
      <c r="C720" s="33" t="s">
        <v>4508</v>
      </c>
      <c r="D720" s="46" t="s">
        <v>2203</v>
      </c>
      <c r="E720">
        <v>110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 s="67">
        <v>534.99</v>
      </c>
      <c r="N720" s="47">
        <v>41438</v>
      </c>
      <c r="O720" s="47">
        <v>41438</v>
      </c>
      <c r="P720">
        <v>0</v>
      </c>
      <c r="Q720">
        <v>0</v>
      </c>
      <c r="R720" s="48">
        <v>534.99</v>
      </c>
      <c r="S720">
        <v>1</v>
      </c>
      <c r="T720">
        <v>1</v>
      </c>
      <c r="U720" t="s">
        <v>597</v>
      </c>
      <c r="V720" t="s">
        <v>597</v>
      </c>
      <c r="W720">
        <v>0</v>
      </c>
      <c r="X720">
        <v>0</v>
      </c>
      <c r="Y720">
        <v>1</v>
      </c>
      <c r="Z720">
        <v>0</v>
      </c>
      <c r="AA720">
        <v>1</v>
      </c>
      <c r="AB720" s="1">
        <v>45875</v>
      </c>
      <c r="AC720">
        <v>1</v>
      </c>
    </row>
    <row r="721" spans="1:29" x14ac:dyDescent="0.3">
      <c r="A721">
        <v>720</v>
      </c>
      <c r="B721" s="46" t="s">
        <v>2204</v>
      </c>
      <c r="C721" s="33" t="s">
        <v>4509</v>
      </c>
      <c r="D721" s="46" t="s">
        <v>2204</v>
      </c>
      <c r="E721">
        <v>112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 s="66">
        <v>12853.56</v>
      </c>
      <c r="N721" s="47">
        <v>44480</v>
      </c>
      <c r="O721" s="47">
        <v>44480</v>
      </c>
      <c r="P721">
        <v>0</v>
      </c>
      <c r="Q721">
        <v>0</v>
      </c>
      <c r="R721" s="48">
        <v>12853.56</v>
      </c>
      <c r="S721">
        <v>1</v>
      </c>
      <c r="T721">
        <v>1</v>
      </c>
      <c r="U721" t="s">
        <v>597</v>
      </c>
      <c r="V721" t="s">
        <v>597</v>
      </c>
      <c r="W721">
        <v>0</v>
      </c>
      <c r="X721">
        <v>0</v>
      </c>
      <c r="Y721">
        <v>1</v>
      </c>
      <c r="Z721">
        <v>0</v>
      </c>
      <c r="AA721">
        <v>1</v>
      </c>
      <c r="AB721" s="1">
        <v>45875</v>
      </c>
      <c r="AC721">
        <v>1</v>
      </c>
    </row>
    <row r="722" spans="1:29" x14ac:dyDescent="0.3">
      <c r="A722">
        <v>721</v>
      </c>
      <c r="B722" s="46" t="s">
        <v>2204</v>
      </c>
      <c r="C722" s="33" t="s">
        <v>4509</v>
      </c>
      <c r="D722" s="46" t="s">
        <v>2204</v>
      </c>
      <c r="E722">
        <v>125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 s="66">
        <v>0</v>
      </c>
      <c r="N722" s="47">
        <v>44480</v>
      </c>
      <c r="O722" s="47">
        <v>44480</v>
      </c>
      <c r="P722">
        <v>0</v>
      </c>
      <c r="Q722">
        <v>0</v>
      </c>
      <c r="R722" s="48">
        <v>0</v>
      </c>
      <c r="S722">
        <v>1</v>
      </c>
      <c r="T722">
        <v>1</v>
      </c>
      <c r="U722" t="s">
        <v>597</v>
      </c>
      <c r="V722" t="s">
        <v>597</v>
      </c>
      <c r="W722">
        <v>0</v>
      </c>
      <c r="X722">
        <v>0</v>
      </c>
      <c r="Y722">
        <v>1</v>
      </c>
      <c r="Z722">
        <v>0</v>
      </c>
      <c r="AA722">
        <v>1</v>
      </c>
      <c r="AB722" s="1">
        <v>45875</v>
      </c>
      <c r="AC722">
        <v>1</v>
      </c>
    </row>
    <row r="723" spans="1:29" x14ac:dyDescent="0.3">
      <c r="A723">
        <v>722</v>
      </c>
      <c r="B723" s="46" t="s">
        <v>2205</v>
      </c>
      <c r="C723" s="33" t="s">
        <v>4510</v>
      </c>
      <c r="D723" s="46" t="s">
        <v>2205</v>
      </c>
      <c r="E723">
        <v>112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 s="67">
        <v>10274.4</v>
      </c>
      <c r="N723" s="47">
        <v>44813</v>
      </c>
      <c r="O723" s="47">
        <v>44813</v>
      </c>
      <c r="P723">
        <v>0</v>
      </c>
      <c r="Q723">
        <v>0</v>
      </c>
      <c r="R723" s="48">
        <v>10274.4</v>
      </c>
      <c r="S723">
        <v>1</v>
      </c>
      <c r="T723">
        <v>1</v>
      </c>
      <c r="U723" t="s">
        <v>597</v>
      </c>
      <c r="V723" t="s">
        <v>597</v>
      </c>
      <c r="W723">
        <v>0</v>
      </c>
      <c r="X723">
        <v>0</v>
      </c>
      <c r="Y723">
        <v>1</v>
      </c>
      <c r="Z723">
        <v>0</v>
      </c>
      <c r="AA723">
        <v>1</v>
      </c>
      <c r="AB723" s="1">
        <v>45875</v>
      </c>
      <c r="AC723">
        <v>1</v>
      </c>
    </row>
    <row r="724" spans="1:29" x14ac:dyDescent="0.3">
      <c r="A724">
        <v>723</v>
      </c>
      <c r="B724" s="46" t="s">
        <v>2205</v>
      </c>
      <c r="C724" s="33" t="s">
        <v>4510</v>
      </c>
      <c r="D724" s="46" t="s">
        <v>2205</v>
      </c>
      <c r="E724">
        <v>125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 s="66">
        <v>-100</v>
      </c>
      <c r="N724" s="47">
        <v>44813</v>
      </c>
      <c r="O724" s="47">
        <v>44813</v>
      </c>
      <c r="P724">
        <v>0</v>
      </c>
      <c r="Q724">
        <v>0</v>
      </c>
      <c r="R724" s="48">
        <v>-100</v>
      </c>
      <c r="S724">
        <v>1</v>
      </c>
      <c r="T724">
        <v>1</v>
      </c>
      <c r="U724" t="s">
        <v>597</v>
      </c>
      <c r="V724" t="s">
        <v>597</v>
      </c>
      <c r="W724">
        <v>0</v>
      </c>
      <c r="X724">
        <v>0</v>
      </c>
      <c r="Y724">
        <v>1</v>
      </c>
      <c r="Z724">
        <v>0</v>
      </c>
      <c r="AA724">
        <v>1</v>
      </c>
      <c r="AB724" s="1">
        <v>45875</v>
      </c>
      <c r="AC724">
        <v>1</v>
      </c>
    </row>
    <row r="725" spans="1:29" x14ac:dyDescent="0.3">
      <c r="A725">
        <v>724</v>
      </c>
      <c r="B725" s="46" t="s">
        <v>2206</v>
      </c>
      <c r="C725" s="33" t="s">
        <v>4511</v>
      </c>
      <c r="D725" s="46" t="s">
        <v>2206</v>
      </c>
      <c r="E725">
        <v>112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 s="67">
        <v>15250</v>
      </c>
      <c r="N725" s="47">
        <v>45481</v>
      </c>
      <c r="O725" s="47">
        <v>45481</v>
      </c>
      <c r="P725">
        <v>0</v>
      </c>
      <c r="Q725">
        <v>0</v>
      </c>
      <c r="R725" s="48">
        <v>15250</v>
      </c>
      <c r="S725">
        <v>1</v>
      </c>
      <c r="T725">
        <v>1</v>
      </c>
      <c r="U725" t="s">
        <v>597</v>
      </c>
      <c r="V725" t="s">
        <v>597</v>
      </c>
      <c r="W725">
        <v>0</v>
      </c>
      <c r="X725">
        <v>0</v>
      </c>
      <c r="Y725">
        <v>1</v>
      </c>
      <c r="Z725">
        <v>0</v>
      </c>
      <c r="AA725">
        <v>1</v>
      </c>
      <c r="AB725" s="1">
        <v>45875</v>
      </c>
      <c r="AC725">
        <v>1</v>
      </c>
    </row>
    <row r="726" spans="1:29" x14ac:dyDescent="0.3">
      <c r="A726">
        <v>725</v>
      </c>
      <c r="B726" s="46" t="s">
        <v>2206</v>
      </c>
      <c r="C726" s="33" t="s">
        <v>4511</v>
      </c>
      <c r="D726" s="46" t="s">
        <v>2206</v>
      </c>
      <c r="E726">
        <v>125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 s="66">
        <v>1500</v>
      </c>
      <c r="N726" s="47">
        <v>45481</v>
      </c>
      <c r="O726" s="47">
        <v>45481</v>
      </c>
      <c r="P726">
        <v>0</v>
      </c>
      <c r="Q726">
        <v>0</v>
      </c>
      <c r="R726" s="48">
        <v>1500</v>
      </c>
      <c r="S726">
        <v>1</v>
      </c>
      <c r="T726">
        <v>1</v>
      </c>
      <c r="U726" t="s">
        <v>597</v>
      </c>
      <c r="V726" t="s">
        <v>597</v>
      </c>
      <c r="W726">
        <v>0</v>
      </c>
      <c r="X726">
        <v>0</v>
      </c>
      <c r="Y726">
        <v>1</v>
      </c>
      <c r="Z726">
        <v>0</v>
      </c>
      <c r="AA726">
        <v>1</v>
      </c>
      <c r="AB726" s="1">
        <v>45875</v>
      </c>
      <c r="AC726">
        <v>1</v>
      </c>
    </row>
    <row r="727" spans="1:29" x14ac:dyDescent="0.3">
      <c r="A727">
        <v>726</v>
      </c>
      <c r="B727" s="46" t="s">
        <v>2207</v>
      </c>
      <c r="C727" s="33" t="s">
        <v>4512</v>
      </c>
      <c r="D727" s="46" t="s">
        <v>2207</v>
      </c>
      <c r="E727">
        <v>112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 s="67">
        <v>22862.48</v>
      </c>
      <c r="N727" s="47">
        <v>44511</v>
      </c>
      <c r="O727" s="47">
        <v>44511</v>
      </c>
      <c r="P727">
        <v>0</v>
      </c>
      <c r="Q727">
        <v>0</v>
      </c>
      <c r="R727" s="48">
        <v>22862.48</v>
      </c>
      <c r="S727">
        <v>1</v>
      </c>
      <c r="T727">
        <v>1</v>
      </c>
      <c r="U727" t="s">
        <v>597</v>
      </c>
      <c r="V727" t="s">
        <v>597</v>
      </c>
      <c r="W727">
        <v>0</v>
      </c>
      <c r="X727">
        <v>0</v>
      </c>
      <c r="Y727">
        <v>1</v>
      </c>
      <c r="Z727">
        <v>0</v>
      </c>
      <c r="AA727">
        <v>1</v>
      </c>
      <c r="AB727" s="1">
        <v>45875</v>
      </c>
      <c r="AC727">
        <v>1</v>
      </c>
    </row>
    <row r="728" spans="1:29" x14ac:dyDescent="0.3">
      <c r="A728">
        <v>727</v>
      </c>
      <c r="B728" s="46" t="s">
        <v>2207</v>
      </c>
      <c r="C728" s="33" t="s">
        <v>4512</v>
      </c>
      <c r="D728" s="46" t="s">
        <v>2207</v>
      </c>
      <c r="E728">
        <v>125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 s="67">
        <v>300</v>
      </c>
      <c r="N728" s="47">
        <v>44511</v>
      </c>
      <c r="O728" s="47">
        <v>44511</v>
      </c>
      <c r="P728">
        <v>0</v>
      </c>
      <c r="Q728">
        <v>0</v>
      </c>
      <c r="R728" s="48">
        <v>300</v>
      </c>
      <c r="S728">
        <v>1</v>
      </c>
      <c r="T728">
        <v>1</v>
      </c>
      <c r="U728" t="s">
        <v>597</v>
      </c>
      <c r="V728" t="s">
        <v>597</v>
      </c>
      <c r="W728">
        <v>0</v>
      </c>
      <c r="X728">
        <v>0</v>
      </c>
      <c r="Y728">
        <v>1</v>
      </c>
      <c r="Z728">
        <v>0</v>
      </c>
      <c r="AA728">
        <v>1</v>
      </c>
      <c r="AB728" s="1">
        <v>45875</v>
      </c>
      <c r="AC728">
        <v>1</v>
      </c>
    </row>
    <row r="729" spans="1:29" x14ac:dyDescent="0.3">
      <c r="A729">
        <v>728</v>
      </c>
      <c r="B729" s="46" t="s">
        <v>2208</v>
      </c>
      <c r="C729" s="33" t="s">
        <v>4513</v>
      </c>
      <c r="D729" s="46" t="s">
        <v>2208</v>
      </c>
      <c r="E729">
        <v>112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 s="66">
        <v>10457.02</v>
      </c>
      <c r="N729" s="47">
        <v>44629</v>
      </c>
      <c r="O729" s="47">
        <v>44629</v>
      </c>
      <c r="P729">
        <v>0</v>
      </c>
      <c r="Q729">
        <v>0</v>
      </c>
      <c r="R729" s="48">
        <v>10457.02</v>
      </c>
      <c r="S729">
        <v>1</v>
      </c>
      <c r="T729">
        <v>1</v>
      </c>
      <c r="U729" t="s">
        <v>597</v>
      </c>
      <c r="V729" t="s">
        <v>597</v>
      </c>
      <c r="W729">
        <v>0</v>
      </c>
      <c r="X729">
        <v>0</v>
      </c>
      <c r="Y729">
        <v>1</v>
      </c>
      <c r="Z729">
        <v>0</v>
      </c>
      <c r="AA729">
        <v>1</v>
      </c>
      <c r="AB729" s="1">
        <v>45875</v>
      </c>
      <c r="AC729">
        <v>1</v>
      </c>
    </row>
    <row r="730" spans="1:29" x14ac:dyDescent="0.3">
      <c r="A730">
        <v>729</v>
      </c>
      <c r="B730" s="46" t="s">
        <v>2208</v>
      </c>
      <c r="C730" s="33" t="s">
        <v>4513</v>
      </c>
      <c r="D730" s="46" t="s">
        <v>2208</v>
      </c>
      <c r="E730">
        <v>125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 s="67">
        <v>100</v>
      </c>
      <c r="N730" s="47">
        <v>44629</v>
      </c>
      <c r="O730" s="47">
        <v>44629</v>
      </c>
      <c r="P730">
        <v>0</v>
      </c>
      <c r="Q730">
        <v>0</v>
      </c>
      <c r="R730" s="48">
        <v>100</v>
      </c>
      <c r="S730">
        <v>1</v>
      </c>
      <c r="T730">
        <v>1</v>
      </c>
      <c r="U730" t="s">
        <v>597</v>
      </c>
      <c r="V730" t="s">
        <v>597</v>
      </c>
      <c r="W730">
        <v>0</v>
      </c>
      <c r="X730">
        <v>0</v>
      </c>
      <c r="Y730">
        <v>1</v>
      </c>
      <c r="Z730">
        <v>0</v>
      </c>
      <c r="AA730">
        <v>1</v>
      </c>
      <c r="AB730" s="1">
        <v>45875</v>
      </c>
      <c r="AC730">
        <v>1</v>
      </c>
    </row>
    <row r="731" spans="1:29" x14ac:dyDescent="0.3">
      <c r="A731">
        <v>730</v>
      </c>
      <c r="B731" s="46" t="s">
        <v>2208</v>
      </c>
      <c r="C731" s="33" t="s">
        <v>4513</v>
      </c>
      <c r="D731" s="46" t="s">
        <v>2208</v>
      </c>
      <c r="E731">
        <v>110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 s="66">
        <v>511.61</v>
      </c>
      <c r="N731" s="47">
        <v>44769</v>
      </c>
      <c r="O731" s="47">
        <v>44769</v>
      </c>
      <c r="P731">
        <v>0</v>
      </c>
      <c r="Q731">
        <v>0</v>
      </c>
      <c r="R731" s="48">
        <v>511.61</v>
      </c>
      <c r="S731">
        <v>1</v>
      </c>
      <c r="T731">
        <v>1</v>
      </c>
      <c r="U731" t="s">
        <v>597</v>
      </c>
      <c r="V731" t="s">
        <v>597</v>
      </c>
      <c r="W731">
        <v>0</v>
      </c>
      <c r="X731">
        <v>0</v>
      </c>
      <c r="Y731">
        <v>1</v>
      </c>
      <c r="Z731">
        <v>0</v>
      </c>
      <c r="AA731">
        <v>1</v>
      </c>
      <c r="AB731" s="1">
        <v>45875</v>
      </c>
      <c r="AC731">
        <v>1</v>
      </c>
    </row>
    <row r="732" spans="1:29" x14ac:dyDescent="0.3">
      <c r="A732">
        <v>731</v>
      </c>
      <c r="B732" s="46" t="s">
        <v>2209</v>
      </c>
      <c r="C732" s="33" t="s">
        <v>4514</v>
      </c>
      <c r="D732" s="46" t="s">
        <v>2209</v>
      </c>
      <c r="E732">
        <v>112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 s="66">
        <v>10304.959999999999</v>
      </c>
      <c r="N732" s="47">
        <v>44636</v>
      </c>
      <c r="O732" s="47">
        <v>44636</v>
      </c>
      <c r="P732">
        <v>0</v>
      </c>
      <c r="Q732">
        <v>0</v>
      </c>
      <c r="R732" s="48">
        <v>10304.959999999999</v>
      </c>
      <c r="S732">
        <v>1</v>
      </c>
      <c r="T732">
        <v>1</v>
      </c>
      <c r="U732" t="s">
        <v>597</v>
      </c>
      <c r="V732" t="s">
        <v>597</v>
      </c>
      <c r="W732">
        <v>0</v>
      </c>
      <c r="X732">
        <v>0</v>
      </c>
      <c r="Y732">
        <v>1</v>
      </c>
      <c r="Z732">
        <v>0</v>
      </c>
      <c r="AA732">
        <v>1</v>
      </c>
      <c r="AB732" s="1">
        <v>45875</v>
      </c>
      <c r="AC732">
        <v>1</v>
      </c>
    </row>
    <row r="733" spans="1:29" x14ac:dyDescent="0.3">
      <c r="A733">
        <v>732</v>
      </c>
      <c r="B733" s="46" t="s">
        <v>2209</v>
      </c>
      <c r="C733" s="33" t="s">
        <v>4514</v>
      </c>
      <c r="D733" s="46" t="s">
        <v>2209</v>
      </c>
      <c r="E733">
        <v>125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 s="67">
        <v>100</v>
      </c>
      <c r="N733" s="47">
        <v>44636</v>
      </c>
      <c r="O733" s="47">
        <v>44636</v>
      </c>
      <c r="P733">
        <v>0</v>
      </c>
      <c r="Q733">
        <v>0</v>
      </c>
      <c r="R733" s="48">
        <v>100</v>
      </c>
      <c r="S733">
        <v>1</v>
      </c>
      <c r="T733">
        <v>1</v>
      </c>
      <c r="U733" t="s">
        <v>597</v>
      </c>
      <c r="V733" t="s">
        <v>597</v>
      </c>
      <c r="W733">
        <v>0</v>
      </c>
      <c r="X733">
        <v>0</v>
      </c>
      <c r="Y733">
        <v>1</v>
      </c>
      <c r="Z733">
        <v>0</v>
      </c>
      <c r="AA733">
        <v>1</v>
      </c>
      <c r="AB733" s="1">
        <v>45875</v>
      </c>
      <c r="AC733">
        <v>1</v>
      </c>
    </row>
    <row r="734" spans="1:29" x14ac:dyDescent="0.3">
      <c r="A734">
        <v>733</v>
      </c>
      <c r="B734" s="46" t="s">
        <v>2210</v>
      </c>
      <c r="C734" s="33" t="s">
        <v>4515</v>
      </c>
      <c r="D734" s="46" t="s">
        <v>2210</v>
      </c>
      <c r="E734">
        <v>112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 s="67">
        <v>12851.4</v>
      </c>
      <c r="N734" s="47">
        <v>43192</v>
      </c>
      <c r="O734" s="47">
        <v>43192</v>
      </c>
      <c r="P734">
        <v>0</v>
      </c>
      <c r="Q734">
        <v>0</v>
      </c>
      <c r="R734" s="48">
        <v>12851.4</v>
      </c>
      <c r="S734">
        <v>1</v>
      </c>
      <c r="T734">
        <v>1</v>
      </c>
      <c r="U734" t="s">
        <v>597</v>
      </c>
      <c r="V734" t="s">
        <v>597</v>
      </c>
      <c r="W734">
        <v>0</v>
      </c>
      <c r="X734">
        <v>0</v>
      </c>
      <c r="Y734">
        <v>1</v>
      </c>
      <c r="Z734">
        <v>0</v>
      </c>
      <c r="AA734">
        <v>1</v>
      </c>
      <c r="AB734" s="1">
        <v>45875</v>
      </c>
      <c r="AC734">
        <v>1</v>
      </c>
    </row>
    <row r="735" spans="1:29" x14ac:dyDescent="0.3">
      <c r="A735">
        <v>734</v>
      </c>
      <c r="B735" s="46" t="s">
        <v>2210</v>
      </c>
      <c r="C735" s="33" t="s">
        <v>4515</v>
      </c>
      <c r="D735" s="46" t="s">
        <v>2210</v>
      </c>
      <c r="E735">
        <v>125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 s="67">
        <v>-100</v>
      </c>
      <c r="N735" s="47">
        <v>43192</v>
      </c>
      <c r="O735" s="47">
        <v>43192</v>
      </c>
      <c r="P735">
        <v>0</v>
      </c>
      <c r="Q735">
        <v>0</v>
      </c>
      <c r="R735" s="48">
        <v>-100</v>
      </c>
      <c r="S735">
        <v>1</v>
      </c>
      <c r="T735">
        <v>1</v>
      </c>
      <c r="U735" t="s">
        <v>597</v>
      </c>
      <c r="V735" t="s">
        <v>597</v>
      </c>
      <c r="W735">
        <v>0</v>
      </c>
      <c r="X735">
        <v>0</v>
      </c>
      <c r="Y735">
        <v>1</v>
      </c>
      <c r="Z735">
        <v>0</v>
      </c>
      <c r="AA735">
        <v>1</v>
      </c>
      <c r="AB735" s="1">
        <v>45875</v>
      </c>
      <c r="AC735">
        <v>1</v>
      </c>
    </row>
    <row r="736" spans="1:29" x14ac:dyDescent="0.3">
      <c r="A736">
        <v>735</v>
      </c>
      <c r="B736" s="46" t="s">
        <v>2211</v>
      </c>
      <c r="C736" s="33" t="s">
        <v>4516</v>
      </c>
      <c r="D736" s="46" t="s">
        <v>2211</v>
      </c>
      <c r="E736">
        <v>110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 s="67">
        <v>3062.78</v>
      </c>
      <c r="N736" s="47">
        <v>44525</v>
      </c>
      <c r="O736" s="47">
        <v>44525</v>
      </c>
      <c r="P736">
        <v>0</v>
      </c>
      <c r="Q736">
        <v>0</v>
      </c>
      <c r="R736" s="48">
        <v>3062.78</v>
      </c>
      <c r="S736">
        <v>1</v>
      </c>
      <c r="T736">
        <v>1</v>
      </c>
      <c r="U736" t="s">
        <v>597</v>
      </c>
      <c r="V736" t="s">
        <v>597</v>
      </c>
      <c r="W736">
        <v>0</v>
      </c>
      <c r="X736">
        <v>0</v>
      </c>
      <c r="Y736">
        <v>1</v>
      </c>
      <c r="Z736">
        <v>0</v>
      </c>
      <c r="AA736">
        <v>1</v>
      </c>
      <c r="AB736" s="1">
        <v>45875</v>
      </c>
      <c r="AC736">
        <v>1</v>
      </c>
    </row>
    <row r="737" spans="1:29" x14ac:dyDescent="0.3">
      <c r="A737">
        <v>736</v>
      </c>
      <c r="B737" s="46" t="s">
        <v>2212</v>
      </c>
      <c r="C737" s="33" t="s">
        <v>4517</v>
      </c>
      <c r="D737" s="46" t="s">
        <v>2212</v>
      </c>
      <c r="E737">
        <v>112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 s="66">
        <v>87220.77</v>
      </c>
      <c r="N737" s="47">
        <v>42355</v>
      </c>
      <c r="O737" s="47">
        <v>42355</v>
      </c>
      <c r="P737">
        <v>0</v>
      </c>
      <c r="Q737">
        <v>0</v>
      </c>
      <c r="R737" s="48">
        <v>87220.77</v>
      </c>
      <c r="S737">
        <v>1</v>
      </c>
      <c r="T737">
        <v>1</v>
      </c>
      <c r="U737" t="s">
        <v>597</v>
      </c>
      <c r="V737" t="s">
        <v>597</v>
      </c>
      <c r="W737">
        <v>0</v>
      </c>
      <c r="X737">
        <v>0</v>
      </c>
      <c r="Y737">
        <v>1</v>
      </c>
      <c r="Z737">
        <v>0</v>
      </c>
      <c r="AA737">
        <v>1</v>
      </c>
      <c r="AB737" s="1">
        <v>45875</v>
      </c>
      <c r="AC737">
        <v>1</v>
      </c>
    </row>
    <row r="738" spans="1:29" x14ac:dyDescent="0.3">
      <c r="A738">
        <v>737</v>
      </c>
      <c r="B738" s="46" t="s">
        <v>2212</v>
      </c>
      <c r="C738" s="33" t="s">
        <v>4517</v>
      </c>
      <c r="D738" s="46" t="s">
        <v>2212</v>
      </c>
      <c r="E738">
        <v>125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 s="67">
        <v>300</v>
      </c>
      <c r="N738" s="47">
        <v>42355</v>
      </c>
      <c r="O738" s="47">
        <v>42355</v>
      </c>
      <c r="P738">
        <v>0</v>
      </c>
      <c r="Q738">
        <v>0</v>
      </c>
      <c r="R738" s="48">
        <v>300</v>
      </c>
      <c r="S738">
        <v>1</v>
      </c>
      <c r="T738">
        <v>1</v>
      </c>
      <c r="U738" t="s">
        <v>597</v>
      </c>
      <c r="V738" t="s">
        <v>597</v>
      </c>
      <c r="W738">
        <v>0</v>
      </c>
      <c r="X738">
        <v>0</v>
      </c>
      <c r="Y738">
        <v>1</v>
      </c>
      <c r="Z738">
        <v>0</v>
      </c>
      <c r="AA738">
        <v>1</v>
      </c>
      <c r="AB738" s="1">
        <v>45875</v>
      </c>
      <c r="AC738">
        <v>1</v>
      </c>
    </row>
    <row r="739" spans="1:29" x14ac:dyDescent="0.3">
      <c r="A739">
        <v>738</v>
      </c>
      <c r="B739" s="46" t="s">
        <v>2213</v>
      </c>
      <c r="C739" s="33" t="s">
        <v>4518</v>
      </c>
      <c r="D739" s="46" t="s">
        <v>2213</v>
      </c>
      <c r="E739">
        <v>112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 s="67">
        <v>95998.18</v>
      </c>
      <c r="N739" s="47">
        <v>42355</v>
      </c>
      <c r="O739" s="47">
        <v>42355</v>
      </c>
      <c r="P739">
        <v>0</v>
      </c>
      <c r="Q739">
        <v>0</v>
      </c>
      <c r="R739" s="48">
        <v>95998.18</v>
      </c>
      <c r="S739">
        <v>1</v>
      </c>
      <c r="T739">
        <v>1</v>
      </c>
      <c r="U739" t="s">
        <v>597</v>
      </c>
      <c r="V739" t="s">
        <v>597</v>
      </c>
      <c r="W739">
        <v>0</v>
      </c>
      <c r="X739">
        <v>0</v>
      </c>
      <c r="Y739">
        <v>1</v>
      </c>
      <c r="Z739">
        <v>0</v>
      </c>
      <c r="AA739">
        <v>1</v>
      </c>
      <c r="AB739" s="1">
        <v>45875</v>
      </c>
      <c r="AC739">
        <v>1</v>
      </c>
    </row>
    <row r="740" spans="1:29" x14ac:dyDescent="0.3">
      <c r="A740">
        <v>739</v>
      </c>
      <c r="B740" s="46" t="s">
        <v>2213</v>
      </c>
      <c r="C740" s="33" t="s">
        <v>4518</v>
      </c>
      <c r="D740" s="46" t="s">
        <v>2213</v>
      </c>
      <c r="E740">
        <v>125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 s="66">
        <v>300</v>
      </c>
      <c r="N740" s="47">
        <v>42355</v>
      </c>
      <c r="O740" s="47">
        <v>42355</v>
      </c>
      <c r="P740">
        <v>0</v>
      </c>
      <c r="Q740">
        <v>0</v>
      </c>
      <c r="R740" s="48">
        <v>300</v>
      </c>
      <c r="S740">
        <v>1</v>
      </c>
      <c r="T740">
        <v>1</v>
      </c>
      <c r="U740" t="s">
        <v>597</v>
      </c>
      <c r="V740" t="s">
        <v>597</v>
      </c>
      <c r="W740">
        <v>0</v>
      </c>
      <c r="X740">
        <v>0</v>
      </c>
      <c r="Y740">
        <v>1</v>
      </c>
      <c r="Z740">
        <v>0</v>
      </c>
      <c r="AA740">
        <v>1</v>
      </c>
      <c r="AB740" s="1">
        <v>45875</v>
      </c>
      <c r="AC740">
        <v>1</v>
      </c>
    </row>
    <row r="741" spans="1:29" x14ac:dyDescent="0.3">
      <c r="A741">
        <v>740</v>
      </c>
      <c r="B741" s="46" t="s">
        <v>2214</v>
      </c>
      <c r="C741" s="33" t="s">
        <v>4519</v>
      </c>
      <c r="D741" s="46" t="s">
        <v>2214</v>
      </c>
      <c r="E741">
        <v>112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 s="66">
        <v>41139.26</v>
      </c>
      <c r="N741" s="47">
        <v>42713</v>
      </c>
      <c r="O741" s="47">
        <v>42713</v>
      </c>
      <c r="P741">
        <v>0</v>
      </c>
      <c r="Q741">
        <v>0</v>
      </c>
      <c r="R741" s="48">
        <v>41139.26</v>
      </c>
      <c r="S741">
        <v>1</v>
      </c>
      <c r="T741">
        <v>1</v>
      </c>
      <c r="U741" t="s">
        <v>597</v>
      </c>
      <c r="V741" t="s">
        <v>597</v>
      </c>
      <c r="W741">
        <v>0</v>
      </c>
      <c r="X741">
        <v>0</v>
      </c>
      <c r="Y741">
        <v>1</v>
      </c>
      <c r="Z741">
        <v>0</v>
      </c>
      <c r="AA741">
        <v>1</v>
      </c>
      <c r="AB741" s="1">
        <v>45875</v>
      </c>
      <c r="AC741">
        <v>1</v>
      </c>
    </row>
    <row r="742" spans="1:29" x14ac:dyDescent="0.3">
      <c r="A742">
        <v>741</v>
      </c>
      <c r="B742" s="46" t="s">
        <v>2214</v>
      </c>
      <c r="C742" s="33" t="s">
        <v>4519</v>
      </c>
      <c r="D742" s="46" t="s">
        <v>2214</v>
      </c>
      <c r="E742">
        <v>125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 s="67">
        <v>300</v>
      </c>
      <c r="N742" s="47">
        <v>42713</v>
      </c>
      <c r="O742" s="47">
        <v>42713</v>
      </c>
      <c r="P742">
        <v>0</v>
      </c>
      <c r="Q742">
        <v>0</v>
      </c>
      <c r="R742" s="48">
        <v>300</v>
      </c>
      <c r="S742">
        <v>1</v>
      </c>
      <c r="T742">
        <v>1</v>
      </c>
      <c r="U742" t="s">
        <v>597</v>
      </c>
      <c r="V742" t="s">
        <v>597</v>
      </c>
      <c r="W742">
        <v>0</v>
      </c>
      <c r="X742">
        <v>0</v>
      </c>
      <c r="Y742">
        <v>1</v>
      </c>
      <c r="Z742">
        <v>0</v>
      </c>
      <c r="AA742">
        <v>1</v>
      </c>
      <c r="AB742" s="1">
        <v>45875</v>
      </c>
      <c r="AC742">
        <v>1</v>
      </c>
    </row>
    <row r="743" spans="1:29" x14ac:dyDescent="0.3">
      <c r="A743">
        <v>742</v>
      </c>
      <c r="B743" s="46" t="s">
        <v>2215</v>
      </c>
      <c r="C743" s="33" t="s">
        <v>4520</v>
      </c>
      <c r="D743" s="46" t="s">
        <v>2215</v>
      </c>
      <c r="E743">
        <v>112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 s="66">
        <v>117975.14</v>
      </c>
      <c r="N743" s="47">
        <v>39246</v>
      </c>
      <c r="O743" s="47">
        <v>39246</v>
      </c>
      <c r="P743">
        <v>0</v>
      </c>
      <c r="Q743">
        <v>0</v>
      </c>
      <c r="R743" s="48">
        <v>117975.14</v>
      </c>
      <c r="S743">
        <v>1</v>
      </c>
      <c r="T743">
        <v>1</v>
      </c>
      <c r="U743" t="s">
        <v>597</v>
      </c>
      <c r="V743" t="s">
        <v>597</v>
      </c>
      <c r="W743">
        <v>0</v>
      </c>
      <c r="X743">
        <v>0</v>
      </c>
      <c r="Y743">
        <v>1</v>
      </c>
      <c r="Z743">
        <v>0</v>
      </c>
      <c r="AA743">
        <v>1</v>
      </c>
      <c r="AB743" s="1">
        <v>45875</v>
      </c>
      <c r="AC743">
        <v>1</v>
      </c>
    </row>
    <row r="744" spans="1:29" x14ac:dyDescent="0.3">
      <c r="A744">
        <v>743</v>
      </c>
      <c r="B744" s="46" t="s">
        <v>2215</v>
      </c>
      <c r="C744" s="33" t="s">
        <v>4520</v>
      </c>
      <c r="D744" s="46" t="s">
        <v>2215</v>
      </c>
      <c r="E744">
        <v>125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 s="66">
        <v>300</v>
      </c>
      <c r="N744" s="47">
        <v>39246</v>
      </c>
      <c r="O744" s="47">
        <v>39246</v>
      </c>
      <c r="P744">
        <v>0</v>
      </c>
      <c r="Q744">
        <v>0</v>
      </c>
      <c r="R744" s="48">
        <v>300</v>
      </c>
      <c r="S744">
        <v>1</v>
      </c>
      <c r="T744">
        <v>1</v>
      </c>
      <c r="U744" t="s">
        <v>597</v>
      </c>
      <c r="V744" t="s">
        <v>597</v>
      </c>
      <c r="W744">
        <v>0</v>
      </c>
      <c r="X744">
        <v>0</v>
      </c>
      <c r="Y744">
        <v>1</v>
      </c>
      <c r="Z744">
        <v>0</v>
      </c>
      <c r="AA744">
        <v>1</v>
      </c>
      <c r="AB744" s="1">
        <v>45875</v>
      </c>
      <c r="AC744">
        <v>1</v>
      </c>
    </row>
    <row r="745" spans="1:29" x14ac:dyDescent="0.3">
      <c r="A745">
        <v>744</v>
      </c>
      <c r="B745" s="46" t="s">
        <v>2215</v>
      </c>
      <c r="C745" s="33" t="s">
        <v>4520</v>
      </c>
      <c r="D745" s="46" t="s">
        <v>2215</v>
      </c>
      <c r="E745">
        <v>110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 s="67">
        <v>5590.35</v>
      </c>
      <c r="N745" s="47">
        <v>42164</v>
      </c>
      <c r="O745" s="47">
        <v>42164</v>
      </c>
      <c r="P745">
        <v>0</v>
      </c>
      <c r="Q745">
        <v>0</v>
      </c>
      <c r="R745" s="48">
        <v>5590.35</v>
      </c>
      <c r="S745">
        <v>1</v>
      </c>
      <c r="T745">
        <v>1</v>
      </c>
      <c r="U745" t="s">
        <v>597</v>
      </c>
      <c r="V745" t="s">
        <v>597</v>
      </c>
      <c r="W745">
        <v>0</v>
      </c>
      <c r="X745">
        <v>0</v>
      </c>
      <c r="Y745">
        <v>1</v>
      </c>
      <c r="Z745">
        <v>0</v>
      </c>
      <c r="AA745">
        <v>1</v>
      </c>
      <c r="AB745" s="1">
        <v>45875</v>
      </c>
      <c r="AC745">
        <v>1</v>
      </c>
    </row>
    <row r="746" spans="1:29" x14ac:dyDescent="0.3">
      <c r="A746">
        <v>745</v>
      </c>
      <c r="B746" s="46" t="s">
        <v>2216</v>
      </c>
      <c r="C746" s="33" t="s">
        <v>4521</v>
      </c>
      <c r="D746" s="46" t="s">
        <v>2216</v>
      </c>
      <c r="E746">
        <v>112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 s="67">
        <v>15150</v>
      </c>
      <c r="N746" s="47">
        <v>45156</v>
      </c>
      <c r="O746" s="47">
        <v>45156</v>
      </c>
      <c r="P746">
        <v>0</v>
      </c>
      <c r="Q746">
        <v>0</v>
      </c>
      <c r="R746" s="48">
        <v>15150</v>
      </c>
      <c r="S746">
        <v>1</v>
      </c>
      <c r="T746">
        <v>1</v>
      </c>
      <c r="U746" t="s">
        <v>597</v>
      </c>
      <c r="V746" t="s">
        <v>597</v>
      </c>
      <c r="W746">
        <v>0</v>
      </c>
      <c r="X746">
        <v>0</v>
      </c>
      <c r="Y746">
        <v>1</v>
      </c>
      <c r="Z746">
        <v>0</v>
      </c>
      <c r="AA746">
        <v>1</v>
      </c>
      <c r="AB746" s="1">
        <v>45875</v>
      </c>
      <c r="AC746">
        <v>1</v>
      </c>
    </row>
    <row r="747" spans="1:29" x14ac:dyDescent="0.3">
      <c r="A747">
        <v>746</v>
      </c>
      <c r="B747" s="46" t="s">
        <v>2216</v>
      </c>
      <c r="C747" s="33" t="s">
        <v>4521</v>
      </c>
      <c r="D747" s="46" t="s">
        <v>2216</v>
      </c>
      <c r="E747">
        <v>125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 s="67">
        <v>1200</v>
      </c>
      <c r="N747" s="47">
        <v>45156</v>
      </c>
      <c r="O747" s="47">
        <v>45156</v>
      </c>
      <c r="P747">
        <v>0</v>
      </c>
      <c r="Q747">
        <v>0</v>
      </c>
      <c r="R747" s="48">
        <v>1200</v>
      </c>
      <c r="S747">
        <v>1</v>
      </c>
      <c r="T747">
        <v>1</v>
      </c>
      <c r="U747" t="s">
        <v>597</v>
      </c>
      <c r="V747" t="s">
        <v>597</v>
      </c>
      <c r="W747">
        <v>0</v>
      </c>
      <c r="X747">
        <v>0</v>
      </c>
      <c r="Y747">
        <v>1</v>
      </c>
      <c r="Z747">
        <v>0</v>
      </c>
      <c r="AA747">
        <v>1</v>
      </c>
      <c r="AB747" s="1">
        <v>45875</v>
      </c>
      <c r="AC747">
        <v>1</v>
      </c>
    </row>
    <row r="748" spans="1:29" x14ac:dyDescent="0.3">
      <c r="A748">
        <v>747</v>
      </c>
      <c r="B748" s="46" t="s">
        <v>2217</v>
      </c>
      <c r="C748" s="33" t="s">
        <v>4522</v>
      </c>
      <c r="D748" s="46" t="s">
        <v>2217</v>
      </c>
      <c r="E748">
        <v>112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 s="66">
        <v>10512.98</v>
      </c>
      <c r="N748" s="47">
        <v>44649</v>
      </c>
      <c r="O748" s="47">
        <v>44649</v>
      </c>
      <c r="P748">
        <v>0</v>
      </c>
      <c r="Q748">
        <v>0</v>
      </c>
      <c r="R748" s="48">
        <v>10512.98</v>
      </c>
      <c r="S748">
        <v>1</v>
      </c>
      <c r="T748">
        <v>1</v>
      </c>
      <c r="U748" t="s">
        <v>597</v>
      </c>
      <c r="V748" t="s">
        <v>597</v>
      </c>
      <c r="W748">
        <v>0</v>
      </c>
      <c r="X748">
        <v>0</v>
      </c>
      <c r="Y748">
        <v>1</v>
      </c>
      <c r="Z748">
        <v>0</v>
      </c>
      <c r="AA748">
        <v>1</v>
      </c>
      <c r="AB748" s="1">
        <v>45875</v>
      </c>
      <c r="AC748">
        <v>1</v>
      </c>
    </row>
    <row r="749" spans="1:29" x14ac:dyDescent="0.3">
      <c r="A749">
        <v>748</v>
      </c>
      <c r="B749" s="46" t="s">
        <v>2217</v>
      </c>
      <c r="C749" s="33" t="s">
        <v>4522</v>
      </c>
      <c r="D749" s="46" t="s">
        <v>2217</v>
      </c>
      <c r="E749">
        <v>125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 s="67">
        <v>800</v>
      </c>
      <c r="N749" s="47">
        <v>44649</v>
      </c>
      <c r="O749" s="47">
        <v>44649</v>
      </c>
      <c r="P749">
        <v>0</v>
      </c>
      <c r="Q749">
        <v>0</v>
      </c>
      <c r="R749" s="48">
        <v>800</v>
      </c>
      <c r="S749">
        <v>1</v>
      </c>
      <c r="T749">
        <v>1</v>
      </c>
      <c r="U749" t="s">
        <v>597</v>
      </c>
      <c r="V749" t="s">
        <v>597</v>
      </c>
      <c r="W749">
        <v>0</v>
      </c>
      <c r="X749">
        <v>0</v>
      </c>
      <c r="Y749">
        <v>1</v>
      </c>
      <c r="Z749">
        <v>0</v>
      </c>
      <c r="AA749">
        <v>1</v>
      </c>
      <c r="AB749" s="1">
        <v>45875</v>
      </c>
      <c r="AC749">
        <v>1</v>
      </c>
    </row>
    <row r="750" spans="1:29" x14ac:dyDescent="0.3">
      <c r="A750">
        <v>749</v>
      </c>
      <c r="B750" s="46" t="s">
        <v>2218</v>
      </c>
      <c r="C750" s="33" t="s">
        <v>4523</v>
      </c>
      <c r="D750" s="46" t="s">
        <v>2218</v>
      </c>
      <c r="E750">
        <v>112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 s="67">
        <v>21948.55</v>
      </c>
      <c r="N750" s="47">
        <v>44692</v>
      </c>
      <c r="O750" s="47">
        <v>44692</v>
      </c>
      <c r="P750">
        <v>0</v>
      </c>
      <c r="Q750">
        <v>0</v>
      </c>
      <c r="R750" s="48">
        <v>21948.55</v>
      </c>
      <c r="S750">
        <v>1</v>
      </c>
      <c r="T750">
        <v>1</v>
      </c>
      <c r="U750" t="s">
        <v>597</v>
      </c>
      <c r="V750" t="s">
        <v>597</v>
      </c>
      <c r="W750">
        <v>0</v>
      </c>
      <c r="X750">
        <v>0</v>
      </c>
      <c r="Y750">
        <v>1</v>
      </c>
      <c r="Z750">
        <v>0</v>
      </c>
      <c r="AA750">
        <v>1</v>
      </c>
      <c r="AB750" s="1">
        <v>45875</v>
      </c>
      <c r="AC750">
        <v>1</v>
      </c>
    </row>
    <row r="751" spans="1:29" x14ac:dyDescent="0.3">
      <c r="A751">
        <v>750</v>
      </c>
      <c r="B751" s="46" t="s">
        <v>2218</v>
      </c>
      <c r="C751" s="33" t="s">
        <v>4523</v>
      </c>
      <c r="D751" s="46" t="s">
        <v>2218</v>
      </c>
      <c r="E751">
        <v>125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 s="66">
        <v>-200</v>
      </c>
      <c r="N751" s="47">
        <v>44692</v>
      </c>
      <c r="O751" s="47">
        <v>44692</v>
      </c>
      <c r="P751">
        <v>0</v>
      </c>
      <c r="Q751">
        <v>0</v>
      </c>
      <c r="R751" s="48">
        <v>-200</v>
      </c>
      <c r="S751">
        <v>1</v>
      </c>
      <c r="T751">
        <v>1</v>
      </c>
      <c r="U751" t="s">
        <v>597</v>
      </c>
      <c r="V751" t="s">
        <v>597</v>
      </c>
      <c r="W751">
        <v>0</v>
      </c>
      <c r="X751">
        <v>0</v>
      </c>
      <c r="Y751">
        <v>1</v>
      </c>
      <c r="Z751">
        <v>0</v>
      </c>
      <c r="AA751">
        <v>1</v>
      </c>
      <c r="AB751" s="1">
        <v>45875</v>
      </c>
      <c r="AC751">
        <v>1</v>
      </c>
    </row>
    <row r="752" spans="1:29" x14ac:dyDescent="0.3">
      <c r="A752">
        <v>751</v>
      </c>
      <c r="B752" s="46" t="s">
        <v>2219</v>
      </c>
      <c r="C752" s="33" t="s">
        <v>4524</v>
      </c>
      <c r="D752" s="46" t="s">
        <v>2219</v>
      </c>
      <c r="E752">
        <v>112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 s="66">
        <v>50709.15</v>
      </c>
      <c r="N752" s="47">
        <v>44631</v>
      </c>
      <c r="O752" s="47">
        <v>44631</v>
      </c>
      <c r="P752">
        <v>0</v>
      </c>
      <c r="Q752">
        <v>0</v>
      </c>
      <c r="R752" s="48">
        <v>50709.15</v>
      </c>
      <c r="S752">
        <v>1</v>
      </c>
      <c r="T752">
        <v>1</v>
      </c>
      <c r="U752" t="s">
        <v>597</v>
      </c>
      <c r="V752" t="s">
        <v>597</v>
      </c>
      <c r="W752">
        <v>0</v>
      </c>
      <c r="X752">
        <v>0</v>
      </c>
      <c r="Y752">
        <v>1</v>
      </c>
      <c r="Z752">
        <v>0</v>
      </c>
      <c r="AA752">
        <v>1</v>
      </c>
      <c r="AB752" s="1">
        <v>45875</v>
      </c>
      <c r="AC752">
        <v>1</v>
      </c>
    </row>
    <row r="753" spans="1:29" x14ac:dyDescent="0.3">
      <c r="A753">
        <v>752</v>
      </c>
      <c r="B753" s="46" t="s">
        <v>2219</v>
      </c>
      <c r="C753" s="33" t="s">
        <v>4524</v>
      </c>
      <c r="D753" s="46" t="s">
        <v>2219</v>
      </c>
      <c r="E753">
        <v>125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 s="67">
        <v>300</v>
      </c>
      <c r="N753" s="47">
        <v>44631</v>
      </c>
      <c r="O753" s="47">
        <v>44631</v>
      </c>
      <c r="P753">
        <v>0</v>
      </c>
      <c r="Q753">
        <v>0</v>
      </c>
      <c r="R753" s="48">
        <v>300</v>
      </c>
      <c r="S753">
        <v>1</v>
      </c>
      <c r="T753">
        <v>1</v>
      </c>
      <c r="U753" t="s">
        <v>597</v>
      </c>
      <c r="V753" t="s">
        <v>597</v>
      </c>
      <c r="W753">
        <v>0</v>
      </c>
      <c r="X753">
        <v>0</v>
      </c>
      <c r="Y753">
        <v>1</v>
      </c>
      <c r="Z753">
        <v>0</v>
      </c>
      <c r="AA753">
        <v>1</v>
      </c>
      <c r="AB753" s="1">
        <v>45875</v>
      </c>
      <c r="AC753">
        <v>1</v>
      </c>
    </row>
    <row r="754" spans="1:29" x14ac:dyDescent="0.3">
      <c r="A754">
        <v>753</v>
      </c>
      <c r="B754" s="46" t="s">
        <v>2219</v>
      </c>
      <c r="C754" s="33" t="s">
        <v>4524</v>
      </c>
      <c r="D754" s="46" t="s">
        <v>2219</v>
      </c>
      <c r="E754">
        <v>110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 s="66">
        <v>4579.5600000000004</v>
      </c>
      <c r="N754" s="47">
        <v>44635</v>
      </c>
      <c r="O754" s="47">
        <v>44635</v>
      </c>
      <c r="P754">
        <v>0</v>
      </c>
      <c r="Q754">
        <v>0</v>
      </c>
      <c r="R754" s="48">
        <v>4579.5600000000004</v>
      </c>
      <c r="S754">
        <v>1</v>
      </c>
      <c r="T754">
        <v>1</v>
      </c>
      <c r="U754" t="s">
        <v>597</v>
      </c>
      <c r="V754" t="s">
        <v>597</v>
      </c>
      <c r="W754">
        <v>0</v>
      </c>
      <c r="X754">
        <v>0</v>
      </c>
      <c r="Y754">
        <v>1</v>
      </c>
      <c r="Z754">
        <v>0</v>
      </c>
      <c r="AA754">
        <v>1</v>
      </c>
      <c r="AB754" s="1">
        <v>45875</v>
      </c>
      <c r="AC754">
        <v>1</v>
      </c>
    </row>
    <row r="755" spans="1:29" x14ac:dyDescent="0.3">
      <c r="A755">
        <v>754</v>
      </c>
      <c r="B755" s="46" t="s">
        <v>2220</v>
      </c>
      <c r="C755" s="33" t="s">
        <v>4525</v>
      </c>
      <c r="D755" s="46" t="s">
        <v>2220</v>
      </c>
      <c r="E755">
        <v>112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 s="66">
        <v>10742.21</v>
      </c>
      <c r="N755" s="47">
        <v>44537</v>
      </c>
      <c r="O755" s="47">
        <v>44537</v>
      </c>
      <c r="P755">
        <v>0</v>
      </c>
      <c r="Q755">
        <v>0</v>
      </c>
      <c r="R755" s="48">
        <v>10742.21</v>
      </c>
      <c r="S755">
        <v>1</v>
      </c>
      <c r="T755">
        <v>1</v>
      </c>
      <c r="U755" t="s">
        <v>597</v>
      </c>
      <c r="V755" t="s">
        <v>597</v>
      </c>
      <c r="W755">
        <v>0</v>
      </c>
      <c r="X755">
        <v>0</v>
      </c>
      <c r="Y755">
        <v>1</v>
      </c>
      <c r="Z755">
        <v>0</v>
      </c>
      <c r="AA755">
        <v>1</v>
      </c>
      <c r="AB755" s="1">
        <v>45875</v>
      </c>
      <c r="AC755">
        <v>1</v>
      </c>
    </row>
    <row r="756" spans="1:29" x14ac:dyDescent="0.3">
      <c r="A756">
        <v>755</v>
      </c>
      <c r="B756" s="46" t="s">
        <v>2220</v>
      </c>
      <c r="C756" s="33" t="s">
        <v>4525</v>
      </c>
      <c r="D756" s="46" t="s">
        <v>2220</v>
      </c>
      <c r="E756">
        <v>125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 s="67">
        <v>300</v>
      </c>
      <c r="N756" s="47">
        <v>44537</v>
      </c>
      <c r="O756" s="47">
        <v>44537</v>
      </c>
      <c r="P756">
        <v>0</v>
      </c>
      <c r="Q756">
        <v>0</v>
      </c>
      <c r="R756" s="48">
        <v>300</v>
      </c>
      <c r="S756">
        <v>1</v>
      </c>
      <c r="T756">
        <v>1</v>
      </c>
      <c r="U756" t="s">
        <v>597</v>
      </c>
      <c r="V756" t="s">
        <v>597</v>
      </c>
      <c r="W756">
        <v>0</v>
      </c>
      <c r="X756">
        <v>0</v>
      </c>
      <c r="Y756">
        <v>1</v>
      </c>
      <c r="Z756">
        <v>0</v>
      </c>
      <c r="AA756">
        <v>1</v>
      </c>
      <c r="AB756" s="1">
        <v>45875</v>
      </c>
      <c r="AC756">
        <v>1</v>
      </c>
    </row>
    <row r="757" spans="1:29" x14ac:dyDescent="0.3">
      <c r="A757">
        <v>756</v>
      </c>
      <c r="B757" s="46" t="s">
        <v>2221</v>
      </c>
      <c r="C757" s="33" t="s">
        <v>4526</v>
      </c>
      <c r="D757" s="46" t="s">
        <v>2221</v>
      </c>
      <c r="E757">
        <v>112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 s="67">
        <v>10742.21</v>
      </c>
      <c r="N757" s="47">
        <v>44539</v>
      </c>
      <c r="O757" s="47">
        <v>44539</v>
      </c>
      <c r="P757">
        <v>0</v>
      </c>
      <c r="Q757">
        <v>0</v>
      </c>
      <c r="R757" s="48">
        <v>10742.21</v>
      </c>
      <c r="S757">
        <v>1</v>
      </c>
      <c r="T757">
        <v>1</v>
      </c>
      <c r="U757" t="s">
        <v>597</v>
      </c>
      <c r="V757" t="s">
        <v>597</v>
      </c>
      <c r="W757">
        <v>0</v>
      </c>
      <c r="X757">
        <v>0</v>
      </c>
      <c r="Y757">
        <v>1</v>
      </c>
      <c r="Z757">
        <v>0</v>
      </c>
      <c r="AA757">
        <v>1</v>
      </c>
      <c r="AB757" s="1">
        <v>45875</v>
      </c>
      <c r="AC757">
        <v>1</v>
      </c>
    </row>
    <row r="758" spans="1:29" x14ac:dyDescent="0.3">
      <c r="A758">
        <v>757</v>
      </c>
      <c r="B758" s="46" t="s">
        <v>2221</v>
      </c>
      <c r="C758" s="33" t="s">
        <v>4526</v>
      </c>
      <c r="D758" s="46" t="s">
        <v>2221</v>
      </c>
      <c r="E758">
        <v>125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 s="67">
        <v>300</v>
      </c>
      <c r="N758" s="47">
        <v>44539</v>
      </c>
      <c r="O758" s="47">
        <v>44539</v>
      </c>
      <c r="P758">
        <v>0</v>
      </c>
      <c r="Q758">
        <v>0</v>
      </c>
      <c r="R758" s="48">
        <v>300</v>
      </c>
      <c r="S758">
        <v>1</v>
      </c>
      <c r="T758">
        <v>1</v>
      </c>
      <c r="U758" t="s">
        <v>597</v>
      </c>
      <c r="V758" t="s">
        <v>597</v>
      </c>
      <c r="W758">
        <v>0</v>
      </c>
      <c r="X758">
        <v>0</v>
      </c>
      <c r="Y758">
        <v>1</v>
      </c>
      <c r="Z758">
        <v>0</v>
      </c>
      <c r="AA758">
        <v>1</v>
      </c>
      <c r="AB758" s="1">
        <v>45875</v>
      </c>
      <c r="AC758">
        <v>1</v>
      </c>
    </row>
    <row r="759" spans="1:29" x14ac:dyDescent="0.3">
      <c r="A759">
        <v>758</v>
      </c>
      <c r="B759" s="46" t="s">
        <v>2222</v>
      </c>
      <c r="C759" s="33" t="s">
        <v>4527</v>
      </c>
      <c r="D759" s="46" t="s">
        <v>2222</v>
      </c>
      <c r="E759">
        <v>112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 s="67">
        <v>15808.54</v>
      </c>
      <c r="N759" s="47">
        <v>44616</v>
      </c>
      <c r="O759" s="47">
        <v>44616</v>
      </c>
      <c r="P759">
        <v>0</v>
      </c>
      <c r="Q759">
        <v>0</v>
      </c>
      <c r="R759" s="48">
        <v>15808.54</v>
      </c>
      <c r="S759">
        <v>1</v>
      </c>
      <c r="T759">
        <v>1</v>
      </c>
      <c r="U759" t="s">
        <v>597</v>
      </c>
      <c r="V759" t="s">
        <v>597</v>
      </c>
      <c r="W759">
        <v>0</v>
      </c>
      <c r="X759">
        <v>0</v>
      </c>
      <c r="Y759">
        <v>1</v>
      </c>
      <c r="Z759">
        <v>0</v>
      </c>
      <c r="AA759">
        <v>1</v>
      </c>
      <c r="AB759" s="1">
        <v>45875</v>
      </c>
      <c r="AC759">
        <v>1</v>
      </c>
    </row>
    <row r="760" spans="1:29" x14ac:dyDescent="0.3">
      <c r="A760">
        <v>759</v>
      </c>
      <c r="B760" s="46" t="s">
        <v>2222</v>
      </c>
      <c r="C760" s="33" t="s">
        <v>4527</v>
      </c>
      <c r="D760" s="46" t="s">
        <v>2222</v>
      </c>
      <c r="E760">
        <v>125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 s="67">
        <v>300</v>
      </c>
      <c r="N760" s="47">
        <v>44616</v>
      </c>
      <c r="O760" s="47">
        <v>44616</v>
      </c>
      <c r="P760">
        <v>0</v>
      </c>
      <c r="Q760">
        <v>0</v>
      </c>
      <c r="R760" s="48">
        <v>300</v>
      </c>
      <c r="S760">
        <v>1</v>
      </c>
      <c r="T760">
        <v>1</v>
      </c>
      <c r="U760" t="s">
        <v>597</v>
      </c>
      <c r="V760" t="s">
        <v>597</v>
      </c>
      <c r="W760">
        <v>0</v>
      </c>
      <c r="X760">
        <v>0</v>
      </c>
      <c r="Y760">
        <v>1</v>
      </c>
      <c r="Z760">
        <v>0</v>
      </c>
      <c r="AA760">
        <v>1</v>
      </c>
      <c r="AB760" s="1">
        <v>45875</v>
      </c>
      <c r="AC760">
        <v>1</v>
      </c>
    </row>
    <row r="761" spans="1:29" x14ac:dyDescent="0.3">
      <c r="A761">
        <v>760</v>
      </c>
      <c r="B761" s="46" t="s">
        <v>2223</v>
      </c>
      <c r="C761" s="33" t="s">
        <v>4528</v>
      </c>
      <c r="D761" s="46" t="s">
        <v>2223</v>
      </c>
      <c r="E761">
        <v>112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 s="66">
        <v>11303.77</v>
      </c>
      <c r="N761" s="47">
        <v>44469</v>
      </c>
      <c r="O761" s="47">
        <v>44469</v>
      </c>
      <c r="P761">
        <v>0</v>
      </c>
      <c r="Q761">
        <v>0</v>
      </c>
      <c r="R761" s="48">
        <v>11303.77</v>
      </c>
      <c r="S761">
        <v>1</v>
      </c>
      <c r="T761">
        <v>1</v>
      </c>
      <c r="U761" t="s">
        <v>597</v>
      </c>
      <c r="V761" t="s">
        <v>597</v>
      </c>
      <c r="W761">
        <v>0</v>
      </c>
      <c r="X761">
        <v>0</v>
      </c>
      <c r="Y761">
        <v>1</v>
      </c>
      <c r="Z761">
        <v>0</v>
      </c>
      <c r="AA761">
        <v>1</v>
      </c>
      <c r="AB761" s="1">
        <v>45875</v>
      </c>
      <c r="AC761">
        <v>1</v>
      </c>
    </row>
    <row r="762" spans="1:29" x14ac:dyDescent="0.3">
      <c r="A762">
        <v>761</v>
      </c>
      <c r="B762" s="46" t="s">
        <v>2223</v>
      </c>
      <c r="C762" s="33" t="s">
        <v>4528</v>
      </c>
      <c r="D762" s="46" t="s">
        <v>2223</v>
      </c>
      <c r="E762">
        <v>125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 s="66">
        <v>300</v>
      </c>
      <c r="N762" s="47">
        <v>44469</v>
      </c>
      <c r="O762" s="47">
        <v>44469</v>
      </c>
      <c r="P762">
        <v>0</v>
      </c>
      <c r="Q762">
        <v>0</v>
      </c>
      <c r="R762" s="48">
        <v>300</v>
      </c>
      <c r="S762">
        <v>1</v>
      </c>
      <c r="T762">
        <v>1</v>
      </c>
      <c r="U762" t="s">
        <v>597</v>
      </c>
      <c r="V762" t="s">
        <v>597</v>
      </c>
      <c r="W762">
        <v>0</v>
      </c>
      <c r="X762">
        <v>0</v>
      </c>
      <c r="Y762">
        <v>1</v>
      </c>
      <c r="Z762">
        <v>0</v>
      </c>
      <c r="AA762">
        <v>1</v>
      </c>
      <c r="AB762" s="1">
        <v>45875</v>
      </c>
      <c r="AC762">
        <v>1</v>
      </c>
    </row>
    <row r="763" spans="1:29" x14ac:dyDescent="0.3">
      <c r="A763">
        <v>762</v>
      </c>
      <c r="B763" s="46" t="s">
        <v>2224</v>
      </c>
      <c r="C763" s="33" t="s">
        <v>4529</v>
      </c>
      <c r="D763" s="46" t="s">
        <v>2224</v>
      </c>
      <c r="E763">
        <v>112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 s="67">
        <v>11319.61</v>
      </c>
      <c r="N763" s="47">
        <v>43472</v>
      </c>
      <c r="O763" s="47">
        <v>43472</v>
      </c>
      <c r="P763">
        <v>0</v>
      </c>
      <c r="Q763">
        <v>0</v>
      </c>
      <c r="R763" s="48">
        <v>11319.61</v>
      </c>
      <c r="S763">
        <v>1</v>
      </c>
      <c r="T763">
        <v>1</v>
      </c>
      <c r="U763" t="s">
        <v>597</v>
      </c>
      <c r="V763" t="s">
        <v>597</v>
      </c>
      <c r="W763">
        <v>0</v>
      </c>
      <c r="X763">
        <v>0</v>
      </c>
      <c r="Y763">
        <v>1</v>
      </c>
      <c r="Z763">
        <v>0</v>
      </c>
      <c r="AA763">
        <v>1</v>
      </c>
      <c r="AB763" s="1">
        <v>45875</v>
      </c>
      <c r="AC763">
        <v>1</v>
      </c>
    </row>
    <row r="764" spans="1:29" x14ac:dyDescent="0.3">
      <c r="A764">
        <v>763</v>
      </c>
      <c r="B764" s="46" t="s">
        <v>2224</v>
      </c>
      <c r="C764" s="33" t="s">
        <v>4529</v>
      </c>
      <c r="D764" s="46" t="s">
        <v>2224</v>
      </c>
      <c r="E764">
        <v>125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 s="67">
        <v>100</v>
      </c>
      <c r="N764" s="47">
        <v>43472</v>
      </c>
      <c r="O764" s="47">
        <v>43472</v>
      </c>
      <c r="P764">
        <v>0</v>
      </c>
      <c r="Q764">
        <v>0</v>
      </c>
      <c r="R764" s="48">
        <v>100</v>
      </c>
      <c r="S764">
        <v>1</v>
      </c>
      <c r="T764">
        <v>1</v>
      </c>
      <c r="U764" t="s">
        <v>597</v>
      </c>
      <c r="V764" t="s">
        <v>597</v>
      </c>
      <c r="W764">
        <v>0</v>
      </c>
      <c r="X764">
        <v>0</v>
      </c>
      <c r="Y764">
        <v>1</v>
      </c>
      <c r="Z764">
        <v>0</v>
      </c>
      <c r="AA764">
        <v>1</v>
      </c>
      <c r="AB764" s="1">
        <v>45875</v>
      </c>
      <c r="AC764">
        <v>1</v>
      </c>
    </row>
    <row r="765" spans="1:29" x14ac:dyDescent="0.3">
      <c r="A765">
        <v>764</v>
      </c>
      <c r="B765" s="46" t="s">
        <v>2225</v>
      </c>
      <c r="C765" s="33" t="s">
        <v>4530</v>
      </c>
      <c r="D765" s="46" t="s">
        <v>2225</v>
      </c>
      <c r="E765">
        <v>112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 s="67">
        <v>11398.45</v>
      </c>
      <c r="N765" s="47">
        <v>44435</v>
      </c>
      <c r="O765" s="47">
        <v>44435</v>
      </c>
      <c r="P765">
        <v>0</v>
      </c>
      <c r="Q765">
        <v>0</v>
      </c>
      <c r="R765" s="48">
        <v>11398.45</v>
      </c>
      <c r="S765">
        <v>1</v>
      </c>
      <c r="T765">
        <v>1</v>
      </c>
      <c r="U765" t="s">
        <v>597</v>
      </c>
      <c r="V765" t="s">
        <v>597</v>
      </c>
      <c r="W765">
        <v>0</v>
      </c>
      <c r="X765">
        <v>0</v>
      </c>
      <c r="Y765">
        <v>1</v>
      </c>
      <c r="Z765">
        <v>0</v>
      </c>
      <c r="AA765">
        <v>1</v>
      </c>
      <c r="AB765" s="1">
        <v>45875</v>
      </c>
      <c r="AC765">
        <v>1</v>
      </c>
    </row>
    <row r="766" spans="1:29" x14ac:dyDescent="0.3">
      <c r="A766">
        <v>765</v>
      </c>
      <c r="B766" s="46" t="s">
        <v>2225</v>
      </c>
      <c r="C766" s="33" t="s">
        <v>4530</v>
      </c>
      <c r="D766" s="46" t="s">
        <v>2225</v>
      </c>
      <c r="E766">
        <v>125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 s="67">
        <v>200</v>
      </c>
      <c r="N766" s="47">
        <v>44435</v>
      </c>
      <c r="O766" s="47">
        <v>44435</v>
      </c>
      <c r="P766">
        <v>0</v>
      </c>
      <c r="Q766">
        <v>0</v>
      </c>
      <c r="R766" s="48">
        <v>200</v>
      </c>
      <c r="S766">
        <v>1</v>
      </c>
      <c r="T766">
        <v>1</v>
      </c>
      <c r="U766" t="s">
        <v>597</v>
      </c>
      <c r="V766" t="s">
        <v>597</v>
      </c>
      <c r="W766">
        <v>0</v>
      </c>
      <c r="X766">
        <v>0</v>
      </c>
      <c r="Y766">
        <v>1</v>
      </c>
      <c r="Z766">
        <v>0</v>
      </c>
      <c r="AA766">
        <v>1</v>
      </c>
      <c r="AB766" s="1">
        <v>45875</v>
      </c>
      <c r="AC766">
        <v>1</v>
      </c>
    </row>
    <row r="767" spans="1:29" x14ac:dyDescent="0.3">
      <c r="A767">
        <v>766</v>
      </c>
      <c r="B767" s="46" t="s">
        <v>2226</v>
      </c>
      <c r="C767" s="33" t="s">
        <v>4531</v>
      </c>
      <c r="D767" s="46" t="s">
        <v>2226</v>
      </c>
      <c r="E767">
        <v>112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 s="66">
        <v>11411.75</v>
      </c>
      <c r="N767" s="47">
        <v>43488</v>
      </c>
      <c r="O767" s="47">
        <v>43488</v>
      </c>
      <c r="P767">
        <v>0</v>
      </c>
      <c r="Q767">
        <v>0</v>
      </c>
      <c r="R767" s="48">
        <v>11411.75</v>
      </c>
      <c r="S767">
        <v>1</v>
      </c>
      <c r="T767">
        <v>1</v>
      </c>
      <c r="U767" t="s">
        <v>597</v>
      </c>
      <c r="V767" t="s">
        <v>597</v>
      </c>
      <c r="W767">
        <v>0</v>
      </c>
      <c r="X767">
        <v>0</v>
      </c>
      <c r="Y767">
        <v>1</v>
      </c>
      <c r="Z767">
        <v>0</v>
      </c>
      <c r="AA767">
        <v>1</v>
      </c>
      <c r="AB767" s="1">
        <v>45875</v>
      </c>
      <c r="AC767">
        <v>1</v>
      </c>
    </row>
    <row r="768" spans="1:29" x14ac:dyDescent="0.3">
      <c r="A768">
        <v>767</v>
      </c>
      <c r="B768" s="46" t="s">
        <v>2226</v>
      </c>
      <c r="C768" s="33" t="s">
        <v>4531</v>
      </c>
      <c r="D768" s="46" t="s">
        <v>2226</v>
      </c>
      <c r="E768">
        <v>125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  <c r="L768">
        <v>0</v>
      </c>
      <c r="M768" s="67">
        <v>-900</v>
      </c>
      <c r="N768" s="47">
        <v>43488</v>
      </c>
      <c r="O768" s="47">
        <v>43488</v>
      </c>
      <c r="P768">
        <v>0</v>
      </c>
      <c r="Q768">
        <v>0</v>
      </c>
      <c r="R768" s="48">
        <v>-900</v>
      </c>
      <c r="S768">
        <v>1</v>
      </c>
      <c r="T768">
        <v>1</v>
      </c>
      <c r="U768" t="s">
        <v>597</v>
      </c>
      <c r="V768" t="s">
        <v>597</v>
      </c>
      <c r="W768">
        <v>0</v>
      </c>
      <c r="X768">
        <v>0</v>
      </c>
      <c r="Y768">
        <v>1</v>
      </c>
      <c r="Z768">
        <v>0</v>
      </c>
      <c r="AA768">
        <v>1</v>
      </c>
      <c r="AB768" s="1">
        <v>45875</v>
      </c>
      <c r="AC768">
        <v>1</v>
      </c>
    </row>
    <row r="769" spans="1:29" x14ac:dyDescent="0.3">
      <c r="A769">
        <v>768</v>
      </c>
      <c r="B769" s="46" t="s">
        <v>2226</v>
      </c>
      <c r="C769" s="33" t="s">
        <v>4531</v>
      </c>
      <c r="D769" s="46" t="s">
        <v>2226</v>
      </c>
      <c r="E769">
        <v>110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 s="66">
        <v>2647.03</v>
      </c>
      <c r="N769" s="47">
        <v>43488</v>
      </c>
      <c r="O769" s="47">
        <v>43488</v>
      </c>
      <c r="P769">
        <v>0</v>
      </c>
      <c r="Q769">
        <v>0</v>
      </c>
      <c r="R769" s="48">
        <v>2647.03</v>
      </c>
      <c r="S769">
        <v>1</v>
      </c>
      <c r="T769">
        <v>1</v>
      </c>
      <c r="U769" t="s">
        <v>597</v>
      </c>
      <c r="V769" t="s">
        <v>597</v>
      </c>
      <c r="W769">
        <v>0</v>
      </c>
      <c r="X769">
        <v>0</v>
      </c>
      <c r="Y769">
        <v>1</v>
      </c>
      <c r="Z769">
        <v>0</v>
      </c>
      <c r="AA769">
        <v>1</v>
      </c>
      <c r="AB769" s="1">
        <v>45875</v>
      </c>
      <c r="AC769">
        <v>1</v>
      </c>
    </row>
    <row r="770" spans="1:29" x14ac:dyDescent="0.3">
      <c r="A770">
        <v>769</v>
      </c>
      <c r="B770" s="46" t="s">
        <v>2227</v>
      </c>
      <c r="C770" s="33" t="s">
        <v>4532</v>
      </c>
      <c r="D770" s="46" t="s">
        <v>2227</v>
      </c>
      <c r="E770">
        <v>112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 s="66">
        <v>14767.91</v>
      </c>
      <c r="N770" s="47">
        <v>42844</v>
      </c>
      <c r="O770" s="47">
        <v>42844</v>
      </c>
      <c r="P770">
        <v>0</v>
      </c>
      <c r="Q770">
        <v>0</v>
      </c>
      <c r="R770" s="48">
        <v>14767.91</v>
      </c>
      <c r="S770">
        <v>1</v>
      </c>
      <c r="T770">
        <v>1</v>
      </c>
      <c r="U770" t="s">
        <v>597</v>
      </c>
      <c r="V770" t="s">
        <v>597</v>
      </c>
      <c r="W770">
        <v>0</v>
      </c>
      <c r="X770">
        <v>0</v>
      </c>
      <c r="Y770">
        <v>1</v>
      </c>
      <c r="Z770">
        <v>0</v>
      </c>
      <c r="AA770">
        <v>1</v>
      </c>
      <c r="AB770" s="1">
        <v>45875</v>
      </c>
      <c r="AC770">
        <v>1</v>
      </c>
    </row>
    <row r="771" spans="1:29" x14ac:dyDescent="0.3">
      <c r="A771">
        <v>770</v>
      </c>
      <c r="B771" s="46" t="s">
        <v>2227</v>
      </c>
      <c r="C771" s="33" t="s">
        <v>4532</v>
      </c>
      <c r="D771" s="46" t="s">
        <v>2227</v>
      </c>
      <c r="E771">
        <v>125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 s="66">
        <v>300</v>
      </c>
      <c r="N771" s="47">
        <v>42844</v>
      </c>
      <c r="O771" s="47">
        <v>42844</v>
      </c>
      <c r="P771">
        <v>0</v>
      </c>
      <c r="Q771">
        <v>0</v>
      </c>
      <c r="R771" s="48">
        <v>300</v>
      </c>
      <c r="S771">
        <v>1</v>
      </c>
      <c r="T771">
        <v>1</v>
      </c>
      <c r="U771" t="s">
        <v>597</v>
      </c>
      <c r="V771" t="s">
        <v>597</v>
      </c>
      <c r="W771">
        <v>0</v>
      </c>
      <c r="X771">
        <v>0</v>
      </c>
      <c r="Y771">
        <v>1</v>
      </c>
      <c r="Z771">
        <v>0</v>
      </c>
      <c r="AA771">
        <v>1</v>
      </c>
      <c r="AB771" s="1">
        <v>45875</v>
      </c>
      <c r="AC771">
        <v>1</v>
      </c>
    </row>
    <row r="772" spans="1:29" x14ac:dyDescent="0.3">
      <c r="A772">
        <v>771</v>
      </c>
      <c r="B772" s="46" t="s">
        <v>2228</v>
      </c>
      <c r="C772" s="33" t="s">
        <v>4533</v>
      </c>
      <c r="D772" s="46" t="s">
        <v>2228</v>
      </c>
      <c r="E772">
        <v>112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 s="66">
        <v>15358.93</v>
      </c>
      <c r="N772" s="47">
        <v>44636</v>
      </c>
      <c r="O772" s="47">
        <v>44636</v>
      </c>
      <c r="P772">
        <v>0</v>
      </c>
      <c r="Q772">
        <v>0</v>
      </c>
      <c r="R772" s="48">
        <v>15358.93</v>
      </c>
      <c r="S772">
        <v>1</v>
      </c>
      <c r="T772">
        <v>1</v>
      </c>
      <c r="U772" t="s">
        <v>597</v>
      </c>
      <c r="V772" t="s">
        <v>597</v>
      </c>
      <c r="W772">
        <v>0</v>
      </c>
      <c r="X772">
        <v>0</v>
      </c>
      <c r="Y772">
        <v>1</v>
      </c>
      <c r="Z772">
        <v>0</v>
      </c>
      <c r="AA772">
        <v>1</v>
      </c>
      <c r="AB772" s="1">
        <v>45875</v>
      </c>
      <c r="AC772">
        <v>1</v>
      </c>
    </row>
    <row r="773" spans="1:29" x14ac:dyDescent="0.3">
      <c r="A773">
        <v>772</v>
      </c>
      <c r="B773" s="46" t="s">
        <v>2228</v>
      </c>
      <c r="C773" s="33" t="s">
        <v>4533</v>
      </c>
      <c r="D773" s="46" t="s">
        <v>2228</v>
      </c>
      <c r="E773">
        <v>125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 s="66">
        <v>300</v>
      </c>
      <c r="N773" s="47">
        <v>44636</v>
      </c>
      <c r="O773" s="47">
        <v>44636</v>
      </c>
      <c r="P773">
        <v>0</v>
      </c>
      <c r="Q773">
        <v>0</v>
      </c>
      <c r="R773" s="48">
        <v>300</v>
      </c>
      <c r="S773">
        <v>1</v>
      </c>
      <c r="T773">
        <v>1</v>
      </c>
      <c r="U773" t="s">
        <v>597</v>
      </c>
      <c r="V773" t="s">
        <v>597</v>
      </c>
      <c r="W773">
        <v>0</v>
      </c>
      <c r="X773">
        <v>0</v>
      </c>
      <c r="Y773">
        <v>1</v>
      </c>
      <c r="Z773">
        <v>0</v>
      </c>
      <c r="AA773">
        <v>1</v>
      </c>
      <c r="AB773" s="1">
        <v>45875</v>
      </c>
      <c r="AC773">
        <v>1</v>
      </c>
    </row>
    <row r="774" spans="1:29" x14ac:dyDescent="0.3">
      <c r="A774">
        <v>773</v>
      </c>
      <c r="B774" s="46" t="s">
        <v>2229</v>
      </c>
      <c r="C774" s="33" t="s">
        <v>4534</v>
      </c>
      <c r="D774" s="46" t="s">
        <v>2229</v>
      </c>
      <c r="E774">
        <v>112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 s="66">
        <v>29603.22</v>
      </c>
      <c r="N774" s="47">
        <v>42818</v>
      </c>
      <c r="O774" s="47">
        <v>42818</v>
      </c>
      <c r="P774">
        <v>0</v>
      </c>
      <c r="Q774">
        <v>0</v>
      </c>
      <c r="R774" s="48">
        <v>29603.22</v>
      </c>
      <c r="S774">
        <v>1</v>
      </c>
      <c r="T774">
        <v>1</v>
      </c>
      <c r="U774" t="s">
        <v>597</v>
      </c>
      <c r="V774" t="s">
        <v>597</v>
      </c>
      <c r="W774">
        <v>0</v>
      </c>
      <c r="X774">
        <v>0</v>
      </c>
      <c r="Y774">
        <v>1</v>
      </c>
      <c r="Z774">
        <v>0</v>
      </c>
      <c r="AA774">
        <v>1</v>
      </c>
      <c r="AB774" s="1">
        <v>45875</v>
      </c>
      <c r="AC774">
        <v>1</v>
      </c>
    </row>
    <row r="775" spans="1:29" x14ac:dyDescent="0.3">
      <c r="A775">
        <v>774</v>
      </c>
      <c r="B775" s="46" t="s">
        <v>2229</v>
      </c>
      <c r="C775" s="33" t="s">
        <v>4534</v>
      </c>
      <c r="D775" s="46" t="s">
        <v>2229</v>
      </c>
      <c r="E775">
        <v>125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 s="66">
        <v>300</v>
      </c>
      <c r="N775" s="47">
        <v>42818</v>
      </c>
      <c r="O775" s="47">
        <v>42818</v>
      </c>
      <c r="P775">
        <v>0</v>
      </c>
      <c r="Q775">
        <v>0</v>
      </c>
      <c r="R775" s="48">
        <v>300</v>
      </c>
      <c r="S775">
        <v>1</v>
      </c>
      <c r="T775">
        <v>1</v>
      </c>
      <c r="U775" t="s">
        <v>597</v>
      </c>
      <c r="V775" t="s">
        <v>597</v>
      </c>
      <c r="W775">
        <v>0</v>
      </c>
      <c r="X775">
        <v>0</v>
      </c>
      <c r="Y775">
        <v>1</v>
      </c>
      <c r="Z775">
        <v>0</v>
      </c>
      <c r="AA775">
        <v>1</v>
      </c>
      <c r="AB775" s="1">
        <v>45875</v>
      </c>
      <c r="AC775">
        <v>1</v>
      </c>
    </row>
    <row r="776" spans="1:29" x14ac:dyDescent="0.3">
      <c r="A776">
        <v>775</v>
      </c>
      <c r="B776" s="46" t="s">
        <v>2230</v>
      </c>
      <c r="C776" s="33" t="s">
        <v>4535</v>
      </c>
      <c r="D776" s="46" t="s">
        <v>2230</v>
      </c>
      <c r="E776">
        <v>112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 s="66">
        <v>20745.23</v>
      </c>
      <c r="N776" s="47">
        <v>44636</v>
      </c>
      <c r="O776" s="47">
        <v>44636</v>
      </c>
      <c r="P776">
        <v>0</v>
      </c>
      <c r="Q776">
        <v>0</v>
      </c>
      <c r="R776" s="48">
        <v>20745.23</v>
      </c>
      <c r="S776">
        <v>1</v>
      </c>
      <c r="T776">
        <v>1</v>
      </c>
      <c r="U776" t="s">
        <v>597</v>
      </c>
      <c r="V776" t="s">
        <v>597</v>
      </c>
      <c r="W776">
        <v>0</v>
      </c>
      <c r="X776">
        <v>0</v>
      </c>
      <c r="Y776">
        <v>1</v>
      </c>
      <c r="Z776">
        <v>0</v>
      </c>
      <c r="AA776">
        <v>1</v>
      </c>
      <c r="AB776" s="1">
        <v>45875</v>
      </c>
      <c r="AC776">
        <v>1</v>
      </c>
    </row>
    <row r="777" spans="1:29" x14ac:dyDescent="0.3">
      <c r="A777">
        <v>776</v>
      </c>
      <c r="B777" s="46" t="s">
        <v>2230</v>
      </c>
      <c r="C777" s="33" t="s">
        <v>4535</v>
      </c>
      <c r="D777" s="46" t="s">
        <v>2230</v>
      </c>
      <c r="E777">
        <v>125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 s="67">
        <v>300</v>
      </c>
      <c r="N777" s="47">
        <v>44636</v>
      </c>
      <c r="O777" s="47">
        <v>44636</v>
      </c>
      <c r="P777">
        <v>0</v>
      </c>
      <c r="Q777">
        <v>0</v>
      </c>
      <c r="R777" s="48">
        <v>300</v>
      </c>
      <c r="S777">
        <v>1</v>
      </c>
      <c r="T777">
        <v>1</v>
      </c>
      <c r="U777" t="s">
        <v>597</v>
      </c>
      <c r="V777" t="s">
        <v>597</v>
      </c>
      <c r="W777">
        <v>0</v>
      </c>
      <c r="X777">
        <v>0</v>
      </c>
      <c r="Y777">
        <v>1</v>
      </c>
      <c r="Z777">
        <v>0</v>
      </c>
      <c r="AA777">
        <v>1</v>
      </c>
      <c r="AB777" s="1">
        <v>45875</v>
      </c>
      <c r="AC777">
        <v>1</v>
      </c>
    </row>
    <row r="778" spans="1:29" x14ac:dyDescent="0.3">
      <c r="A778">
        <v>777</v>
      </c>
      <c r="B778" s="46" t="s">
        <v>2231</v>
      </c>
      <c r="C778" s="33" t="s">
        <v>4536</v>
      </c>
      <c r="D778" s="46" t="s">
        <v>2231</v>
      </c>
      <c r="E778">
        <v>110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0</v>
      </c>
      <c r="M778" s="67">
        <v>558.03</v>
      </c>
      <c r="N778" s="47">
        <v>43973</v>
      </c>
      <c r="O778" s="47">
        <v>43973</v>
      </c>
      <c r="P778">
        <v>0</v>
      </c>
      <c r="Q778">
        <v>0</v>
      </c>
      <c r="R778" s="48">
        <v>558.03</v>
      </c>
      <c r="S778">
        <v>1</v>
      </c>
      <c r="T778">
        <v>1</v>
      </c>
      <c r="U778" t="s">
        <v>597</v>
      </c>
      <c r="V778" t="s">
        <v>597</v>
      </c>
      <c r="W778">
        <v>0</v>
      </c>
      <c r="X778">
        <v>0</v>
      </c>
      <c r="Y778">
        <v>1</v>
      </c>
      <c r="Z778">
        <v>0</v>
      </c>
      <c r="AA778">
        <v>1</v>
      </c>
      <c r="AB778" s="1">
        <v>45875</v>
      </c>
      <c r="AC778">
        <v>1</v>
      </c>
    </row>
    <row r="779" spans="1:29" x14ac:dyDescent="0.3">
      <c r="A779">
        <v>778</v>
      </c>
      <c r="B779" s="46" t="s">
        <v>2232</v>
      </c>
      <c r="C779" s="33" t="s">
        <v>4537</v>
      </c>
      <c r="D779" s="46" t="s">
        <v>2232</v>
      </c>
      <c r="E779">
        <v>110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 s="66">
        <v>1508.61</v>
      </c>
      <c r="N779" s="47">
        <v>44084</v>
      </c>
      <c r="O779" s="47">
        <v>44084</v>
      </c>
      <c r="P779">
        <v>0</v>
      </c>
      <c r="Q779">
        <v>0</v>
      </c>
      <c r="R779" s="48">
        <v>1508.61</v>
      </c>
      <c r="S779">
        <v>1</v>
      </c>
      <c r="T779">
        <v>1</v>
      </c>
      <c r="U779" t="s">
        <v>597</v>
      </c>
      <c r="V779" t="s">
        <v>597</v>
      </c>
      <c r="W779">
        <v>0</v>
      </c>
      <c r="X779">
        <v>0</v>
      </c>
      <c r="Y779">
        <v>1</v>
      </c>
      <c r="Z779">
        <v>0</v>
      </c>
      <c r="AA779">
        <v>1</v>
      </c>
      <c r="AB779" s="1">
        <v>45875</v>
      </c>
      <c r="AC779">
        <v>1</v>
      </c>
    </row>
    <row r="780" spans="1:29" x14ac:dyDescent="0.3">
      <c r="A780">
        <v>779</v>
      </c>
      <c r="B780" s="46" t="s">
        <v>2233</v>
      </c>
      <c r="C780" s="33" t="s">
        <v>4538</v>
      </c>
      <c r="D780" s="46" t="s">
        <v>2233</v>
      </c>
      <c r="E780">
        <v>112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 s="66">
        <v>11677.36</v>
      </c>
      <c r="N780" s="47">
        <v>44712</v>
      </c>
      <c r="O780" s="47">
        <v>44712</v>
      </c>
      <c r="P780">
        <v>0</v>
      </c>
      <c r="Q780">
        <v>0</v>
      </c>
      <c r="R780" s="48">
        <v>11677.36</v>
      </c>
      <c r="S780">
        <v>1</v>
      </c>
      <c r="T780">
        <v>1</v>
      </c>
      <c r="U780" t="s">
        <v>597</v>
      </c>
      <c r="V780" t="s">
        <v>597</v>
      </c>
      <c r="W780">
        <v>0</v>
      </c>
      <c r="X780">
        <v>0</v>
      </c>
      <c r="Y780">
        <v>1</v>
      </c>
      <c r="Z780">
        <v>0</v>
      </c>
      <c r="AA780">
        <v>1</v>
      </c>
      <c r="AB780" s="1">
        <v>45875</v>
      </c>
      <c r="AC780">
        <v>1</v>
      </c>
    </row>
    <row r="781" spans="1:29" x14ac:dyDescent="0.3">
      <c r="A781">
        <v>780</v>
      </c>
      <c r="B781" s="46" t="s">
        <v>2233</v>
      </c>
      <c r="C781" s="33" t="s">
        <v>4538</v>
      </c>
      <c r="D781" s="46" t="s">
        <v>2233</v>
      </c>
      <c r="E781">
        <v>125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 s="66">
        <v>500</v>
      </c>
      <c r="N781" s="47">
        <v>44712</v>
      </c>
      <c r="O781" s="47">
        <v>44712</v>
      </c>
      <c r="P781">
        <v>0</v>
      </c>
      <c r="Q781">
        <v>0</v>
      </c>
      <c r="R781" s="48">
        <v>500</v>
      </c>
      <c r="S781">
        <v>1</v>
      </c>
      <c r="T781">
        <v>1</v>
      </c>
      <c r="U781" t="s">
        <v>597</v>
      </c>
      <c r="V781" t="s">
        <v>597</v>
      </c>
      <c r="W781">
        <v>0</v>
      </c>
      <c r="X781">
        <v>0</v>
      </c>
      <c r="Y781">
        <v>1</v>
      </c>
      <c r="Z781">
        <v>0</v>
      </c>
      <c r="AA781">
        <v>1</v>
      </c>
      <c r="AB781" s="1">
        <v>45875</v>
      </c>
      <c r="AC781">
        <v>1</v>
      </c>
    </row>
    <row r="782" spans="1:29" x14ac:dyDescent="0.3">
      <c r="A782">
        <v>781</v>
      </c>
      <c r="B782" s="46" t="s">
        <v>2234</v>
      </c>
      <c r="C782" s="33" t="s">
        <v>4539</v>
      </c>
      <c r="D782" s="46" t="s">
        <v>2234</v>
      </c>
      <c r="E782">
        <v>112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 s="67">
        <v>15050</v>
      </c>
      <c r="N782" s="47">
        <v>45385</v>
      </c>
      <c r="O782" s="47">
        <v>45385</v>
      </c>
      <c r="P782">
        <v>0</v>
      </c>
      <c r="Q782">
        <v>0</v>
      </c>
      <c r="R782" s="48">
        <v>15050</v>
      </c>
      <c r="S782">
        <v>1</v>
      </c>
      <c r="T782">
        <v>1</v>
      </c>
      <c r="U782" t="s">
        <v>597</v>
      </c>
      <c r="V782" t="s">
        <v>597</v>
      </c>
      <c r="W782">
        <v>0</v>
      </c>
      <c r="X782">
        <v>0</v>
      </c>
      <c r="Y782">
        <v>1</v>
      </c>
      <c r="Z782">
        <v>0</v>
      </c>
      <c r="AA782">
        <v>1</v>
      </c>
      <c r="AB782" s="1">
        <v>45875</v>
      </c>
      <c r="AC782">
        <v>1</v>
      </c>
    </row>
    <row r="783" spans="1:29" x14ac:dyDescent="0.3">
      <c r="A783">
        <v>782</v>
      </c>
      <c r="B783" s="46" t="s">
        <v>2234</v>
      </c>
      <c r="C783" s="33" t="s">
        <v>4539</v>
      </c>
      <c r="D783" s="46" t="s">
        <v>2234</v>
      </c>
      <c r="E783">
        <v>125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 s="67">
        <v>1500</v>
      </c>
      <c r="N783" s="47">
        <v>45385</v>
      </c>
      <c r="O783" s="47">
        <v>45385</v>
      </c>
      <c r="P783">
        <v>0</v>
      </c>
      <c r="Q783">
        <v>0</v>
      </c>
      <c r="R783" s="48">
        <v>1500</v>
      </c>
      <c r="S783">
        <v>1</v>
      </c>
      <c r="T783">
        <v>1</v>
      </c>
      <c r="U783" t="s">
        <v>597</v>
      </c>
      <c r="V783" t="s">
        <v>597</v>
      </c>
      <c r="W783">
        <v>0</v>
      </c>
      <c r="X783">
        <v>0</v>
      </c>
      <c r="Y783">
        <v>1</v>
      </c>
      <c r="Z783">
        <v>0</v>
      </c>
      <c r="AA783">
        <v>1</v>
      </c>
      <c r="AB783" s="1">
        <v>45875</v>
      </c>
      <c r="AC783">
        <v>1</v>
      </c>
    </row>
    <row r="784" spans="1:29" x14ac:dyDescent="0.3">
      <c r="A784">
        <v>783</v>
      </c>
      <c r="B784" s="46" t="s">
        <v>2235</v>
      </c>
      <c r="C784" s="33" t="s">
        <v>4540</v>
      </c>
      <c r="D784" s="46" t="s">
        <v>2235</v>
      </c>
      <c r="E784">
        <v>112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 s="67">
        <v>10308.82</v>
      </c>
      <c r="N784" s="47">
        <v>44634</v>
      </c>
      <c r="O784" s="47">
        <v>44634</v>
      </c>
      <c r="P784">
        <v>0</v>
      </c>
      <c r="Q784">
        <v>0</v>
      </c>
      <c r="R784" s="48">
        <v>10308.82</v>
      </c>
      <c r="S784">
        <v>1</v>
      </c>
      <c r="T784">
        <v>1</v>
      </c>
      <c r="U784" t="s">
        <v>597</v>
      </c>
      <c r="V784" t="s">
        <v>597</v>
      </c>
      <c r="W784">
        <v>0</v>
      </c>
      <c r="X784">
        <v>0</v>
      </c>
      <c r="Y784">
        <v>1</v>
      </c>
      <c r="Z784">
        <v>0</v>
      </c>
      <c r="AA784">
        <v>1</v>
      </c>
      <c r="AB784" s="1">
        <v>45875</v>
      </c>
      <c r="AC784">
        <v>1</v>
      </c>
    </row>
    <row r="785" spans="1:29" x14ac:dyDescent="0.3">
      <c r="A785">
        <v>784</v>
      </c>
      <c r="B785" s="46" t="s">
        <v>2235</v>
      </c>
      <c r="C785" s="33" t="s">
        <v>4540</v>
      </c>
      <c r="D785" s="46" t="s">
        <v>2235</v>
      </c>
      <c r="E785">
        <v>125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 s="67">
        <v>100</v>
      </c>
      <c r="N785" s="47">
        <v>44634</v>
      </c>
      <c r="O785" s="47">
        <v>44634</v>
      </c>
      <c r="P785">
        <v>0</v>
      </c>
      <c r="Q785">
        <v>0</v>
      </c>
      <c r="R785" s="48">
        <v>100</v>
      </c>
      <c r="S785">
        <v>1</v>
      </c>
      <c r="T785">
        <v>1</v>
      </c>
      <c r="U785" t="s">
        <v>597</v>
      </c>
      <c r="V785" t="s">
        <v>597</v>
      </c>
      <c r="W785">
        <v>0</v>
      </c>
      <c r="X785">
        <v>0</v>
      </c>
      <c r="Y785">
        <v>1</v>
      </c>
      <c r="Z785">
        <v>0</v>
      </c>
      <c r="AA785">
        <v>1</v>
      </c>
      <c r="AB785" s="1">
        <v>45875</v>
      </c>
      <c r="AC785">
        <v>1</v>
      </c>
    </row>
    <row r="786" spans="1:29" x14ac:dyDescent="0.3">
      <c r="A786">
        <v>785</v>
      </c>
      <c r="B786" s="46" t="s">
        <v>2236</v>
      </c>
      <c r="C786" s="33" t="s">
        <v>4541</v>
      </c>
      <c r="D786" s="46" t="s">
        <v>2236</v>
      </c>
      <c r="E786">
        <v>112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 s="66">
        <v>17400</v>
      </c>
      <c r="N786" s="47">
        <v>45330</v>
      </c>
      <c r="O786" s="47">
        <v>45330</v>
      </c>
      <c r="P786">
        <v>0</v>
      </c>
      <c r="Q786">
        <v>0</v>
      </c>
      <c r="R786" s="48">
        <v>17400</v>
      </c>
      <c r="S786">
        <v>1</v>
      </c>
      <c r="T786">
        <v>1</v>
      </c>
      <c r="U786" t="s">
        <v>597</v>
      </c>
      <c r="V786" t="s">
        <v>597</v>
      </c>
      <c r="W786">
        <v>0</v>
      </c>
      <c r="X786">
        <v>0</v>
      </c>
      <c r="Y786">
        <v>1</v>
      </c>
      <c r="Z786">
        <v>0</v>
      </c>
      <c r="AA786">
        <v>1</v>
      </c>
      <c r="AB786" s="1">
        <v>45875</v>
      </c>
      <c r="AC786">
        <v>1</v>
      </c>
    </row>
    <row r="787" spans="1:29" x14ac:dyDescent="0.3">
      <c r="A787">
        <v>786</v>
      </c>
      <c r="B787" s="46" t="s">
        <v>2236</v>
      </c>
      <c r="C787" s="33" t="s">
        <v>4541</v>
      </c>
      <c r="D787" s="46" t="s">
        <v>2236</v>
      </c>
      <c r="E787">
        <v>125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 s="67">
        <v>1500</v>
      </c>
      <c r="N787" s="47">
        <v>45330</v>
      </c>
      <c r="O787" s="47">
        <v>45330</v>
      </c>
      <c r="P787">
        <v>0</v>
      </c>
      <c r="Q787">
        <v>0</v>
      </c>
      <c r="R787" s="48">
        <v>1500</v>
      </c>
      <c r="S787">
        <v>1</v>
      </c>
      <c r="T787">
        <v>1</v>
      </c>
      <c r="U787" t="s">
        <v>597</v>
      </c>
      <c r="V787" t="s">
        <v>597</v>
      </c>
      <c r="W787">
        <v>0</v>
      </c>
      <c r="X787">
        <v>0</v>
      </c>
      <c r="Y787">
        <v>1</v>
      </c>
      <c r="Z787">
        <v>0</v>
      </c>
      <c r="AA787">
        <v>1</v>
      </c>
      <c r="AB787" s="1">
        <v>45875</v>
      </c>
      <c r="AC787">
        <v>1</v>
      </c>
    </row>
    <row r="788" spans="1:29" x14ac:dyDescent="0.3">
      <c r="A788">
        <v>787</v>
      </c>
      <c r="B788" s="46" t="s">
        <v>2236</v>
      </c>
      <c r="C788" s="33" t="s">
        <v>4541</v>
      </c>
      <c r="D788" s="46" t="s">
        <v>2236</v>
      </c>
      <c r="E788">
        <v>110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 s="66">
        <v>3003.62</v>
      </c>
      <c r="N788" s="47">
        <v>45408</v>
      </c>
      <c r="O788" s="47">
        <v>45408</v>
      </c>
      <c r="P788">
        <v>0</v>
      </c>
      <c r="Q788">
        <v>0</v>
      </c>
      <c r="R788" s="48">
        <v>3003.62</v>
      </c>
      <c r="S788">
        <v>1</v>
      </c>
      <c r="T788">
        <v>1</v>
      </c>
      <c r="U788" t="s">
        <v>597</v>
      </c>
      <c r="V788" t="s">
        <v>597</v>
      </c>
      <c r="W788">
        <v>0</v>
      </c>
      <c r="X788">
        <v>0</v>
      </c>
      <c r="Y788">
        <v>1</v>
      </c>
      <c r="Z788">
        <v>0</v>
      </c>
      <c r="AA788">
        <v>1</v>
      </c>
      <c r="AB788" s="1">
        <v>45875</v>
      </c>
      <c r="AC788">
        <v>1</v>
      </c>
    </row>
    <row r="789" spans="1:29" x14ac:dyDescent="0.3">
      <c r="A789">
        <v>788</v>
      </c>
      <c r="B789" s="46" t="s">
        <v>2237</v>
      </c>
      <c r="C789" s="33" t="s">
        <v>4542</v>
      </c>
      <c r="D789" s="46" t="s">
        <v>2237</v>
      </c>
      <c r="E789">
        <v>112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 s="66">
        <v>24437.01</v>
      </c>
      <c r="N789" s="47">
        <v>44210</v>
      </c>
      <c r="O789" s="47">
        <v>44210</v>
      </c>
      <c r="P789">
        <v>0</v>
      </c>
      <c r="Q789">
        <v>0</v>
      </c>
      <c r="R789" s="48">
        <v>24437.01</v>
      </c>
      <c r="S789">
        <v>1</v>
      </c>
      <c r="T789">
        <v>1</v>
      </c>
      <c r="U789" t="s">
        <v>597</v>
      </c>
      <c r="V789" t="s">
        <v>597</v>
      </c>
      <c r="W789">
        <v>0</v>
      </c>
      <c r="X789">
        <v>0</v>
      </c>
      <c r="Y789">
        <v>1</v>
      </c>
      <c r="Z789">
        <v>0</v>
      </c>
      <c r="AA789">
        <v>1</v>
      </c>
      <c r="AB789" s="1">
        <v>45875</v>
      </c>
      <c r="AC789">
        <v>1</v>
      </c>
    </row>
    <row r="790" spans="1:29" x14ac:dyDescent="0.3">
      <c r="A790">
        <v>789</v>
      </c>
      <c r="B790" s="46" t="s">
        <v>2237</v>
      </c>
      <c r="C790" s="33" t="s">
        <v>4542</v>
      </c>
      <c r="D790" s="46" t="s">
        <v>2237</v>
      </c>
      <c r="E790">
        <v>125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 s="66">
        <v>300</v>
      </c>
      <c r="N790" s="47">
        <v>44210</v>
      </c>
      <c r="O790" s="47">
        <v>44210</v>
      </c>
      <c r="P790">
        <v>0</v>
      </c>
      <c r="Q790">
        <v>0</v>
      </c>
      <c r="R790" s="48">
        <v>300</v>
      </c>
      <c r="S790">
        <v>1</v>
      </c>
      <c r="T790">
        <v>1</v>
      </c>
      <c r="U790" t="s">
        <v>597</v>
      </c>
      <c r="V790" t="s">
        <v>597</v>
      </c>
      <c r="W790">
        <v>0</v>
      </c>
      <c r="X790">
        <v>0</v>
      </c>
      <c r="Y790">
        <v>1</v>
      </c>
      <c r="Z790">
        <v>0</v>
      </c>
      <c r="AA790">
        <v>1</v>
      </c>
      <c r="AB790" s="1">
        <v>45875</v>
      </c>
      <c r="AC790">
        <v>1</v>
      </c>
    </row>
    <row r="791" spans="1:29" x14ac:dyDescent="0.3">
      <c r="A791">
        <v>790</v>
      </c>
      <c r="B791" s="46" t="s">
        <v>2237</v>
      </c>
      <c r="C791" s="33" t="s">
        <v>4542</v>
      </c>
      <c r="D791" s="46" t="s">
        <v>2237</v>
      </c>
      <c r="E791">
        <v>110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 s="66">
        <v>54455.03</v>
      </c>
      <c r="N791" s="47">
        <v>41604</v>
      </c>
      <c r="O791" s="47">
        <v>41604</v>
      </c>
      <c r="P791">
        <v>0</v>
      </c>
      <c r="Q791">
        <v>0</v>
      </c>
      <c r="R791" s="48">
        <v>54455.03</v>
      </c>
      <c r="S791">
        <v>1</v>
      </c>
      <c r="T791">
        <v>1</v>
      </c>
      <c r="U791" t="s">
        <v>597</v>
      </c>
      <c r="V791" t="s">
        <v>597</v>
      </c>
      <c r="W791">
        <v>0</v>
      </c>
      <c r="X791">
        <v>0</v>
      </c>
      <c r="Y791">
        <v>1</v>
      </c>
      <c r="Z791">
        <v>0</v>
      </c>
      <c r="AA791">
        <v>1</v>
      </c>
      <c r="AB791" s="1">
        <v>45875</v>
      </c>
      <c r="AC791">
        <v>1</v>
      </c>
    </row>
    <row r="792" spans="1:29" x14ac:dyDescent="0.3">
      <c r="A792">
        <v>791</v>
      </c>
      <c r="B792" s="46" t="s">
        <v>2238</v>
      </c>
      <c r="C792" s="33" t="s">
        <v>4543</v>
      </c>
      <c r="D792" s="46" t="s">
        <v>2238</v>
      </c>
      <c r="E792">
        <v>112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 s="66">
        <v>17000</v>
      </c>
      <c r="N792" s="47">
        <v>45351</v>
      </c>
      <c r="O792" s="47">
        <v>45351</v>
      </c>
      <c r="P792">
        <v>0</v>
      </c>
      <c r="Q792">
        <v>0</v>
      </c>
      <c r="R792" s="48">
        <v>17000</v>
      </c>
      <c r="S792">
        <v>1</v>
      </c>
      <c r="T792">
        <v>1</v>
      </c>
      <c r="U792" t="s">
        <v>597</v>
      </c>
      <c r="V792" t="s">
        <v>597</v>
      </c>
      <c r="W792">
        <v>0</v>
      </c>
      <c r="X792">
        <v>0</v>
      </c>
      <c r="Y792">
        <v>1</v>
      </c>
      <c r="Z792">
        <v>0</v>
      </c>
      <c r="AA792">
        <v>1</v>
      </c>
      <c r="AB792" s="1">
        <v>45875</v>
      </c>
      <c r="AC792">
        <v>1</v>
      </c>
    </row>
    <row r="793" spans="1:29" x14ac:dyDescent="0.3">
      <c r="A793">
        <v>792</v>
      </c>
      <c r="B793" s="46" t="s">
        <v>2238</v>
      </c>
      <c r="C793" s="33" t="s">
        <v>4543</v>
      </c>
      <c r="D793" s="46" t="s">
        <v>2238</v>
      </c>
      <c r="E793">
        <v>125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 s="67">
        <v>1500</v>
      </c>
      <c r="N793" s="47">
        <v>45351</v>
      </c>
      <c r="O793" s="47">
        <v>45351</v>
      </c>
      <c r="P793">
        <v>0</v>
      </c>
      <c r="Q793">
        <v>0</v>
      </c>
      <c r="R793" s="48">
        <v>1500</v>
      </c>
      <c r="S793">
        <v>1</v>
      </c>
      <c r="T793">
        <v>1</v>
      </c>
      <c r="U793" t="s">
        <v>597</v>
      </c>
      <c r="V793" t="s">
        <v>597</v>
      </c>
      <c r="W793">
        <v>0</v>
      </c>
      <c r="X793">
        <v>0</v>
      </c>
      <c r="Y793">
        <v>1</v>
      </c>
      <c r="Z793">
        <v>0</v>
      </c>
      <c r="AA793">
        <v>1</v>
      </c>
      <c r="AB793" s="1">
        <v>45875</v>
      </c>
      <c r="AC793">
        <v>1</v>
      </c>
    </row>
    <row r="794" spans="1:29" x14ac:dyDescent="0.3">
      <c r="A794">
        <v>793</v>
      </c>
      <c r="B794" s="46" t="s">
        <v>2238</v>
      </c>
      <c r="C794" s="33" t="s">
        <v>4543</v>
      </c>
      <c r="D794" s="46" t="s">
        <v>2238</v>
      </c>
      <c r="E794">
        <v>110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 s="66">
        <v>1001.73</v>
      </c>
      <c r="N794" s="47">
        <v>45503</v>
      </c>
      <c r="O794" s="47">
        <v>45503</v>
      </c>
      <c r="P794">
        <v>0</v>
      </c>
      <c r="Q794">
        <v>0</v>
      </c>
      <c r="R794" s="48">
        <v>1001.73</v>
      </c>
      <c r="S794">
        <v>1</v>
      </c>
      <c r="T794">
        <v>1</v>
      </c>
      <c r="U794" t="s">
        <v>597</v>
      </c>
      <c r="V794" t="s">
        <v>597</v>
      </c>
      <c r="W794">
        <v>0</v>
      </c>
      <c r="X794">
        <v>0</v>
      </c>
      <c r="Y794">
        <v>1</v>
      </c>
      <c r="Z794">
        <v>0</v>
      </c>
      <c r="AA794">
        <v>1</v>
      </c>
      <c r="AB794" s="1">
        <v>45875</v>
      </c>
      <c r="AC794">
        <v>1</v>
      </c>
    </row>
    <row r="795" spans="1:29" x14ac:dyDescent="0.3">
      <c r="A795">
        <v>794</v>
      </c>
      <c r="B795" s="46" t="s">
        <v>2239</v>
      </c>
      <c r="C795" s="33" t="s">
        <v>4544</v>
      </c>
      <c r="D795" s="46" t="s">
        <v>2239</v>
      </c>
      <c r="E795">
        <v>110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 s="66">
        <v>590.83000000000004</v>
      </c>
      <c r="N795" s="47">
        <v>42632</v>
      </c>
      <c r="O795" s="47">
        <v>42632</v>
      </c>
      <c r="P795">
        <v>0</v>
      </c>
      <c r="Q795">
        <v>0</v>
      </c>
      <c r="R795" s="48">
        <v>590.83000000000004</v>
      </c>
      <c r="S795">
        <v>1</v>
      </c>
      <c r="T795">
        <v>1</v>
      </c>
      <c r="U795" t="s">
        <v>597</v>
      </c>
      <c r="V795" t="s">
        <v>597</v>
      </c>
      <c r="W795">
        <v>0</v>
      </c>
      <c r="X795">
        <v>0</v>
      </c>
      <c r="Y795">
        <v>1</v>
      </c>
      <c r="Z795">
        <v>0</v>
      </c>
      <c r="AA795">
        <v>1</v>
      </c>
      <c r="AB795" s="1">
        <v>45875</v>
      </c>
      <c r="AC795">
        <v>1</v>
      </c>
    </row>
    <row r="796" spans="1:29" x14ac:dyDescent="0.3">
      <c r="A796">
        <v>795</v>
      </c>
      <c r="B796" s="46" t="s">
        <v>2240</v>
      </c>
      <c r="C796" s="33" t="s">
        <v>4545</v>
      </c>
      <c r="D796" s="46" t="s">
        <v>2240</v>
      </c>
      <c r="E796">
        <v>112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0</v>
      </c>
      <c r="M796" s="66">
        <v>16027.14</v>
      </c>
      <c r="N796" s="47">
        <v>44592</v>
      </c>
      <c r="O796" s="47">
        <v>44592</v>
      </c>
      <c r="P796">
        <v>0</v>
      </c>
      <c r="Q796">
        <v>0</v>
      </c>
      <c r="R796" s="48">
        <v>16027.14</v>
      </c>
      <c r="S796">
        <v>1</v>
      </c>
      <c r="T796">
        <v>1</v>
      </c>
      <c r="U796" t="s">
        <v>597</v>
      </c>
      <c r="V796" t="s">
        <v>597</v>
      </c>
      <c r="W796">
        <v>0</v>
      </c>
      <c r="X796">
        <v>0</v>
      </c>
      <c r="Y796">
        <v>1</v>
      </c>
      <c r="Z796">
        <v>0</v>
      </c>
      <c r="AA796">
        <v>1</v>
      </c>
      <c r="AB796" s="1">
        <v>45875</v>
      </c>
      <c r="AC796">
        <v>1</v>
      </c>
    </row>
    <row r="797" spans="1:29" x14ac:dyDescent="0.3">
      <c r="A797">
        <v>796</v>
      </c>
      <c r="B797" s="46" t="s">
        <v>2240</v>
      </c>
      <c r="C797" s="33" t="s">
        <v>4545</v>
      </c>
      <c r="D797" s="46" t="s">
        <v>2240</v>
      </c>
      <c r="E797">
        <v>125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 s="66">
        <v>0</v>
      </c>
      <c r="N797" s="47">
        <v>44592</v>
      </c>
      <c r="O797" s="47">
        <v>44592</v>
      </c>
      <c r="P797">
        <v>0</v>
      </c>
      <c r="Q797">
        <v>0</v>
      </c>
      <c r="R797" s="48">
        <v>0</v>
      </c>
      <c r="S797">
        <v>1</v>
      </c>
      <c r="T797">
        <v>1</v>
      </c>
      <c r="U797" t="s">
        <v>597</v>
      </c>
      <c r="V797" t="s">
        <v>597</v>
      </c>
      <c r="W797">
        <v>0</v>
      </c>
      <c r="X797">
        <v>0</v>
      </c>
      <c r="Y797">
        <v>1</v>
      </c>
      <c r="Z797">
        <v>0</v>
      </c>
      <c r="AA797">
        <v>1</v>
      </c>
      <c r="AB797" s="1">
        <v>45875</v>
      </c>
      <c r="AC797">
        <v>1</v>
      </c>
    </row>
    <row r="798" spans="1:29" x14ac:dyDescent="0.3">
      <c r="A798">
        <v>797</v>
      </c>
      <c r="B798" s="46" t="s">
        <v>2241</v>
      </c>
      <c r="C798" s="33" t="s">
        <v>4546</v>
      </c>
      <c r="D798" s="46" t="s">
        <v>2241</v>
      </c>
      <c r="E798">
        <v>112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 s="66">
        <v>16027.14</v>
      </c>
      <c r="N798" s="47">
        <v>44592</v>
      </c>
      <c r="O798" s="47">
        <v>44592</v>
      </c>
      <c r="P798">
        <v>0</v>
      </c>
      <c r="Q798">
        <v>0</v>
      </c>
      <c r="R798" s="48">
        <v>16027.14</v>
      </c>
      <c r="S798">
        <v>1</v>
      </c>
      <c r="T798">
        <v>1</v>
      </c>
      <c r="U798" t="s">
        <v>597</v>
      </c>
      <c r="V798" t="s">
        <v>597</v>
      </c>
      <c r="W798">
        <v>0</v>
      </c>
      <c r="X798">
        <v>0</v>
      </c>
      <c r="Y798">
        <v>1</v>
      </c>
      <c r="Z798">
        <v>0</v>
      </c>
      <c r="AA798">
        <v>1</v>
      </c>
      <c r="AB798" s="1">
        <v>45875</v>
      </c>
      <c r="AC798">
        <v>1</v>
      </c>
    </row>
    <row r="799" spans="1:29" x14ac:dyDescent="0.3">
      <c r="A799">
        <v>798</v>
      </c>
      <c r="B799" s="46" t="s">
        <v>2241</v>
      </c>
      <c r="C799" s="33" t="s">
        <v>4546</v>
      </c>
      <c r="D799" s="46" t="s">
        <v>2241</v>
      </c>
      <c r="E799">
        <v>125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 s="67">
        <v>0</v>
      </c>
      <c r="N799" s="47">
        <v>44592</v>
      </c>
      <c r="O799" s="47">
        <v>44592</v>
      </c>
      <c r="P799">
        <v>0</v>
      </c>
      <c r="Q799">
        <v>0</v>
      </c>
      <c r="R799" s="48">
        <v>0</v>
      </c>
      <c r="S799">
        <v>1</v>
      </c>
      <c r="T799">
        <v>1</v>
      </c>
      <c r="U799" t="s">
        <v>597</v>
      </c>
      <c r="V799" t="s">
        <v>597</v>
      </c>
      <c r="W799">
        <v>0</v>
      </c>
      <c r="X799">
        <v>0</v>
      </c>
      <c r="Y799">
        <v>1</v>
      </c>
      <c r="Z799">
        <v>0</v>
      </c>
      <c r="AA799">
        <v>1</v>
      </c>
      <c r="AB799" s="1">
        <v>45875</v>
      </c>
      <c r="AC799">
        <v>1</v>
      </c>
    </row>
    <row r="800" spans="1:29" x14ac:dyDescent="0.3">
      <c r="A800">
        <v>799</v>
      </c>
      <c r="B800" s="46" t="s">
        <v>2242</v>
      </c>
      <c r="C800" s="33" t="s">
        <v>4547</v>
      </c>
      <c r="D800" s="46" t="s">
        <v>2242</v>
      </c>
      <c r="E800">
        <v>112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0</v>
      </c>
      <c r="M800" s="66">
        <v>117395.08</v>
      </c>
      <c r="N800" s="47">
        <v>44592</v>
      </c>
      <c r="O800" s="47">
        <v>44592</v>
      </c>
      <c r="P800">
        <v>0</v>
      </c>
      <c r="Q800">
        <v>0</v>
      </c>
      <c r="R800" s="48">
        <v>117395.08</v>
      </c>
      <c r="S800">
        <v>1</v>
      </c>
      <c r="T800">
        <v>1</v>
      </c>
      <c r="U800" t="s">
        <v>597</v>
      </c>
      <c r="V800" t="s">
        <v>597</v>
      </c>
      <c r="W800">
        <v>0</v>
      </c>
      <c r="X800">
        <v>0</v>
      </c>
      <c r="Y800">
        <v>1</v>
      </c>
      <c r="Z800">
        <v>0</v>
      </c>
      <c r="AA800">
        <v>1</v>
      </c>
      <c r="AB800" s="1">
        <v>45875</v>
      </c>
      <c r="AC800">
        <v>1</v>
      </c>
    </row>
    <row r="801" spans="1:29" x14ac:dyDescent="0.3">
      <c r="A801">
        <v>800</v>
      </c>
      <c r="B801" s="46" t="s">
        <v>2242</v>
      </c>
      <c r="C801" s="33" t="s">
        <v>4547</v>
      </c>
      <c r="D801" s="46" t="s">
        <v>2242</v>
      </c>
      <c r="E801">
        <v>125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 s="67">
        <v>300</v>
      </c>
      <c r="N801" s="47">
        <v>44592</v>
      </c>
      <c r="O801" s="47">
        <v>44592</v>
      </c>
      <c r="P801">
        <v>0</v>
      </c>
      <c r="Q801">
        <v>0</v>
      </c>
      <c r="R801" s="48">
        <v>300</v>
      </c>
      <c r="S801">
        <v>1</v>
      </c>
      <c r="T801">
        <v>1</v>
      </c>
      <c r="U801" t="s">
        <v>597</v>
      </c>
      <c r="V801" t="s">
        <v>597</v>
      </c>
      <c r="W801">
        <v>0</v>
      </c>
      <c r="X801">
        <v>0</v>
      </c>
      <c r="Y801">
        <v>1</v>
      </c>
      <c r="Z801">
        <v>0</v>
      </c>
      <c r="AA801">
        <v>1</v>
      </c>
      <c r="AB801" s="1">
        <v>45875</v>
      </c>
      <c r="AC801">
        <v>1</v>
      </c>
    </row>
    <row r="802" spans="1:29" x14ac:dyDescent="0.3">
      <c r="A802">
        <v>801</v>
      </c>
      <c r="B802" s="46" t="s">
        <v>2243</v>
      </c>
      <c r="C802" s="33" t="s">
        <v>4548</v>
      </c>
      <c r="D802" s="46" t="s">
        <v>2243</v>
      </c>
      <c r="E802">
        <v>110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 s="66">
        <v>2217.75</v>
      </c>
      <c r="N802" s="47">
        <v>39563</v>
      </c>
      <c r="O802" s="47">
        <v>39563</v>
      </c>
      <c r="P802">
        <v>0</v>
      </c>
      <c r="Q802">
        <v>0</v>
      </c>
      <c r="R802" s="48">
        <v>2217.75</v>
      </c>
      <c r="S802">
        <v>1</v>
      </c>
      <c r="T802">
        <v>1</v>
      </c>
      <c r="U802" t="s">
        <v>597</v>
      </c>
      <c r="V802" t="s">
        <v>597</v>
      </c>
      <c r="W802">
        <v>0</v>
      </c>
      <c r="X802">
        <v>0</v>
      </c>
      <c r="Y802">
        <v>1</v>
      </c>
      <c r="Z802">
        <v>0</v>
      </c>
      <c r="AA802">
        <v>1</v>
      </c>
      <c r="AB802" s="1">
        <v>45875</v>
      </c>
      <c r="AC802">
        <v>1</v>
      </c>
    </row>
    <row r="803" spans="1:29" x14ac:dyDescent="0.3">
      <c r="A803">
        <v>802</v>
      </c>
      <c r="B803" s="46" t="s">
        <v>2244</v>
      </c>
      <c r="C803" s="33" t="s">
        <v>4549</v>
      </c>
      <c r="D803" s="46" t="s">
        <v>2244</v>
      </c>
      <c r="E803">
        <v>112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 s="66">
        <v>15554.56</v>
      </c>
      <c r="N803" s="47">
        <v>43789</v>
      </c>
      <c r="O803" s="47">
        <v>43789</v>
      </c>
      <c r="P803">
        <v>0</v>
      </c>
      <c r="Q803">
        <v>0</v>
      </c>
      <c r="R803" s="48">
        <v>15554.56</v>
      </c>
      <c r="S803">
        <v>1</v>
      </c>
      <c r="T803">
        <v>1</v>
      </c>
      <c r="U803" t="s">
        <v>597</v>
      </c>
      <c r="V803" t="s">
        <v>597</v>
      </c>
      <c r="W803">
        <v>0</v>
      </c>
      <c r="X803">
        <v>0</v>
      </c>
      <c r="Y803">
        <v>1</v>
      </c>
      <c r="Z803">
        <v>0</v>
      </c>
      <c r="AA803">
        <v>1</v>
      </c>
      <c r="AB803" s="1">
        <v>45875</v>
      </c>
      <c r="AC803">
        <v>1</v>
      </c>
    </row>
    <row r="804" spans="1:29" x14ac:dyDescent="0.3">
      <c r="A804">
        <v>803</v>
      </c>
      <c r="B804" s="46" t="s">
        <v>2244</v>
      </c>
      <c r="C804" s="33" t="s">
        <v>4549</v>
      </c>
      <c r="D804" s="46" t="s">
        <v>2244</v>
      </c>
      <c r="E804">
        <v>125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 s="66">
        <v>200</v>
      </c>
      <c r="N804" s="47">
        <v>43789</v>
      </c>
      <c r="O804" s="47">
        <v>43789</v>
      </c>
      <c r="P804">
        <v>0</v>
      </c>
      <c r="Q804">
        <v>0</v>
      </c>
      <c r="R804" s="48">
        <v>200</v>
      </c>
      <c r="S804">
        <v>1</v>
      </c>
      <c r="T804">
        <v>1</v>
      </c>
      <c r="U804" t="s">
        <v>597</v>
      </c>
      <c r="V804" t="s">
        <v>597</v>
      </c>
      <c r="W804">
        <v>0</v>
      </c>
      <c r="X804">
        <v>0</v>
      </c>
      <c r="Y804">
        <v>1</v>
      </c>
      <c r="Z804">
        <v>0</v>
      </c>
      <c r="AA804">
        <v>1</v>
      </c>
      <c r="AB804" s="1">
        <v>45875</v>
      </c>
      <c r="AC804">
        <v>1</v>
      </c>
    </row>
    <row r="805" spans="1:29" x14ac:dyDescent="0.3">
      <c r="A805">
        <v>804</v>
      </c>
      <c r="B805" s="46" t="s">
        <v>2245</v>
      </c>
      <c r="C805" s="33" t="s">
        <v>4550</v>
      </c>
      <c r="D805" s="46" t="s">
        <v>2245</v>
      </c>
      <c r="E805">
        <v>112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 s="66">
        <v>18250</v>
      </c>
      <c r="N805" s="47">
        <v>45408</v>
      </c>
      <c r="O805" s="47">
        <v>45408</v>
      </c>
      <c r="P805">
        <v>0</v>
      </c>
      <c r="Q805">
        <v>0</v>
      </c>
      <c r="R805" s="48">
        <v>18250</v>
      </c>
      <c r="S805">
        <v>1</v>
      </c>
      <c r="T805">
        <v>1</v>
      </c>
      <c r="U805" t="s">
        <v>597</v>
      </c>
      <c r="V805" t="s">
        <v>597</v>
      </c>
      <c r="W805">
        <v>0</v>
      </c>
      <c r="X805">
        <v>0</v>
      </c>
      <c r="Y805">
        <v>1</v>
      </c>
      <c r="Z805">
        <v>0</v>
      </c>
      <c r="AA805">
        <v>1</v>
      </c>
      <c r="AB805" s="1">
        <v>45875</v>
      </c>
      <c r="AC805">
        <v>1</v>
      </c>
    </row>
    <row r="806" spans="1:29" x14ac:dyDescent="0.3">
      <c r="A806">
        <v>805</v>
      </c>
      <c r="B806" s="46" t="s">
        <v>2245</v>
      </c>
      <c r="C806" s="33" t="s">
        <v>4550</v>
      </c>
      <c r="D806" s="46" t="s">
        <v>2245</v>
      </c>
      <c r="E806">
        <v>125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 s="66">
        <v>1500</v>
      </c>
      <c r="N806" s="47">
        <v>45408</v>
      </c>
      <c r="O806" s="47">
        <v>45408</v>
      </c>
      <c r="P806">
        <v>0</v>
      </c>
      <c r="Q806">
        <v>0</v>
      </c>
      <c r="R806" s="48">
        <v>1500</v>
      </c>
      <c r="S806">
        <v>1</v>
      </c>
      <c r="T806">
        <v>1</v>
      </c>
      <c r="U806" t="s">
        <v>597</v>
      </c>
      <c r="V806" t="s">
        <v>597</v>
      </c>
      <c r="W806">
        <v>0</v>
      </c>
      <c r="X806">
        <v>0</v>
      </c>
      <c r="Y806">
        <v>1</v>
      </c>
      <c r="Z806">
        <v>0</v>
      </c>
      <c r="AA806">
        <v>1</v>
      </c>
      <c r="AB806" s="1">
        <v>45875</v>
      </c>
      <c r="AC806">
        <v>1</v>
      </c>
    </row>
    <row r="807" spans="1:29" x14ac:dyDescent="0.3">
      <c r="A807">
        <v>806</v>
      </c>
      <c r="B807" s="46" t="s">
        <v>2246</v>
      </c>
      <c r="C807" s="33" t="s">
        <v>4551</v>
      </c>
      <c r="D807" s="46" t="s">
        <v>2246</v>
      </c>
      <c r="E807">
        <v>112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 s="67">
        <v>15554.56</v>
      </c>
      <c r="N807" s="47">
        <v>43789</v>
      </c>
      <c r="O807" s="47">
        <v>43789</v>
      </c>
      <c r="P807">
        <v>0</v>
      </c>
      <c r="Q807">
        <v>0</v>
      </c>
      <c r="R807" s="48">
        <v>15554.56</v>
      </c>
      <c r="S807">
        <v>1</v>
      </c>
      <c r="T807">
        <v>1</v>
      </c>
      <c r="U807" t="s">
        <v>597</v>
      </c>
      <c r="V807" t="s">
        <v>597</v>
      </c>
      <c r="W807">
        <v>0</v>
      </c>
      <c r="X807">
        <v>0</v>
      </c>
      <c r="Y807">
        <v>1</v>
      </c>
      <c r="Z807">
        <v>0</v>
      </c>
      <c r="AA807">
        <v>1</v>
      </c>
      <c r="AB807" s="1">
        <v>45875</v>
      </c>
      <c r="AC807">
        <v>1</v>
      </c>
    </row>
    <row r="808" spans="1:29" x14ac:dyDescent="0.3">
      <c r="A808">
        <v>807</v>
      </c>
      <c r="B808" s="46" t="s">
        <v>2246</v>
      </c>
      <c r="C808" s="33" t="s">
        <v>4551</v>
      </c>
      <c r="D808" s="46" t="s">
        <v>2246</v>
      </c>
      <c r="E808">
        <v>125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0</v>
      </c>
      <c r="M808" s="66">
        <v>200</v>
      </c>
      <c r="N808" s="47">
        <v>43789</v>
      </c>
      <c r="O808" s="47">
        <v>43789</v>
      </c>
      <c r="P808">
        <v>0</v>
      </c>
      <c r="Q808">
        <v>0</v>
      </c>
      <c r="R808" s="48">
        <v>200</v>
      </c>
      <c r="S808">
        <v>1</v>
      </c>
      <c r="T808">
        <v>1</v>
      </c>
      <c r="U808" t="s">
        <v>597</v>
      </c>
      <c r="V808" t="s">
        <v>597</v>
      </c>
      <c r="W808">
        <v>0</v>
      </c>
      <c r="X808">
        <v>0</v>
      </c>
      <c r="Y808">
        <v>1</v>
      </c>
      <c r="Z808">
        <v>0</v>
      </c>
      <c r="AA808">
        <v>1</v>
      </c>
      <c r="AB808" s="1">
        <v>45875</v>
      </c>
      <c r="AC808">
        <v>1</v>
      </c>
    </row>
    <row r="809" spans="1:29" x14ac:dyDescent="0.3">
      <c r="A809">
        <v>808</v>
      </c>
      <c r="B809" s="46" t="s">
        <v>2247</v>
      </c>
      <c r="C809" s="33" t="s">
        <v>4552</v>
      </c>
      <c r="D809" s="46" t="s">
        <v>2247</v>
      </c>
      <c r="E809">
        <v>112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 s="66">
        <v>14496.89</v>
      </c>
      <c r="N809" s="47">
        <v>43768</v>
      </c>
      <c r="O809" s="47">
        <v>43768</v>
      </c>
      <c r="P809">
        <v>0</v>
      </c>
      <c r="Q809">
        <v>0</v>
      </c>
      <c r="R809" s="48">
        <v>14496.89</v>
      </c>
      <c r="S809">
        <v>1</v>
      </c>
      <c r="T809">
        <v>1</v>
      </c>
      <c r="U809" t="s">
        <v>597</v>
      </c>
      <c r="V809" t="s">
        <v>597</v>
      </c>
      <c r="W809">
        <v>0</v>
      </c>
      <c r="X809">
        <v>0</v>
      </c>
      <c r="Y809">
        <v>1</v>
      </c>
      <c r="Z809">
        <v>0</v>
      </c>
      <c r="AA809">
        <v>1</v>
      </c>
      <c r="AB809" s="1">
        <v>45875</v>
      </c>
      <c r="AC809">
        <v>1</v>
      </c>
    </row>
    <row r="810" spans="1:29" x14ac:dyDescent="0.3">
      <c r="A810">
        <v>809</v>
      </c>
      <c r="B810" s="46" t="s">
        <v>2247</v>
      </c>
      <c r="C810" s="33" t="s">
        <v>4552</v>
      </c>
      <c r="D810" s="46" t="s">
        <v>2247</v>
      </c>
      <c r="E810">
        <v>125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 s="67">
        <v>100</v>
      </c>
      <c r="N810" s="47">
        <v>43768</v>
      </c>
      <c r="O810" s="47">
        <v>43768</v>
      </c>
      <c r="P810">
        <v>0</v>
      </c>
      <c r="Q810">
        <v>0</v>
      </c>
      <c r="R810" s="48">
        <v>100</v>
      </c>
      <c r="S810">
        <v>1</v>
      </c>
      <c r="T810">
        <v>1</v>
      </c>
      <c r="U810" t="s">
        <v>597</v>
      </c>
      <c r="V810" t="s">
        <v>597</v>
      </c>
      <c r="W810">
        <v>0</v>
      </c>
      <c r="X810">
        <v>0</v>
      </c>
      <c r="Y810">
        <v>1</v>
      </c>
      <c r="Z810">
        <v>0</v>
      </c>
      <c r="AA810">
        <v>1</v>
      </c>
      <c r="AB810" s="1">
        <v>45875</v>
      </c>
      <c r="AC810">
        <v>1</v>
      </c>
    </row>
    <row r="811" spans="1:29" x14ac:dyDescent="0.3">
      <c r="A811">
        <v>810</v>
      </c>
      <c r="B811" s="46" t="s">
        <v>2248</v>
      </c>
      <c r="C811" s="33" t="s">
        <v>4553</v>
      </c>
      <c r="D811" s="46" t="s">
        <v>2248</v>
      </c>
      <c r="E811">
        <v>112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 s="66">
        <v>14058.51</v>
      </c>
      <c r="N811" s="47">
        <v>44929</v>
      </c>
      <c r="O811" s="47">
        <v>44929</v>
      </c>
      <c r="P811">
        <v>0</v>
      </c>
      <c r="Q811">
        <v>0</v>
      </c>
      <c r="R811" s="48">
        <v>14058.51</v>
      </c>
      <c r="S811">
        <v>1</v>
      </c>
      <c r="T811">
        <v>1</v>
      </c>
      <c r="U811" t="s">
        <v>597</v>
      </c>
      <c r="V811" t="s">
        <v>597</v>
      </c>
      <c r="W811">
        <v>0</v>
      </c>
      <c r="X811">
        <v>0</v>
      </c>
      <c r="Y811">
        <v>1</v>
      </c>
      <c r="Z811">
        <v>0</v>
      </c>
      <c r="AA811">
        <v>1</v>
      </c>
      <c r="AB811" s="1">
        <v>45875</v>
      </c>
      <c r="AC811">
        <v>1</v>
      </c>
    </row>
    <row r="812" spans="1:29" x14ac:dyDescent="0.3">
      <c r="A812">
        <v>811</v>
      </c>
      <c r="B812" s="46" t="s">
        <v>2248</v>
      </c>
      <c r="C812" s="33" t="s">
        <v>4553</v>
      </c>
      <c r="D812" s="46" t="s">
        <v>2248</v>
      </c>
      <c r="E812">
        <v>125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0</v>
      </c>
      <c r="M812" s="66">
        <v>-200</v>
      </c>
      <c r="N812" s="47">
        <v>44929</v>
      </c>
      <c r="O812" s="47">
        <v>44929</v>
      </c>
      <c r="P812">
        <v>0</v>
      </c>
      <c r="Q812">
        <v>0</v>
      </c>
      <c r="R812" s="48">
        <v>-200</v>
      </c>
      <c r="S812">
        <v>1</v>
      </c>
      <c r="T812">
        <v>1</v>
      </c>
      <c r="U812" t="s">
        <v>597</v>
      </c>
      <c r="V812" t="s">
        <v>597</v>
      </c>
      <c r="W812">
        <v>0</v>
      </c>
      <c r="X812">
        <v>0</v>
      </c>
      <c r="Y812">
        <v>1</v>
      </c>
      <c r="Z812">
        <v>0</v>
      </c>
      <c r="AA812">
        <v>1</v>
      </c>
      <c r="AB812" s="1">
        <v>45875</v>
      </c>
      <c r="AC812">
        <v>1</v>
      </c>
    </row>
    <row r="813" spans="1:29" x14ac:dyDescent="0.3">
      <c r="A813">
        <v>812</v>
      </c>
      <c r="B813" s="46" t="s">
        <v>2249</v>
      </c>
      <c r="C813" s="33" t="s">
        <v>4554</v>
      </c>
      <c r="D813" s="46" t="s">
        <v>2249</v>
      </c>
      <c r="E813">
        <v>112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0</v>
      </c>
      <c r="M813" s="66">
        <v>11124.23</v>
      </c>
      <c r="N813" s="47">
        <v>44321</v>
      </c>
      <c r="O813" s="47">
        <v>44321</v>
      </c>
      <c r="P813">
        <v>0</v>
      </c>
      <c r="Q813">
        <v>0</v>
      </c>
      <c r="R813" s="48">
        <v>11124.23</v>
      </c>
      <c r="S813">
        <v>1</v>
      </c>
      <c r="T813">
        <v>1</v>
      </c>
      <c r="U813" t="s">
        <v>597</v>
      </c>
      <c r="V813" t="s">
        <v>597</v>
      </c>
      <c r="W813">
        <v>0</v>
      </c>
      <c r="X813">
        <v>0</v>
      </c>
      <c r="Y813">
        <v>1</v>
      </c>
      <c r="Z813">
        <v>0</v>
      </c>
      <c r="AA813">
        <v>1</v>
      </c>
      <c r="AB813" s="1">
        <v>45875</v>
      </c>
      <c r="AC813">
        <v>1</v>
      </c>
    </row>
    <row r="814" spans="1:29" x14ac:dyDescent="0.3">
      <c r="A814">
        <v>813</v>
      </c>
      <c r="B814" s="46" t="s">
        <v>2249</v>
      </c>
      <c r="C814" s="33" t="s">
        <v>4554</v>
      </c>
      <c r="D814" s="46" t="s">
        <v>2249</v>
      </c>
      <c r="E814">
        <v>125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  <c r="M814" s="66">
        <v>300</v>
      </c>
      <c r="N814" s="47">
        <v>44321</v>
      </c>
      <c r="O814" s="47">
        <v>44321</v>
      </c>
      <c r="P814">
        <v>0</v>
      </c>
      <c r="Q814">
        <v>0</v>
      </c>
      <c r="R814" s="48">
        <v>300</v>
      </c>
      <c r="S814">
        <v>1</v>
      </c>
      <c r="T814">
        <v>1</v>
      </c>
      <c r="U814" t="s">
        <v>597</v>
      </c>
      <c r="V814" t="s">
        <v>597</v>
      </c>
      <c r="W814">
        <v>0</v>
      </c>
      <c r="X814">
        <v>0</v>
      </c>
      <c r="Y814">
        <v>1</v>
      </c>
      <c r="Z814">
        <v>0</v>
      </c>
      <c r="AA814">
        <v>1</v>
      </c>
      <c r="AB814" s="1">
        <v>45875</v>
      </c>
      <c r="AC814">
        <v>1</v>
      </c>
    </row>
    <row r="815" spans="1:29" x14ac:dyDescent="0.3">
      <c r="A815">
        <v>814</v>
      </c>
      <c r="B815" s="46" t="s">
        <v>2250</v>
      </c>
      <c r="C815" s="33" t="s">
        <v>4555</v>
      </c>
      <c r="D815" s="46" t="s">
        <v>2250</v>
      </c>
      <c r="E815">
        <v>112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 s="66">
        <v>15429.75</v>
      </c>
      <c r="N815" s="47">
        <v>40688</v>
      </c>
      <c r="O815" s="47">
        <v>40688</v>
      </c>
      <c r="P815">
        <v>0</v>
      </c>
      <c r="Q815">
        <v>0</v>
      </c>
      <c r="R815" s="48">
        <v>15429.75</v>
      </c>
      <c r="S815">
        <v>1</v>
      </c>
      <c r="T815">
        <v>1</v>
      </c>
      <c r="U815" t="s">
        <v>597</v>
      </c>
      <c r="V815" t="s">
        <v>597</v>
      </c>
      <c r="W815">
        <v>0</v>
      </c>
      <c r="X815">
        <v>0</v>
      </c>
      <c r="Y815">
        <v>1</v>
      </c>
      <c r="Z815">
        <v>0</v>
      </c>
      <c r="AA815">
        <v>1</v>
      </c>
      <c r="AB815" s="1">
        <v>45875</v>
      </c>
      <c r="AC815">
        <v>1</v>
      </c>
    </row>
    <row r="816" spans="1:29" x14ac:dyDescent="0.3">
      <c r="A816">
        <v>815</v>
      </c>
      <c r="B816" s="46" t="s">
        <v>2250</v>
      </c>
      <c r="C816" s="33" t="s">
        <v>4555</v>
      </c>
      <c r="D816" s="46" t="s">
        <v>2250</v>
      </c>
      <c r="E816">
        <v>125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M816" s="66">
        <v>300</v>
      </c>
      <c r="N816" s="47">
        <v>40688</v>
      </c>
      <c r="O816" s="47">
        <v>40688</v>
      </c>
      <c r="P816">
        <v>0</v>
      </c>
      <c r="Q816">
        <v>0</v>
      </c>
      <c r="R816" s="48">
        <v>300</v>
      </c>
      <c r="S816">
        <v>1</v>
      </c>
      <c r="T816">
        <v>1</v>
      </c>
      <c r="U816" t="s">
        <v>597</v>
      </c>
      <c r="V816" t="s">
        <v>597</v>
      </c>
      <c r="W816">
        <v>0</v>
      </c>
      <c r="X816">
        <v>0</v>
      </c>
      <c r="Y816">
        <v>1</v>
      </c>
      <c r="Z816">
        <v>0</v>
      </c>
      <c r="AA816">
        <v>1</v>
      </c>
      <c r="AB816" s="1">
        <v>45875</v>
      </c>
      <c r="AC816">
        <v>1</v>
      </c>
    </row>
    <row r="817" spans="1:29" x14ac:dyDescent="0.3">
      <c r="A817">
        <v>816</v>
      </c>
      <c r="B817" s="46" t="s">
        <v>2250</v>
      </c>
      <c r="C817" s="33" t="s">
        <v>4555</v>
      </c>
      <c r="D817" s="46" t="s">
        <v>2250</v>
      </c>
      <c r="E817">
        <v>110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0</v>
      </c>
      <c r="M817" s="67">
        <v>1845.8</v>
      </c>
      <c r="N817" s="47">
        <v>41060</v>
      </c>
      <c r="O817" s="47">
        <v>41060</v>
      </c>
      <c r="P817">
        <v>0</v>
      </c>
      <c r="Q817">
        <v>0</v>
      </c>
      <c r="R817" s="48">
        <v>1845.8</v>
      </c>
      <c r="S817">
        <v>1</v>
      </c>
      <c r="T817">
        <v>1</v>
      </c>
      <c r="U817" t="s">
        <v>597</v>
      </c>
      <c r="V817" t="s">
        <v>597</v>
      </c>
      <c r="W817">
        <v>0</v>
      </c>
      <c r="X817">
        <v>0</v>
      </c>
      <c r="Y817">
        <v>1</v>
      </c>
      <c r="Z817">
        <v>0</v>
      </c>
      <c r="AA817">
        <v>1</v>
      </c>
      <c r="AB817" s="1">
        <v>45875</v>
      </c>
      <c r="AC817">
        <v>1</v>
      </c>
    </row>
    <row r="818" spans="1:29" x14ac:dyDescent="0.3">
      <c r="A818">
        <v>817</v>
      </c>
      <c r="B818" s="46" t="s">
        <v>2251</v>
      </c>
      <c r="C818" s="33" t="s">
        <v>4556</v>
      </c>
      <c r="D818" s="46" t="s">
        <v>2251</v>
      </c>
      <c r="E818">
        <v>112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0</v>
      </c>
      <c r="M818" s="66">
        <v>10887.65</v>
      </c>
      <c r="N818" s="47">
        <v>44984</v>
      </c>
      <c r="O818" s="47">
        <v>44984</v>
      </c>
      <c r="P818">
        <v>0</v>
      </c>
      <c r="Q818">
        <v>0</v>
      </c>
      <c r="R818" s="48">
        <v>10887.65</v>
      </c>
      <c r="S818">
        <v>1</v>
      </c>
      <c r="T818">
        <v>1</v>
      </c>
      <c r="U818" t="s">
        <v>597</v>
      </c>
      <c r="V818" t="s">
        <v>597</v>
      </c>
      <c r="W818">
        <v>0</v>
      </c>
      <c r="X818">
        <v>0</v>
      </c>
      <c r="Y818">
        <v>1</v>
      </c>
      <c r="Z818">
        <v>0</v>
      </c>
      <c r="AA818">
        <v>1</v>
      </c>
      <c r="AB818" s="1">
        <v>45875</v>
      </c>
      <c r="AC818">
        <v>1</v>
      </c>
    </row>
    <row r="819" spans="1:29" x14ac:dyDescent="0.3">
      <c r="A819">
        <v>818</v>
      </c>
      <c r="B819" s="46" t="s">
        <v>2251</v>
      </c>
      <c r="C819" s="33" t="s">
        <v>4556</v>
      </c>
      <c r="D819" s="46" t="s">
        <v>2251</v>
      </c>
      <c r="E819">
        <v>125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 s="66">
        <v>1000</v>
      </c>
      <c r="N819" s="47">
        <v>44984</v>
      </c>
      <c r="O819" s="47">
        <v>44984</v>
      </c>
      <c r="P819">
        <v>0</v>
      </c>
      <c r="Q819">
        <v>0</v>
      </c>
      <c r="R819" s="48">
        <v>1000</v>
      </c>
      <c r="S819">
        <v>1</v>
      </c>
      <c r="T819">
        <v>1</v>
      </c>
      <c r="U819" t="s">
        <v>597</v>
      </c>
      <c r="V819" t="s">
        <v>597</v>
      </c>
      <c r="W819">
        <v>0</v>
      </c>
      <c r="X819">
        <v>0</v>
      </c>
      <c r="Y819">
        <v>1</v>
      </c>
      <c r="Z819">
        <v>0</v>
      </c>
      <c r="AA819">
        <v>1</v>
      </c>
      <c r="AB819" s="1">
        <v>45875</v>
      </c>
      <c r="AC819">
        <v>1</v>
      </c>
    </row>
    <row r="820" spans="1:29" x14ac:dyDescent="0.3">
      <c r="A820">
        <v>819</v>
      </c>
      <c r="B820" s="46" t="s">
        <v>2252</v>
      </c>
      <c r="C820" s="33" t="s">
        <v>4557</v>
      </c>
      <c r="D820" s="46" t="s">
        <v>2252</v>
      </c>
      <c r="E820">
        <v>112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  <c r="L820">
        <v>0</v>
      </c>
      <c r="M820" s="66">
        <v>10765.05</v>
      </c>
      <c r="N820" s="47">
        <v>43783</v>
      </c>
      <c r="O820" s="47">
        <v>43783</v>
      </c>
      <c r="P820">
        <v>0</v>
      </c>
      <c r="Q820">
        <v>0</v>
      </c>
      <c r="R820" s="48">
        <v>10765.05</v>
      </c>
      <c r="S820">
        <v>1</v>
      </c>
      <c r="T820">
        <v>1</v>
      </c>
      <c r="U820" t="s">
        <v>597</v>
      </c>
      <c r="V820" t="s">
        <v>597</v>
      </c>
      <c r="W820">
        <v>0</v>
      </c>
      <c r="X820">
        <v>0</v>
      </c>
      <c r="Y820">
        <v>1</v>
      </c>
      <c r="Z820">
        <v>0</v>
      </c>
      <c r="AA820">
        <v>1</v>
      </c>
      <c r="AB820" s="1">
        <v>45875</v>
      </c>
      <c r="AC820">
        <v>1</v>
      </c>
    </row>
    <row r="821" spans="1:29" x14ac:dyDescent="0.3">
      <c r="A821">
        <v>820</v>
      </c>
      <c r="B821" s="46" t="s">
        <v>2252</v>
      </c>
      <c r="C821" s="33" t="s">
        <v>4557</v>
      </c>
      <c r="D821" s="46" t="s">
        <v>2252</v>
      </c>
      <c r="E821">
        <v>125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  <c r="L821">
        <v>0</v>
      </c>
      <c r="M821" s="66">
        <v>-100</v>
      </c>
      <c r="N821" s="47">
        <v>43783</v>
      </c>
      <c r="O821" s="47">
        <v>43783</v>
      </c>
      <c r="P821">
        <v>0</v>
      </c>
      <c r="Q821">
        <v>0</v>
      </c>
      <c r="R821" s="48">
        <v>-100</v>
      </c>
      <c r="S821">
        <v>1</v>
      </c>
      <c r="T821">
        <v>1</v>
      </c>
      <c r="U821" t="s">
        <v>597</v>
      </c>
      <c r="V821" t="s">
        <v>597</v>
      </c>
      <c r="W821">
        <v>0</v>
      </c>
      <c r="X821">
        <v>0</v>
      </c>
      <c r="Y821">
        <v>1</v>
      </c>
      <c r="Z821">
        <v>0</v>
      </c>
      <c r="AA821">
        <v>1</v>
      </c>
      <c r="AB821" s="1">
        <v>45875</v>
      </c>
      <c r="AC821">
        <v>1</v>
      </c>
    </row>
    <row r="822" spans="1:29" x14ac:dyDescent="0.3">
      <c r="A822">
        <v>821</v>
      </c>
      <c r="B822" s="46" t="s">
        <v>2253</v>
      </c>
      <c r="C822" s="33" t="s">
        <v>4558</v>
      </c>
      <c r="D822" s="46" t="s">
        <v>2253</v>
      </c>
      <c r="E822">
        <v>112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  <c r="L822">
        <v>0</v>
      </c>
      <c r="M822" s="66">
        <v>20345</v>
      </c>
      <c r="N822" s="47">
        <v>44942</v>
      </c>
      <c r="O822" s="47">
        <v>44942</v>
      </c>
      <c r="P822">
        <v>0</v>
      </c>
      <c r="Q822">
        <v>0</v>
      </c>
      <c r="R822" s="48">
        <v>20345</v>
      </c>
      <c r="S822">
        <v>1</v>
      </c>
      <c r="T822">
        <v>1</v>
      </c>
      <c r="U822" t="s">
        <v>597</v>
      </c>
      <c r="V822" t="s">
        <v>597</v>
      </c>
      <c r="W822">
        <v>0</v>
      </c>
      <c r="X822">
        <v>0</v>
      </c>
      <c r="Y822">
        <v>1</v>
      </c>
      <c r="Z822">
        <v>0</v>
      </c>
      <c r="AA822">
        <v>1</v>
      </c>
      <c r="AB822" s="1">
        <v>45875</v>
      </c>
      <c r="AC822">
        <v>1</v>
      </c>
    </row>
    <row r="823" spans="1:29" x14ac:dyDescent="0.3">
      <c r="A823">
        <v>822</v>
      </c>
      <c r="B823" s="46" t="s">
        <v>2253</v>
      </c>
      <c r="C823" s="33" t="s">
        <v>4558</v>
      </c>
      <c r="D823" s="46" t="s">
        <v>2253</v>
      </c>
      <c r="E823">
        <v>125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0</v>
      </c>
      <c r="M823" s="66">
        <v>1000</v>
      </c>
      <c r="N823" s="47">
        <v>44942</v>
      </c>
      <c r="O823" s="47">
        <v>44942</v>
      </c>
      <c r="P823">
        <v>0</v>
      </c>
      <c r="Q823">
        <v>0</v>
      </c>
      <c r="R823" s="48">
        <v>1000</v>
      </c>
      <c r="S823">
        <v>1</v>
      </c>
      <c r="T823">
        <v>1</v>
      </c>
      <c r="U823" t="s">
        <v>597</v>
      </c>
      <c r="V823" t="s">
        <v>597</v>
      </c>
      <c r="W823">
        <v>0</v>
      </c>
      <c r="X823">
        <v>0</v>
      </c>
      <c r="Y823">
        <v>1</v>
      </c>
      <c r="Z823">
        <v>0</v>
      </c>
      <c r="AA823">
        <v>1</v>
      </c>
      <c r="AB823" s="1">
        <v>45875</v>
      </c>
      <c r="AC823">
        <v>1</v>
      </c>
    </row>
    <row r="824" spans="1:29" x14ac:dyDescent="0.3">
      <c r="A824">
        <v>823</v>
      </c>
      <c r="B824" s="46" t="s">
        <v>2254</v>
      </c>
      <c r="C824" s="33" t="s">
        <v>4559</v>
      </c>
      <c r="D824" s="46" t="s">
        <v>2254</v>
      </c>
      <c r="E824">
        <v>112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0</v>
      </c>
      <c r="M824" s="67">
        <v>10552.26</v>
      </c>
      <c r="N824" s="47">
        <v>44916</v>
      </c>
      <c r="O824" s="47">
        <v>44916</v>
      </c>
      <c r="P824">
        <v>0</v>
      </c>
      <c r="Q824">
        <v>0</v>
      </c>
      <c r="R824" s="48">
        <v>10552.26</v>
      </c>
      <c r="S824">
        <v>1</v>
      </c>
      <c r="T824">
        <v>1</v>
      </c>
      <c r="U824" t="s">
        <v>597</v>
      </c>
      <c r="V824" t="s">
        <v>597</v>
      </c>
      <c r="W824">
        <v>0</v>
      </c>
      <c r="X824">
        <v>0</v>
      </c>
      <c r="Y824">
        <v>1</v>
      </c>
      <c r="Z824">
        <v>0</v>
      </c>
      <c r="AA824">
        <v>1</v>
      </c>
      <c r="AB824" s="1">
        <v>45875</v>
      </c>
      <c r="AC824">
        <v>1</v>
      </c>
    </row>
    <row r="825" spans="1:29" x14ac:dyDescent="0.3">
      <c r="A825">
        <v>824</v>
      </c>
      <c r="B825" s="46" t="s">
        <v>2254</v>
      </c>
      <c r="C825" s="33" t="s">
        <v>4559</v>
      </c>
      <c r="D825" s="46" t="s">
        <v>2254</v>
      </c>
      <c r="E825">
        <v>125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0</v>
      </c>
      <c r="M825" s="66">
        <v>-900</v>
      </c>
      <c r="N825" s="47">
        <v>44916</v>
      </c>
      <c r="O825" s="47">
        <v>44916</v>
      </c>
      <c r="P825">
        <v>0</v>
      </c>
      <c r="Q825">
        <v>0</v>
      </c>
      <c r="R825" s="48">
        <v>-900</v>
      </c>
      <c r="S825">
        <v>1</v>
      </c>
      <c r="T825">
        <v>1</v>
      </c>
      <c r="U825" t="s">
        <v>597</v>
      </c>
      <c r="V825" t="s">
        <v>597</v>
      </c>
      <c r="W825">
        <v>0</v>
      </c>
      <c r="X825">
        <v>0</v>
      </c>
      <c r="Y825">
        <v>1</v>
      </c>
      <c r="Z825">
        <v>0</v>
      </c>
      <c r="AA825">
        <v>1</v>
      </c>
      <c r="AB825" s="1">
        <v>45875</v>
      </c>
      <c r="AC825">
        <v>1</v>
      </c>
    </row>
    <row r="826" spans="1:29" x14ac:dyDescent="0.3">
      <c r="A826">
        <v>825</v>
      </c>
      <c r="B826" s="46" t="s">
        <v>2255</v>
      </c>
      <c r="C826" s="33" t="s">
        <v>4560</v>
      </c>
      <c r="D826" s="46" t="s">
        <v>2255</v>
      </c>
      <c r="E826">
        <v>110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0</v>
      </c>
      <c r="M826" s="66">
        <v>596.32000000000005</v>
      </c>
      <c r="N826" s="47">
        <v>42310</v>
      </c>
      <c r="O826" s="47">
        <v>42310</v>
      </c>
      <c r="P826">
        <v>0</v>
      </c>
      <c r="Q826">
        <v>0</v>
      </c>
      <c r="R826" s="48">
        <v>596.32000000000005</v>
      </c>
      <c r="S826">
        <v>1</v>
      </c>
      <c r="T826">
        <v>1</v>
      </c>
      <c r="U826" t="s">
        <v>597</v>
      </c>
      <c r="V826" t="s">
        <v>597</v>
      </c>
      <c r="W826">
        <v>0</v>
      </c>
      <c r="X826">
        <v>0</v>
      </c>
      <c r="Y826">
        <v>1</v>
      </c>
      <c r="Z826">
        <v>0</v>
      </c>
      <c r="AA826">
        <v>1</v>
      </c>
      <c r="AB826" s="1">
        <v>45875</v>
      </c>
      <c r="AC826">
        <v>1</v>
      </c>
    </row>
    <row r="827" spans="1:29" x14ac:dyDescent="0.3">
      <c r="A827">
        <v>826</v>
      </c>
      <c r="B827" s="46" t="s">
        <v>2256</v>
      </c>
      <c r="C827" s="33" t="s">
        <v>4561</v>
      </c>
      <c r="D827" s="46" t="s">
        <v>2256</v>
      </c>
      <c r="E827">
        <v>112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  <c r="L827">
        <v>0</v>
      </c>
      <c r="M827" s="67">
        <v>10244.82</v>
      </c>
      <c r="N827" s="47">
        <v>44567</v>
      </c>
      <c r="O827" s="47">
        <v>44567</v>
      </c>
      <c r="P827">
        <v>0</v>
      </c>
      <c r="Q827">
        <v>0</v>
      </c>
      <c r="R827" s="48">
        <v>10244.82</v>
      </c>
      <c r="S827">
        <v>1</v>
      </c>
      <c r="T827">
        <v>1</v>
      </c>
      <c r="U827" t="s">
        <v>597</v>
      </c>
      <c r="V827" t="s">
        <v>597</v>
      </c>
      <c r="W827">
        <v>0</v>
      </c>
      <c r="X827">
        <v>0</v>
      </c>
      <c r="Y827">
        <v>1</v>
      </c>
      <c r="Z827">
        <v>0</v>
      </c>
      <c r="AA827">
        <v>1</v>
      </c>
      <c r="AB827" s="1">
        <v>45875</v>
      </c>
      <c r="AC827">
        <v>1</v>
      </c>
    </row>
    <row r="828" spans="1:29" x14ac:dyDescent="0.3">
      <c r="A828">
        <v>827</v>
      </c>
      <c r="B828" s="46" t="s">
        <v>2256</v>
      </c>
      <c r="C828" s="33" t="s">
        <v>4561</v>
      </c>
      <c r="D828" s="46" t="s">
        <v>2256</v>
      </c>
      <c r="E828">
        <v>125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0</v>
      </c>
      <c r="M828" s="67">
        <v>300</v>
      </c>
      <c r="N828" s="47">
        <v>44567</v>
      </c>
      <c r="O828" s="47">
        <v>44567</v>
      </c>
      <c r="P828">
        <v>0</v>
      </c>
      <c r="Q828">
        <v>0</v>
      </c>
      <c r="R828" s="48">
        <v>300</v>
      </c>
      <c r="S828">
        <v>1</v>
      </c>
      <c r="T828">
        <v>1</v>
      </c>
      <c r="U828" t="s">
        <v>597</v>
      </c>
      <c r="V828" t="s">
        <v>597</v>
      </c>
      <c r="W828">
        <v>0</v>
      </c>
      <c r="X828">
        <v>0</v>
      </c>
      <c r="Y828">
        <v>1</v>
      </c>
      <c r="Z828">
        <v>0</v>
      </c>
      <c r="AA828">
        <v>1</v>
      </c>
      <c r="AB828" s="1">
        <v>45875</v>
      </c>
      <c r="AC828">
        <v>1</v>
      </c>
    </row>
    <row r="829" spans="1:29" x14ac:dyDescent="0.3">
      <c r="A829">
        <v>828</v>
      </c>
      <c r="B829" s="46" t="s">
        <v>2257</v>
      </c>
      <c r="C829" s="33" t="s">
        <v>4562</v>
      </c>
      <c r="D829" s="46" t="s">
        <v>2257</v>
      </c>
      <c r="E829">
        <v>112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 s="66">
        <v>12979.76</v>
      </c>
      <c r="N829" s="47">
        <v>41631</v>
      </c>
      <c r="O829" s="47">
        <v>41631</v>
      </c>
      <c r="P829">
        <v>0</v>
      </c>
      <c r="Q829">
        <v>0</v>
      </c>
      <c r="R829" s="48">
        <v>12979.76</v>
      </c>
      <c r="S829">
        <v>1</v>
      </c>
      <c r="T829">
        <v>1</v>
      </c>
      <c r="U829" t="s">
        <v>597</v>
      </c>
      <c r="V829" t="s">
        <v>597</v>
      </c>
      <c r="W829">
        <v>0</v>
      </c>
      <c r="X829">
        <v>0</v>
      </c>
      <c r="Y829">
        <v>1</v>
      </c>
      <c r="Z829">
        <v>0</v>
      </c>
      <c r="AA829">
        <v>1</v>
      </c>
      <c r="AB829" s="1">
        <v>45875</v>
      </c>
      <c r="AC829">
        <v>1</v>
      </c>
    </row>
    <row r="830" spans="1:29" x14ac:dyDescent="0.3">
      <c r="A830">
        <v>829</v>
      </c>
      <c r="B830" s="46" t="s">
        <v>2257</v>
      </c>
      <c r="C830" s="33" t="s">
        <v>4562</v>
      </c>
      <c r="D830" s="46" t="s">
        <v>2257</v>
      </c>
      <c r="E830">
        <v>125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</v>
      </c>
      <c r="L830">
        <v>0</v>
      </c>
      <c r="M830" s="66">
        <v>300</v>
      </c>
      <c r="N830" s="47">
        <v>41631</v>
      </c>
      <c r="O830" s="47">
        <v>41631</v>
      </c>
      <c r="P830">
        <v>0</v>
      </c>
      <c r="Q830">
        <v>0</v>
      </c>
      <c r="R830" s="48">
        <v>300</v>
      </c>
      <c r="S830">
        <v>1</v>
      </c>
      <c r="T830">
        <v>1</v>
      </c>
      <c r="U830" t="s">
        <v>597</v>
      </c>
      <c r="V830" t="s">
        <v>597</v>
      </c>
      <c r="W830">
        <v>0</v>
      </c>
      <c r="X830">
        <v>0</v>
      </c>
      <c r="Y830">
        <v>1</v>
      </c>
      <c r="Z830">
        <v>0</v>
      </c>
      <c r="AA830">
        <v>1</v>
      </c>
      <c r="AB830" s="1">
        <v>45875</v>
      </c>
      <c r="AC830">
        <v>1</v>
      </c>
    </row>
    <row r="831" spans="1:29" x14ac:dyDescent="0.3">
      <c r="A831">
        <v>830</v>
      </c>
      <c r="B831" s="46" t="s">
        <v>2258</v>
      </c>
      <c r="C831" s="33" t="s">
        <v>4563</v>
      </c>
      <c r="D831" s="46" t="s">
        <v>2258</v>
      </c>
      <c r="E831">
        <v>112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 s="66">
        <v>15300</v>
      </c>
      <c r="N831" s="47">
        <v>45034</v>
      </c>
      <c r="O831" s="47">
        <v>45034</v>
      </c>
      <c r="P831">
        <v>0</v>
      </c>
      <c r="Q831">
        <v>0</v>
      </c>
      <c r="R831" s="48">
        <v>15300</v>
      </c>
      <c r="S831">
        <v>1</v>
      </c>
      <c r="T831">
        <v>1</v>
      </c>
      <c r="U831" t="s">
        <v>597</v>
      </c>
      <c r="V831" t="s">
        <v>597</v>
      </c>
      <c r="W831">
        <v>0</v>
      </c>
      <c r="X831">
        <v>0</v>
      </c>
      <c r="Y831">
        <v>1</v>
      </c>
      <c r="Z831">
        <v>0</v>
      </c>
      <c r="AA831">
        <v>1</v>
      </c>
      <c r="AB831" s="1">
        <v>45875</v>
      </c>
      <c r="AC831">
        <v>1</v>
      </c>
    </row>
    <row r="832" spans="1:29" x14ac:dyDescent="0.3">
      <c r="A832">
        <v>831</v>
      </c>
      <c r="B832" s="46" t="s">
        <v>2258</v>
      </c>
      <c r="C832" s="33" t="s">
        <v>4563</v>
      </c>
      <c r="D832" s="46" t="s">
        <v>2258</v>
      </c>
      <c r="E832">
        <v>125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 s="67">
        <v>800</v>
      </c>
      <c r="N832" s="47">
        <v>45034</v>
      </c>
      <c r="O832" s="47">
        <v>45034</v>
      </c>
      <c r="P832">
        <v>0</v>
      </c>
      <c r="Q832">
        <v>0</v>
      </c>
      <c r="R832" s="48">
        <v>800</v>
      </c>
      <c r="S832">
        <v>1</v>
      </c>
      <c r="T832">
        <v>1</v>
      </c>
      <c r="U832" t="s">
        <v>597</v>
      </c>
      <c r="V832" t="s">
        <v>597</v>
      </c>
      <c r="W832">
        <v>0</v>
      </c>
      <c r="X832">
        <v>0</v>
      </c>
      <c r="Y832">
        <v>1</v>
      </c>
      <c r="Z832">
        <v>0</v>
      </c>
      <c r="AA832">
        <v>1</v>
      </c>
      <c r="AB832" s="1">
        <v>45875</v>
      </c>
      <c r="AC832">
        <v>1</v>
      </c>
    </row>
    <row r="833" spans="1:29" x14ac:dyDescent="0.3">
      <c r="A833">
        <v>832</v>
      </c>
      <c r="B833" s="46" t="s">
        <v>2259</v>
      </c>
      <c r="C833" s="33" t="s">
        <v>4564</v>
      </c>
      <c r="D833" s="46" t="s">
        <v>2259</v>
      </c>
      <c r="E833">
        <v>112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0</v>
      </c>
      <c r="M833" s="67">
        <v>11338.23</v>
      </c>
      <c r="N833" s="47">
        <v>40038</v>
      </c>
      <c r="O833" s="47">
        <v>40038</v>
      </c>
      <c r="P833">
        <v>0</v>
      </c>
      <c r="Q833">
        <v>0</v>
      </c>
      <c r="R833" s="48">
        <v>11338.23</v>
      </c>
      <c r="S833">
        <v>1</v>
      </c>
      <c r="T833">
        <v>1</v>
      </c>
      <c r="U833" t="s">
        <v>597</v>
      </c>
      <c r="V833" t="s">
        <v>597</v>
      </c>
      <c r="W833">
        <v>0</v>
      </c>
      <c r="X833">
        <v>0</v>
      </c>
      <c r="Y833">
        <v>1</v>
      </c>
      <c r="Z833">
        <v>0</v>
      </c>
      <c r="AA833">
        <v>1</v>
      </c>
      <c r="AB833" s="1">
        <v>45875</v>
      </c>
      <c r="AC833">
        <v>1</v>
      </c>
    </row>
    <row r="834" spans="1:29" x14ac:dyDescent="0.3">
      <c r="A834">
        <v>833</v>
      </c>
      <c r="B834" s="46" t="s">
        <v>2259</v>
      </c>
      <c r="C834" s="33" t="s">
        <v>4564</v>
      </c>
      <c r="D834" s="46" t="s">
        <v>2259</v>
      </c>
      <c r="E834">
        <v>125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 s="66">
        <v>100</v>
      </c>
      <c r="N834" s="47">
        <v>40038</v>
      </c>
      <c r="O834" s="47">
        <v>40038</v>
      </c>
      <c r="P834">
        <v>0</v>
      </c>
      <c r="Q834">
        <v>0</v>
      </c>
      <c r="R834" s="48">
        <v>100</v>
      </c>
      <c r="S834">
        <v>1</v>
      </c>
      <c r="T834">
        <v>1</v>
      </c>
      <c r="U834" t="s">
        <v>597</v>
      </c>
      <c r="V834" t="s">
        <v>597</v>
      </c>
      <c r="W834">
        <v>0</v>
      </c>
      <c r="X834">
        <v>0</v>
      </c>
      <c r="Y834">
        <v>1</v>
      </c>
      <c r="Z834">
        <v>0</v>
      </c>
      <c r="AA834">
        <v>1</v>
      </c>
      <c r="AB834" s="1">
        <v>45875</v>
      </c>
      <c r="AC834">
        <v>1</v>
      </c>
    </row>
    <row r="835" spans="1:29" x14ac:dyDescent="0.3">
      <c r="A835">
        <v>834</v>
      </c>
      <c r="B835" s="46" t="s">
        <v>2260</v>
      </c>
      <c r="C835" s="33" t="s">
        <v>4565</v>
      </c>
      <c r="D835" s="46" t="s">
        <v>2260</v>
      </c>
      <c r="E835">
        <v>112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0</v>
      </c>
      <c r="M835" s="67">
        <v>10689.8</v>
      </c>
      <c r="N835" s="47">
        <v>40038</v>
      </c>
      <c r="O835" s="47">
        <v>40038</v>
      </c>
      <c r="P835">
        <v>0</v>
      </c>
      <c r="Q835">
        <v>0</v>
      </c>
      <c r="R835" s="48">
        <v>10689.8</v>
      </c>
      <c r="S835">
        <v>1</v>
      </c>
      <c r="T835">
        <v>1</v>
      </c>
      <c r="U835" t="s">
        <v>597</v>
      </c>
      <c r="V835" t="s">
        <v>597</v>
      </c>
      <c r="W835">
        <v>0</v>
      </c>
      <c r="X835">
        <v>0</v>
      </c>
      <c r="Y835">
        <v>1</v>
      </c>
      <c r="Z835">
        <v>0</v>
      </c>
      <c r="AA835">
        <v>1</v>
      </c>
      <c r="AB835" s="1">
        <v>45875</v>
      </c>
      <c r="AC835">
        <v>1</v>
      </c>
    </row>
    <row r="836" spans="1:29" x14ac:dyDescent="0.3">
      <c r="A836">
        <v>835</v>
      </c>
      <c r="B836" s="46" t="s">
        <v>2260</v>
      </c>
      <c r="C836" s="33" t="s">
        <v>4565</v>
      </c>
      <c r="D836" s="46" t="s">
        <v>2260</v>
      </c>
      <c r="E836">
        <v>125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0</v>
      </c>
      <c r="M836" s="66">
        <v>100</v>
      </c>
      <c r="N836" s="47">
        <v>40038</v>
      </c>
      <c r="O836" s="47">
        <v>40038</v>
      </c>
      <c r="P836">
        <v>0</v>
      </c>
      <c r="Q836">
        <v>0</v>
      </c>
      <c r="R836" s="48">
        <v>100</v>
      </c>
      <c r="S836">
        <v>1</v>
      </c>
      <c r="T836">
        <v>1</v>
      </c>
      <c r="U836" t="s">
        <v>597</v>
      </c>
      <c r="V836" t="s">
        <v>597</v>
      </c>
      <c r="W836">
        <v>0</v>
      </c>
      <c r="X836">
        <v>0</v>
      </c>
      <c r="Y836">
        <v>1</v>
      </c>
      <c r="Z836">
        <v>0</v>
      </c>
      <c r="AA836">
        <v>1</v>
      </c>
      <c r="AB836" s="1">
        <v>45875</v>
      </c>
      <c r="AC836">
        <v>1</v>
      </c>
    </row>
    <row r="837" spans="1:29" x14ac:dyDescent="0.3">
      <c r="A837">
        <v>836</v>
      </c>
      <c r="B837" s="46" t="s">
        <v>2261</v>
      </c>
      <c r="C837" s="33" t="s">
        <v>4566</v>
      </c>
      <c r="D837" s="46" t="s">
        <v>2261</v>
      </c>
      <c r="E837">
        <v>112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 s="66">
        <v>10385.14</v>
      </c>
      <c r="N837" s="47">
        <v>40038</v>
      </c>
      <c r="O837" s="47">
        <v>40038</v>
      </c>
      <c r="P837">
        <v>0</v>
      </c>
      <c r="Q837">
        <v>0</v>
      </c>
      <c r="R837" s="48">
        <v>10385.14</v>
      </c>
      <c r="S837">
        <v>1</v>
      </c>
      <c r="T837">
        <v>1</v>
      </c>
      <c r="U837" t="s">
        <v>597</v>
      </c>
      <c r="V837" t="s">
        <v>597</v>
      </c>
      <c r="W837">
        <v>0</v>
      </c>
      <c r="X837">
        <v>0</v>
      </c>
      <c r="Y837">
        <v>1</v>
      </c>
      <c r="Z837">
        <v>0</v>
      </c>
      <c r="AA837">
        <v>1</v>
      </c>
      <c r="AB837" s="1">
        <v>45875</v>
      </c>
      <c r="AC837">
        <v>1</v>
      </c>
    </row>
    <row r="838" spans="1:29" x14ac:dyDescent="0.3">
      <c r="A838">
        <v>837</v>
      </c>
      <c r="B838" s="46" t="s">
        <v>2261</v>
      </c>
      <c r="C838" s="33" t="s">
        <v>4566</v>
      </c>
      <c r="D838" s="46" t="s">
        <v>2261</v>
      </c>
      <c r="E838">
        <v>125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0</v>
      </c>
      <c r="M838" s="66">
        <v>-800</v>
      </c>
      <c r="N838" s="47">
        <v>40038</v>
      </c>
      <c r="O838" s="47">
        <v>40038</v>
      </c>
      <c r="P838">
        <v>0</v>
      </c>
      <c r="Q838">
        <v>0</v>
      </c>
      <c r="R838" s="48">
        <v>-800</v>
      </c>
      <c r="S838">
        <v>1</v>
      </c>
      <c r="T838">
        <v>1</v>
      </c>
      <c r="U838" t="s">
        <v>597</v>
      </c>
      <c r="V838" t="s">
        <v>597</v>
      </c>
      <c r="W838">
        <v>0</v>
      </c>
      <c r="X838">
        <v>0</v>
      </c>
      <c r="Y838">
        <v>1</v>
      </c>
      <c r="Z838">
        <v>0</v>
      </c>
      <c r="AA838">
        <v>1</v>
      </c>
      <c r="AB838" s="1">
        <v>45875</v>
      </c>
      <c r="AC838">
        <v>1</v>
      </c>
    </row>
    <row r="839" spans="1:29" x14ac:dyDescent="0.3">
      <c r="A839">
        <v>838</v>
      </c>
      <c r="B839" s="46" t="s">
        <v>2262</v>
      </c>
      <c r="C839" s="33" t="s">
        <v>4567</v>
      </c>
      <c r="D839" s="46" t="s">
        <v>2262</v>
      </c>
      <c r="E839">
        <v>112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v>0</v>
      </c>
      <c r="M839" s="66">
        <v>29014.06</v>
      </c>
      <c r="N839" s="47">
        <v>43963</v>
      </c>
      <c r="O839" s="47">
        <v>43963</v>
      </c>
      <c r="P839">
        <v>0</v>
      </c>
      <c r="Q839">
        <v>0</v>
      </c>
      <c r="R839" s="48">
        <v>29014.06</v>
      </c>
      <c r="S839">
        <v>1</v>
      </c>
      <c r="T839">
        <v>1</v>
      </c>
      <c r="U839" t="s">
        <v>597</v>
      </c>
      <c r="V839" t="s">
        <v>597</v>
      </c>
      <c r="W839">
        <v>0</v>
      </c>
      <c r="X839">
        <v>0</v>
      </c>
      <c r="Y839">
        <v>1</v>
      </c>
      <c r="Z839">
        <v>0</v>
      </c>
      <c r="AA839">
        <v>1</v>
      </c>
      <c r="AB839" s="1">
        <v>45875</v>
      </c>
      <c r="AC839">
        <v>1</v>
      </c>
    </row>
    <row r="840" spans="1:29" x14ac:dyDescent="0.3">
      <c r="A840">
        <v>839</v>
      </c>
      <c r="B840" s="46" t="s">
        <v>2262</v>
      </c>
      <c r="C840" s="33" t="s">
        <v>4567</v>
      </c>
      <c r="D840" s="46" t="s">
        <v>2262</v>
      </c>
      <c r="E840">
        <v>125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0</v>
      </c>
      <c r="M840" s="66">
        <v>300</v>
      </c>
      <c r="N840" s="47">
        <v>43963</v>
      </c>
      <c r="O840" s="47">
        <v>43963</v>
      </c>
      <c r="P840">
        <v>0</v>
      </c>
      <c r="Q840">
        <v>0</v>
      </c>
      <c r="R840" s="48">
        <v>300</v>
      </c>
      <c r="S840">
        <v>1</v>
      </c>
      <c r="T840">
        <v>1</v>
      </c>
      <c r="U840" t="s">
        <v>597</v>
      </c>
      <c r="V840" t="s">
        <v>597</v>
      </c>
      <c r="W840">
        <v>0</v>
      </c>
      <c r="X840">
        <v>0</v>
      </c>
      <c r="Y840">
        <v>1</v>
      </c>
      <c r="Z840">
        <v>0</v>
      </c>
      <c r="AA840">
        <v>1</v>
      </c>
      <c r="AB840" s="1">
        <v>45875</v>
      </c>
      <c r="AC840">
        <v>1</v>
      </c>
    </row>
    <row r="841" spans="1:29" x14ac:dyDescent="0.3">
      <c r="A841">
        <v>840</v>
      </c>
      <c r="B841" s="46" t="s">
        <v>2263</v>
      </c>
      <c r="C841" s="33" t="s">
        <v>4568</v>
      </c>
      <c r="D841" s="46" t="s">
        <v>2263</v>
      </c>
      <c r="E841">
        <v>112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0</v>
      </c>
      <c r="M841" s="67">
        <v>12290.65</v>
      </c>
      <c r="N841" s="47">
        <v>40038</v>
      </c>
      <c r="O841" s="47">
        <v>40038</v>
      </c>
      <c r="P841">
        <v>0</v>
      </c>
      <c r="Q841">
        <v>0</v>
      </c>
      <c r="R841" s="48">
        <v>12290.65</v>
      </c>
      <c r="S841">
        <v>1</v>
      </c>
      <c r="T841">
        <v>1</v>
      </c>
      <c r="U841" t="s">
        <v>597</v>
      </c>
      <c r="V841" t="s">
        <v>597</v>
      </c>
      <c r="W841">
        <v>0</v>
      </c>
      <c r="X841">
        <v>0</v>
      </c>
      <c r="Y841">
        <v>1</v>
      </c>
      <c r="Z841">
        <v>0</v>
      </c>
      <c r="AA841">
        <v>1</v>
      </c>
      <c r="AB841" s="1">
        <v>45875</v>
      </c>
      <c r="AC841">
        <v>1</v>
      </c>
    </row>
    <row r="842" spans="1:29" x14ac:dyDescent="0.3">
      <c r="A842">
        <v>841</v>
      </c>
      <c r="B842" s="46" t="s">
        <v>2263</v>
      </c>
      <c r="C842" s="33" t="s">
        <v>4568</v>
      </c>
      <c r="D842" s="46" t="s">
        <v>2263</v>
      </c>
      <c r="E842">
        <v>125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0</v>
      </c>
      <c r="M842" s="66">
        <v>200</v>
      </c>
      <c r="N842" s="47">
        <v>40038</v>
      </c>
      <c r="O842" s="47">
        <v>40038</v>
      </c>
      <c r="P842">
        <v>0</v>
      </c>
      <c r="Q842">
        <v>0</v>
      </c>
      <c r="R842" s="48">
        <v>200</v>
      </c>
      <c r="S842">
        <v>1</v>
      </c>
      <c r="T842">
        <v>1</v>
      </c>
      <c r="U842" t="s">
        <v>597</v>
      </c>
      <c r="V842" t="s">
        <v>597</v>
      </c>
      <c r="W842">
        <v>0</v>
      </c>
      <c r="X842">
        <v>0</v>
      </c>
      <c r="Y842">
        <v>1</v>
      </c>
      <c r="Z842">
        <v>0</v>
      </c>
      <c r="AA842">
        <v>1</v>
      </c>
      <c r="AB842" s="1">
        <v>45875</v>
      </c>
      <c r="AC842">
        <v>1</v>
      </c>
    </row>
    <row r="843" spans="1:29" x14ac:dyDescent="0.3">
      <c r="A843">
        <v>842</v>
      </c>
      <c r="B843" s="46" t="s">
        <v>2263</v>
      </c>
      <c r="C843" s="33" t="s">
        <v>4568</v>
      </c>
      <c r="D843" s="46" t="s">
        <v>2263</v>
      </c>
      <c r="E843">
        <v>110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 s="66">
        <v>503.58</v>
      </c>
      <c r="N843" s="47">
        <v>45427</v>
      </c>
      <c r="O843" s="47">
        <v>45427</v>
      </c>
      <c r="P843">
        <v>0</v>
      </c>
      <c r="Q843">
        <v>0</v>
      </c>
      <c r="R843" s="48">
        <v>503.58</v>
      </c>
      <c r="S843">
        <v>1</v>
      </c>
      <c r="T843">
        <v>1</v>
      </c>
      <c r="U843" t="s">
        <v>597</v>
      </c>
      <c r="V843" t="s">
        <v>597</v>
      </c>
      <c r="W843">
        <v>0</v>
      </c>
      <c r="X843">
        <v>0</v>
      </c>
      <c r="Y843">
        <v>1</v>
      </c>
      <c r="Z843">
        <v>0</v>
      </c>
      <c r="AA843">
        <v>1</v>
      </c>
      <c r="AB843" s="1">
        <v>45875</v>
      </c>
      <c r="AC843">
        <v>1</v>
      </c>
    </row>
    <row r="844" spans="1:29" x14ac:dyDescent="0.3">
      <c r="A844">
        <v>843</v>
      </c>
      <c r="B844" s="46" t="s">
        <v>2264</v>
      </c>
      <c r="C844" s="33" t="s">
        <v>4569</v>
      </c>
      <c r="D844" s="46" t="s">
        <v>2264</v>
      </c>
      <c r="E844">
        <v>112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0</v>
      </c>
      <c r="M844" s="66">
        <v>14800.54</v>
      </c>
      <c r="N844" s="47">
        <v>43257</v>
      </c>
      <c r="O844" s="47">
        <v>43257</v>
      </c>
      <c r="P844">
        <v>0</v>
      </c>
      <c r="Q844">
        <v>0</v>
      </c>
      <c r="R844" s="48">
        <v>14800.54</v>
      </c>
      <c r="S844">
        <v>1</v>
      </c>
      <c r="T844">
        <v>1</v>
      </c>
      <c r="U844" t="s">
        <v>597</v>
      </c>
      <c r="V844" t="s">
        <v>597</v>
      </c>
      <c r="W844">
        <v>0</v>
      </c>
      <c r="X844">
        <v>0</v>
      </c>
      <c r="Y844">
        <v>1</v>
      </c>
      <c r="Z844">
        <v>0</v>
      </c>
      <c r="AA844">
        <v>1</v>
      </c>
      <c r="AB844" s="1">
        <v>45875</v>
      </c>
      <c r="AC844">
        <v>1</v>
      </c>
    </row>
    <row r="845" spans="1:29" x14ac:dyDescent="0.3">
      <c r="A845">
        <v>844</v>
      </c>
      <c r="B845" s="46" t="s">
        <v>2264</v>
      </c>
      <c r="C845" s="33" t="s">
        <v>4569</v>
      </c>
      <c r="D845" s="46" t="s">
        <v>2264</v>
      </c>
      <c r="E845">
        <v>125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0</v>
      </c>
      <c r="M845" s="66">
        <v>300</v>
      </c>
      <c r="N845" s="47">
        <v>43257</v>
      </c>
      <c r="O845" s="47">
        <v>43257</v>
      </c>
      <c r="P845">
        <v>0</v>
      </c>
      <c r="Q845">
        <v>0</v>
      </c>
      <c r="R845" s="48">
        <v>300</v>
      </c>
      <c r="S845">
        <v>1</v>
      </c>
      <c r="T845">
        <v>1</v>
      </c>
      <c r="U845" t="s">
        <v>597</v>
      </c>
      <c r="V845" t="s">
        <v>597</v>
      </c>
      <c r="W845">
        <v>0</v>
      </c>
      <c r="X845">
        <v>0</v>
      </c>
      <c r="Y845">
        <v>1</v>
      </c>
      <c r="Z845">
        <v>0</v>
      </c>
      <c r="AA845">
        <v>1</v>
      </c>
      <c r="AB845" s="1">
        <v>45875</v>
      </c>
      <c r="AC845">
        <v>1</v>
      </c>
    </row>
    <row r="846" spans="1:29" x14ac:dyDescent="0.3">
      <c r="A846">
        <v>845</v>
      </c>
      <c r="B846" s="46" t="s">
        <v>2265</v>
      </c>
      <c r="C846" s="33" t="s">
        <v>4570</v>
      </c>
      <c r="D846" s="46" t="s">
        <v>2265</v>
      </c>
      <c r="E846">
        <v>112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0</v>
      </c>
      <c r="M846" s="66">
        <v>20099.849999999999</v>
      </c>
      <c r="N846" s="47">
        <v>43150</v>
      </c>
      <c r="O846" s="47">
        <v>43150</v>
      </c>
      <c r="P846">
        <v>0</v>
      </c>
      <c r="Q846">
        <v>0</v>
      </c>
      <c r="R846" s="48">
        <v>20099.849999999999</v>
      </c>
      <c r="S846">
        <v>1</v>
      </c>
      <c r="T846">
        <v>1</v>
      </c>
      <c r="U846" t="s">
        <v>597</v>
      </c>
      <c r="V846" t="s">
        <v>597</v>
      </c>
      <c r="W846">
        <v>0</v>
      </c>
      <c r="X846">
        <v>0</v>
      </c>
      <c r="Y846">
        <v>1</v>
      </c>
      <c r="Z846">
        <v>0</v>
      </c>
      <c r="AA846">
        <v>1</v>
      </c>
      <c r="AB846" s="1">
        <v>45875</v>
      </c>
      <c r="AC846">
        <v>1</v>
      </c>
    </row>
    <row r="847" spans="1:29" x14ac:dyDescent="0.3">
      <c r="A847">
        <v>846</v>
      </c>
      <c r="B847" s="46" t="s">
        <v>2265</v>
      </c>
      <c r="C847" s="33" t="s">
        <v>4570</v>
      </c>
      <c r="D847" s="46" t="s">
        <v>2265</v>
      </c>
      <c r="E847">
        <v>125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 s="66">
        <v>300</v>
      </c>
      <c r="N847" s="47">
        <v>43150</v>
      </c>
      <c r="O847" s="47">
        <v>43150</v>
      </c>
      <c r="P847">
        <v>0</v>
      </c>
      <c r="Q847">
        <v>0</v>
      </c>
      <c r="R847" s="48">
        <v>300</v>
      </c>
      <c r="S847">
        <v>1</v>
      </c>
      <c r="T847">
        <v>1</v>
      </c>
      <c r="U847" t="s">
        <v>597</v>
      </c>
      <c r="V847" t="s">
        <v>597</v>
      </c>
      <c r="W847">
        <v>0</v>
      </c>
      <c r="X847">
        <v>0</v>
      </c>
      <c r="Y847">
        <v>1</v>
      </c>
      <c r="Z847">
        <v>0</v>
      </c>
      <c r="AA847">
        <v>1</v>
      </c>
      <c r="AB847" s="1">
        <v>45875</v>
      </c>
      <c r="AC847">
        <v>1</v>
      </c>
    </row>
    <row r="848" spans="1:29" x14ac:dyDescent="0.3">
      <c r="A848">
        <v>847</v>
      </c>
      <c r="B848" s="46" t="s">
        <v>2266</v>
      </c>
      <c r="C848" s="33" t="s">
        <v>4571</v>
      </c>
      <c r="D848" s="46" t="s">
        <v>2266</v>
      </c>
      <c r="E848">
        <v>112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</v>
      </c>
      <c r="L848">
        <v>0</v>
      </c>
      <c r="M848" s="66">
        <v>15050.93</v>
      </c>
      <c r="N848" s="47">
        <v>43160</v>
      </c>
      <c r="O848" s="47">
        <v>43160</v>
      </c>
      <c r="P848">
        <v>0</v>
      </c>
      <c r="Q848">
        <v>0</v>
      </c>
      <c r="R848" s="48">
        <v>15050.93</v>
      </c>
      <c r="S848">
        <v>1</v>
      </c>
      <c r="T848">
        <v>1</v>
      </c>
      <c r="U848" t="s">
        <v>597</v>
      </c>
      <c r="V848" t="s">
        <v>597</v>
      </c>
      <c r="W848">
        <v>0</v>
      </c>
      <c r="X848">
        <v>0</v>
      </c>
      <c r="Y848">
        <v>1</v>
      </c>
      <c r="Z848">
        <v>0</v>
      </c>
      <c r="AA848">
        <v>1</v>
      </c>
      <c r="AB848" s="1">
        <v>45875</v>
      </c>
      <c r="AC848">
        <v>1</v>
      </c>
    </row>
    <row r="849" spans="1:29" x14ac:dyDescent="0.3">
      <c r="A849">
        <v>848</v>
      </c>
      <c r="B849" s="46" t="s">
        <v>2266</v>
      </c>
      <c r="C849" s="33" t="s">
        <v>4571</v>
      </c>
      <c r="D849" s="46" t="s">
        <v>2266</v>
      </c>
      <c r="E849">
        <v>125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0</v>
      </c>
      <c r="M849" s="66">
        <v>300</v>
      </c>
      <c r="N849" s="47">
        <v>43160</v>
      </c>
      <c r="O849" s="47">
        <v>43160</v>
      </c>
      <c r="P849">
        <v>0</v>
      </c>
      <c r="Q849">
        <v>0</v>
      </c>
      <c r="R849" s="48">
        <v>300</v>
      </c>
      <c r="S849">
        <v>1</v>
      </c>
      <c r="T849">
        <v>1</v>
      </c>
      <c r="U849" t="s">
        <v>597</v>
      </c>
      <c r="V849" t="s">
        <v>597</v>
      </c>
      <c r="W849">
        <v>0</v>
      </c>
      <c r="X849">
        <v>0</v>
      </c>
      <c r="Y849">
        <v>1</v>
      </c>
      <c r="Z849">
        <v>0</v>
      </c>
      <c r="AA849">
        <v>1</v>
      </c>
      <c r="AB849" s="1">
        <v>45875</v>
      </c>
      <c r="AC849">
        <v>1</v>
      </c>
    </row>
    <row r="850" spans="1:29" x14ac:dyDescent="0.3">
      <c r="A850">
        <v>849</v>
      </c>
      <c r="B850" s="46" t="s">
        <v>2267</v>
      </c>
      <c r="C850" s="33" t="s">
        <v>4572</v>
      </c>
      <c r="D850" s="46" t="s">
        <v>2267</v>
      </c>
      <c r="E850">
        <v>112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  <c r="L850">
        <v>0</v>
      </c>
      <c r="M850" s="67">
        <v>26471.48</v>
      </c>
      <c r="N850" s="47">
        <v>41726</v>
      </c>
      <c r="O850" s="47">
        <v>41726</v>
      </c>
      <c r="P850">
        <v>0</v>
      </c>
      <c r="Q850">
        <v>0</v>
      </c>
      <c r="R850" s="48">
        <v>26471.48</v>
      </c>
      <c r="S850">
        <v>1</v>
      </c>
      <c r="T850">
        <v>1</v>
      </c>
      <c r="U850" t="s">
        <v>597</v>
      </c>
      <c r="V850" t="s">
        <v>597</v>
      </c>
      <c r="W850">
        <v>0</v>
      </c>
      <c r="X850">
        <v>0</v>
      </c>
      <c r="Y850">
        <v>1</v>
      </c>
      <c r="Z850">
        <v>0</v>
      </c>
      <c r="AA850">
        <v>1</v>
      </c>
      <c r="AB850" s="1">
        <v>45875</v>
      </c>
      <c r="AC850">
        <v>1</v>
      </c>
    </row>
    <row r="851" spans="1:29" x14ac:dyDescent="0.3">
      <c r="A851">
        <v>850</v>
      </c>
      <c r="B851" s="46" t="s">
        <v>2267</v>
      </c>
      <c r="C851" s="33" t="s">
        <v>4572</v>
      </c>
      <c r="D851" s="46" t="s">
        <v>2267</v>
      </c>
      <c r="E851">
        <v>125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  <c r="L851">
        <v>0</v>
      </c>
      <c r="M851" s="66">
        <v>300</v>
      </c>
      <c r="N851" s="47">
        <v>41726</v>
      </c>
      <c r="O851" s="47">
        <v>41726</v>
      </c>
      <c r="P851">
        <v>0</v>
      </c>
      <c r="Q851">
        <v>0</v>
      </c>
      <c r="R851" s="48">
        <v>300</v>
      </c>
      <c r="S851">
        <v>1</v>
      </c>
      <c r="T851">
        <v>1</v>
      </c>
      <c r="U851" t="s">
        <v>597</v>
      </c>
      <c r="V851" t="s">
        <v>597</v>
      </c>
      <c r="W851">
        <v>0</v>
      </c>
      <c r="X851">
        <v>0</v>
      </c>
      <c r="Y851">
        <v>1</v>
      </c>
      <c r="Z851">
        <v>0</v>
      </c>
      <c r="AA851">
        <v>1</v>
      </c>
      <c r="AB851" s="1">
        <v>45875</v>
      </c>
      <c r="AC851">
        <v>1</v>
      </c>
    </row>
    <row r="852" spans="1:29" x14ac:dyDescent="0.3">
      <c r="A852">
        <v>851</v>
      </c>
      <c r="B852" s="46" t="s">
        <v>2267</v>
      </c>
      <c r="C852" s="33" t="s">
        <v>4572</v>
      </c>
      <c r="D852" s="46" t="s">
        <v>2267</v>
      </c>
      <c r="E852">
        <v>110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v>0</v>
      </c>
      <c r="M852" s="66">
        <v>7240.16</v>
      </c>
      <c r="N852" s="47">
        <v>39318</v>
      </c>
      <c r="O852" s="47">
        <v>39318</v>
      </c>
      <c r="P852">
        <v>0</v>
      </c>
      <c r="Q852">
        <v>0</v>
      </c>
      <c r="R852" s="48">
        <v>7240.16</v>
      </c>
      <c r="S852">
        <v>1</v>
      </c>
      <c r="T852">
        <v>1</v>
      </c>
      <c r="U852" t="s">
        <v>597</v>
      </c>
      <c r="V852" t="s">
        <v>597</v>
      </c>
      <c r="W852">
        <v>0</v>
      </c>
      <c r="X852">
        <v>0</v>
      </c>
      <c r="Y852">
        <v>1</v>
      </c>
      <c r="Z852">
        <v>0</v>
      </c>
      <c r="AA852">
        <v>1</v>
      </c>
      <c r="AB852" s="1">
        <v>45875</v>
      </c>
      <c r="AC852">
        <v>1</v>
      </c>
    </row>
    <row r="853" spans="1:29" x14ac:dyDescent="0.3">
      <c r="A853">
        <v>852</v>
      </c>
      <c r="B853" s="46" t="s">
        <v>2268</v>
      </c>
      <c r="C853" s="33" t="s">
        <v>4573</v>
      </c>
      <c r="D853" s="46" t="s">
        <v>2268</v>
      </c>
      <c r="E853">
        <v>112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</v>
      </c>
      <c r="M853" s="66">
        <v>12549.87</v>
      </c>
      <c r="N853" s="47">
        <v>42958</v>
      </c>
      <c r="O853" s="47">
        <v>42958</v>
      </c>
      <c r="P853">
        <v>0</v>
      </c>
      <c r="Q853">
        <v>0</v>
      </c>
      <c r="R853" s="48">
        <v>12549.87</v>
      </c>
      <c r="S853">
        <v>1</v>
      </c>
      <c r="T853">
        <v>1</v>
      </c>
      <c r="U853" t="s">
        <v>597</v>
      </c>
      <c r="V853" t="s">
        <v>597</v>
      </c>
      <c r="W853">
        <v>0</v>
      </c>
      <c r="X853">
        <v>0</v>
      </c>
      <c r="Y853">
        <v>1</v>
      </c>
      <c r="Z853">
        <v>0</v>
      </c>
      <c r="AA853">
        <v>1</v>
      </c>
      <c r="AB853" s="1">
        <v>45875</v>
      </c>
      <c r="AC853">
        <v>1</v>
      </c>
    </row>
    <row r="854" spans="1:29" x14ac:dyDescent="0.3">
      <c r="A854">
        <v>853</v>
      </c>
      <c r="B854" s="46" t="s">
        <v>2268</v>
      </c>
      <c r="C854" s="33" t="s">
        <v>4573</v>
      </c>
      <c r="D854" s="46" t="s">
        <v>2268</v>
      </c>
      <c r="E854">
        <v>125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0</v>
      </c>
      <c r="M854" s="66">
        <v>-900</v>
      </c>
      <c r="N854" s="47">
        <v>42958</v>
      </c>
      <c r="O854" s="47">
        <v>42958</v>
      </c>
      <c r="P854">
        <v>0</v>
      </c>
      <c r="Q854">
        <v>0</v>
      </c>
      <c r="R854" s="48">
        <v>-900</v>
      </c>
      <c r="S854">
        <v>1</v>
      </c>
      <c r="T854">
        <v>1</v>
      </c>
      <c r="U854" t="s">
        <v>597</v>
      </c>
      <c r="V854" t="s">
        <v>597</v>
      </c>
      <c r="W854">
        <v>0</v>
      </c>
      <c r="X854">
        <v>0</v>
      </c>
      <c r="Y854">
        <v>1</v>
      </c>
      <c r="Z854">
        <v>0</v>
      </c>
      <c r="AA854">
        <v>1</v>
      </c>
      <c r="AB854" s="1">
        <v>45875</v>
      </c>
      <c r="AC854">
        <v>1</v>
      </c>
    </row>
    <row r="855" spans="1:29" x14ac:dyDescent="0.3">
      <c r="A855">
        <v>854</v>
      </c>
      <c r="B855" s="46" t="s">
        <v>2269</v>
      </c>
      <c r="C855" s="33" t="s">
        <v>4574</v>
      </c>
      <c r="D855" s="46" t="s">
        <v>2269</v>
      </c>
      <c r="E855">
        <v>112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  <c r="L855">
        <v>0</v>
      </c>
      <c r="M855" s="66">
        <v>21273.5</v>
      </c>
      <c r="N855" s="47">
        <v>44819</v>
      </c>
      <c r="O855" s="47">
        <v>44819</v>
      </c>
      <c r="P855">
        <v>0</v>
      </c>
      <c r="Q855">
        <v>0</v>
      </c>
      <c r="R855" s="48">
        <v>21273.5</v>
      </c>
      <c r="S855">
        <v>1</v>
      </c>
      <c r="T855">
        <v>1</v>
      </c>
      <c r="U855" t="s">
        <v>597</v>
      </c>
      <c r="V855" t="s">
        <v>597</v>
      </c>
      <c r="W855">
        <v>0</v>
      </c>
      <c r="X855">
        <v>0</v>
      </c>
      <c r="Y855">
        <v>1</v>
      </c>
      <c r="Z855">
        <v>0</v>
      </c>
      <c r="AA855">
        <v>1</v>
      </c>
      <c r="AB855" s="1">
        <v>45875</v>
      </c>
      <c r="AC855">
        <v>1</v>
      </c>
    </row>
    <row r="856" spans="1:29" x14ac:dyDescent="0.3">
      <c r="A856">
        <v>855</v>
      </c>
      <c r="B856" s="46" t="s">
        <v>2269</v>
      </c>
      <c r="C856" s="33" t="s">
        <v>4574</v>
      </c>
      <c r="D856" s="46" t="s">
        <v>2269</v>
      </c>
      <c r="E856">
        <v>125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v>0</v>
      </c>
      <c r="M856" s="66">
        <v>300</v>
      </c>
      <c r="N856" s="47">
        <v>44819</v>
      </c>
      <c r="O856" s="47">
        <v>44819</v>
      </c>
      <c r="P856">
        <v>0</v>
      </c>
      <c r="Q856">
        <v>0</v>
      </c>
      <c r="R856" s="48">
        <v>300</v>
      </c>
      <c r="S856">
        <v>1</v>
      </c>
      <c r="T856">
        <v>1</v>
      </c>
      <c r="U856" t="s">
        <v>597</v>
      </c>
      <c r="V856" t="s">
        <v>597</v>
      </c>
      <c r="W856">
        <v>0</v>
      </c>
      <c r="X856">
        <v>0</v>
      </c>
      <c r="Y856">
        <v>1</v>
      </c>
      <c r="Z856">
        <v>0</v>
      </c>
      <c r="AA856">
        <v>1</v>
      </c>
      <c r="AB856" s="1">
        <v>45875</v>
      </c>
      <c r="AC856">
        <v>1</v>
      </c>
    </row>
    <row r="857" spans="1:29" x14ac:dyDescent="0.3">
      <c r="A857">
        <v>856</v>
      </c>
      <c r="B857" s="46" t="s">
        <v>2270</v>
      </c>
      <c r="C857" s="33" t="s">
        <v>4575</v>
      </c>
      <c r="D857" s="46" t="s">
        <v>2270</v>
      </c>
      <c r="E857">
        <v>112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v>0</v>
      </c>
      <c r="M857" s="66">
        <v>43171.55</v>
      </c>
      <c r="N857" s="47">
        <v>40154</v>
      </c>
      <c r="O857" s="47">
        <v>40154</v>
      </c>
      <c r="P857">
        <v>0</v>
      </c>
      <c r="Q857">
        <v>0</v>
      </c>
      <c r="R857" s="48">
        <v>43171.55</v>
      </c>
      <c r="S857">
        <v>1</v>
      </c>
      <c r="T857">
        <v>1</v>
      </c>
      <c r="U857" t="s">
        <v>597</v>
      </c>
      <c r="V857" t="s">
        <v>597</v>
      </c>
      <c r="W857">
        <v>0</v>
      </c>
      <c r="X857">
        <v>0</v>
      </c>
      <c r="Y857">
        <v>1</v>
      </c>
      <c r="Z857">
        <v>0</v>
      </c>
      <c r="AA857">
        <v>1</v>
      </c>
      <c r="AB857" s="1">
        <v>45875</v>
      </c>
      <c r="AC857">
        <v>1</v>
      </c>
    </row>
    <row r="858" spans="1:29" x14ac:dyDescent="0.3">
      <c r="A858">
        <v>857</v>
      </c>
      <c r="B858" s="46" t="s">
        <v>2270</v>
      </c>
      <c r="C858" s="33" t="s">
        <v>4575</v>
      </c>
      <c r="D858" s="46" t="s">
        <v>2270</v>
      </c>
      <c r="E858">
        <v>125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 s="66">
        <v>300</v>
      </c>
      <c r="N858" s="47">
        <v>40154</v>
      </c>
      <c r="O858" s="47">
        <v>40154</v>
      </c>
      <c r="P858">
        <v>0</v>
      </c>
      <c r="Q858">
        <v>0</v>
      </c>
      <c r="R858" s="48">
        <v>300</v>
      </c>
      <c r="S858">
        <v>1</v>
      </c>
      <c r="T858">
        <v>1</v>
      </c>
      <c r="U858" t="s">
        <v>597</v>
      </c>
      <c r="V858" t="s">
        <v>597</v>
      </c>
      <c r="W858">
        <v>0</v>
      </c>
      <c r="X858">
        <v>0</v>
      </c>
      <c r="Y858">
        <v>1</v>
      </c>
      <c r="Z858">
        <v>0</v>
      </c>
      <c r="AA858">
        <v>1</v>
      </c>
      <c r="AB858" s="1">
        <v>45875</v>
      </c>
      <c r="AC858">
        <v>1</v>
      </c>
    </row>
    <row r="859" spans="1:29" x14ac:dyDescent="0.3">
      <c r="A859">
        <v>858</v>
      </c>
      <c r="B859" s="46" t="s">
        <v>2270</v>
      </c>
      <c r="C859" s="33" t="s">
        <v>4575</v>
      </c>
      <c r="D859" s="46" t="s">
        <v>2270</v>
      </c>
      <c r="E859">
        <v>110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0</v>
      </c>
      <c r="M859" s="67">
        <v>5704.32</v>
      </c>
      <c r="N859" s="47">
        <v>41334</v>
      </c>
      <c r="O859" s="47">
        <v>41334</v>
      </c>
      <c r="P859">
        <v>0</v>
      </c>
      <c r="Q859">
        <v>0</v>
      </c>
      <c r="R859" s="48">
        <v>5704.32</v>
      </c>
      <c r="S859">
        <v>1</v>
      </c>
      <c r="T859">
        <v>1</v>
      </c>
      <c r="U859" t="s">
        <v>597</v>
      </c>
      <c r="V859" t="s">
        <v>597</v>
      </c>
      <c r="W859">
        <v>0</v>
      </c>
      <c r="X859">
        <v>0</v>
      </c>
      <c r="Y859">
        <v>1</v>
      </c>
      <c r="Z859">
        <v>0</v>
      </c>
      <c r="AA859">
        <v>1</v>
      </c>
      <c r="AB859" s="1">
        <v>45875</v>
      </c>
      <c r="AC859">
        <v>1</v>
      </c>
    </row>
    <row r="860" spans="1:29" x14ac:dyDescent="0.3">
      <c r="A860">
        <v>859</v>
      </c>
      <c r="B860" s="46" t="s">
        <v>2271</v>
      </c>
      <c r="C860" s="33" t="s">
        <v>4576</v>
      </c>
      <c r="D860" s="46" t="s">
        <v>2271</v>
      </c>
      <c r="E860">
        <v>110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0</v>
      </c>
      <c r="M860" s="67">
        <v>1060.6099999999999</v>
      </c>
      <c r="N860" s="47">
        <v>43109</v>
      </c>
      <c r="O860" s="47">
        <v>43109</v>
      </c>
      <c r="P860">
        <v>0</v>
      </c>
      <c r="Q860">
        <v>0</v>
      </c>
      <c r="R860" s="48">
        <v>1060.6099999999999</v>
      </c>
      <c r="S860">
        <v>1</v>
      </c>
      <c r="T860">
        <v>1</v>
      </c>
      <c r="U860" t="s">
        <v>597</v>
      </c>
      <c r="V860" t="s">
        <v>597</v>
      </c>
      <c r="W860">
        <v>0</v>
      </c>
      <c r="X860">
        <v>0</v>
      </c>
      <c r="Y860">
        <v>1</v>
      </c>
      <c r="Z860">
        <v>0</v>
      </c>
      <c r="AA860">
        <v>1</v>
      </c>
      <c r="AB860" s="1">
        <v>45875</v>
      </c>
      <c r="AC860">
        <v>1</v>
      </c>
    </row>
    <row r="861" spans="1:29" x14ac:dyDescent="0.3">
      <c r="A861">
        <v>860</v>
      </c>
      <c r="B861" s="46" t="s">
        <v>2272</v>
      </c>
      <c r="C861" s="33" t="s">
        <v>4577</v>
      </c>
      <c r="D861" s="46" t="s">
        <v>2272</v>
      </c>
      <c r="E861">
        <v>112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0</v>
      </c>
      <c r="M861" s="67">
        <v>13652.34</v>
      </c>
      <c r="N861" s="47">
        <v>42773</v>
      </c>
      <c r="O861" s="47">
        <v>42773</v>
      </c>
      <c r="P861">
        <v>0</v>
      </c>
      <c r="Q861">
        <v>0</v>
      </c>
      <c r="R861" s="48">
        <v>13652.34</v>
      </c>
      <c r="S861">
        <v>1</v>
      </c>
      <c r="T861">
        <v>1</v>
      </c>
      <c r="U861" t="s">
        <v>597</v>
      </c>
      <c r="V861" t="s">
        <v>597</v>
      </c>
      <c r="W861">
        <v>0</v>
      </c>
      <c r="X861">
        <v>0</v>
      </c>
      <c r="Y861">
        <v>1</v>
      </c>
      <c r="Z861">
        <v>0</v>
      </c>
      <c r="AA861">
        <v>1</v>
      </c>
      <c r="AB861" s="1">
        <v>45875</v>
      </c>
      <c r="AC861">
        <v>1</v>
      </c>
    </row>
    <row r="862" spans="1:29" x14ac:dyDescent="0.3">
      <c r="A862">
        <v>861</v>
      </c>
      <c r="B862" s="46" t="s">
        <v>2272</v>
      </c>
      <c r="C862" s="33" t="s">
        <v>4577</v>
      </c>
      <c r="D862" s="46" t="s">
        <v>2272</v>
      </c>
      <c r="E862">
        <v>125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v>0</v>
      </c>
      <c r="M862" s="67">
        <v>300</v>
      </c>
      <c r="N862" s="47">
        <v>42773</v>
      </c>
      <c r="O862" s="47">
        <v>42773</v>
      </c>
      <c r="P862">
        <v>0</v>
      </c>
      <c r="Q862">
        <v>0</v>
      </c>
      <c r="R862" s="48">
        <v>300</v>
      </c>
      <c r="S862">
        <v>1</v>
      </c>
      <c r="T862">
        <v>1</v>
      </c>
      <c r="U862" t="s">
        <v>597</v>
      </c>
      <c r="V862" t="s">
        <v>597</v>
      </c>
      <c r="W862">
        <v>0</v>
      </c>
      <c r="X862">
        <v>0</v>
      </c>
      <c r="Y862">
        <v>1</v>
      </c>
      <c r="Z862">
        <v>0</v>
      </c>
      <c r="AA862">
        <v>1</v>
      </c>
      <c r="AB862" s="1">
        <v>45875</v>
      </c>
      <c r="AC862">
        <v>1</v>
      </c>
    </row>
    <row r="863" spans="1:29" x14ac:dyDescent="0.3">
      <c r="A863">
        <v>862</v>
      </c>
      <c r="B863" s="46" t="s">
        <v>2272</v>
      </c>
      <c r="C863" s="33" t="s">
        <v>4577</v>
      </c>
      <c r="D863" s="46" t="s">
        <v>2272</v>
      </c>
      <c r="E863">
        <v>110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0</v>
      </c>
      <c r="M863" s="67">
        <v>6736.65</v>
      </c>
      <c r="N863" s="47">
        <v>42248</v>
      </c>
      <c r="O863" s="47">
        <v>42248</v>
      </c>
      <c r="P863">
        <v>0</v>
      </c>
      <c r="Q863">
        <v>0</v>
      </c>
      <c r="R863" s="48">
        <v>6736.65</v>
      </c>
      <c r="S863">
        <v>1</v>
      </c>
      <c r="T863">
        <v>1</v>
      </c>
      <c r="U863" t="s">
        <v>597</v>
      </c>
      <c r="V863" t="s">
        <v>597</v>
      </c>
      <c r="W863">
        <v>0</v>
      </c>
      <c r="X863">
        <v>0</v>
      </c>
      <c r="Y863">
        <v>1</v>
      </c>
      <c r="Z863">
        <v>0</v>
      </c>
      <c r="AA863">
        <v>1</v>
      </c>
      <c r="AB863" s="1">
        <v>45875</v>
      </c>
      <c r="AC863">
        <v>1</v>
      </c>
    </row>
    <row r="864" spans="1:29" x14ac:dyDescent="0.3">
      <c r="A864">
        <v>863</v>
      </c>
      <c r="B864" s="46" t="s">
        <v>2273</v>
      </c>
      <c r="C864" s="33" t="s">
        <v>4578</v>
      </c>
      <c r="D864" s="46" t="s">
        <v>2273</v>
      </c>
      <c r="E864">
        <v>112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v>0</v>
      </c>
      <c r="M864" s="67">
        <v>12495.6</v>
      </c>
      <c r="N864" s="47" t="s">
        <v>5876</v>
      </c>
      <c r="O864" s="47" t="s">
        <v>5876</v>
      </c>
      <c r="P864">
        <v>0</v>
      </c>
      <c r="Q864">
        <v>0</v>
      </c>
      <c r="R864" s="48">
        <v>12495.6</v>
      </c>
      <c r="S864">
        <v>1</v>
      </c>
      <c r="T864">
        <v>1</v>
      </c>
      <c r="U864" t="s">
        <v>597</v>
      </c>
      <c r="V864" t="s">
        <v>597</v>
      </c>
      <c r="W864">
        <v>0</v>
      </c>
      <c r="X864">
        <v>0</v>
      </c>
      <c r="Y864">
        <v>1</v>
      </c>
      <c r="Z864">
        <v>0</v>
      </c>
      <c r="AA864">
        <v>1</v>
      </c>
      <c r="AB864" s="1">
        <v>45875</v>
      </c>
      <c r="AC864">
        <v>1</v>
      </c>
    </row>
    <row r="865" spans="1:29" x14ac:dyDescent="0.3">
      <c r="A865">
        <v>864</v>
      </c>
      <c r="B865" s="46" t="s">
        <v>2273</v>
      </c>
      <c r="C865" s="33" t="s">
        <v>4578</v>
      </c>
      <c r="D865" s="46" t="s">
        <v>2273</v>
      </c>
      <c r="E865">
        <v>125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0</v>
      </c>
      <c r="M865" s="67">
        <v>-100</v>
      </c>
      <c r="N865" s="47" t="s">
        <v>5876</v>
      </c>
      <c r="O865" s="47" t="s">
        <v>5876</v>
      </c>
      <c r="P865">
        <v>0</v>
      </c>
      <c r="Q865">
        <v>0</v>
      </c>
      <c r="R865" s="48">
        <v>-100</v>
      </c>
      <c r="S865">
        <v>1</v>
      </c>
      <c r="T865">
        <v>1</v>
      </c>
      <c r="U865" t="s">
        <v>597</v>
      </c>
      <c r="V865" t="s">
        <v>597</v>
      </c>
      <c r="W865">
        <v>0</v>
      </c>
      <c r="X865">
        <v>0</v>
      </c>
      <c r="Y865">
        <v>1</v>
      </c>
      <c r="Z865">
        <v>0</v>
      </c>
      <c r="AA865">
        <v>1</v>
      </c>
      <c r="AB865" s="1">
        <v>45875</v>
      </c>
      <c r="AC865">
        <v>1</v>
      </c>
    </row>
    <row r="866" spans="1:29" x14ac:dyDescent="0.3">
      <c r="A866">
        <v>865</v>
      </c>
      <c r="B866" s="46" t="s">
        <v>2274</v>
      </c>
      <c r="C866" s="33" t="s">
        <v>4579</v>
      </c>
      <c r="D866" s="46" t="s">
        <v>2274</v>
      </c>
      <c r="E866">
        <v>112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0</v>
      </c>
      <c r="M866" s="66">
        <v>15200.47</v>
      </c>
      <c r="N866" s="47">
        <v>40982</v>
      </c>
      <c r="O866" s="47">
        <v>40982</v>
      </c>
      <c r="P866">
        <v>0</v>
      </c>
      <c r="Q866">
        <v>0</v>
      </c>
      <c r="R866" s="48">
        <v>15200.47</v>
      </c>
      <c r="S866">
        <v>1</v>
      </c>
      <c r="T866">
        <v>1</v>
      </c>
      <c r="U866" t="s">
        <v>597</v>
      </c>
      <c r="V866" t="s">
        <v>597</v>
      </c>
      <c r="W866">
        <v>0</v>
      </c>
      <c r="X866">
        <v>0</v>
      </c>
      <c r="Y866">
        <v>1</v>
      </c>
      <c r="Z866">
        <v>0</v>
      </c>
      <c r="AA866">
        <v>1</v>
      </c>
      <c r="AB866" s="1">
        <v>45875</v>
      </c>
      <c r="AC866">
        <v>1</v>
      </c>
    </row>
    <row r="867" spans="1:29" x14ac:dyDescent="0.3">
      <c r="A867">
        <v>866</v>
      </c>
      <c r="B867" s="46" t="s">
        <v>2274</v>
      </c>
      <c r="C867" s="33" t="s">
        <v>4579</v>
      </c>
      <c r="D867" s="46" t="s">
        <v>2274</v>
      </c>
      <c r="E867">
        <v>125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v>0</v>
      </c>
      <c r="M867" s="66">
        <v>300</v>
      </c>
      <c r="N867" s="47">
        <v>40982</v>
      </c>
      <c r="O867" s="47">
        <v>40982</v>
      </c>
      <c r="P867">
        <v>0</v>
      </c>
      <c r="Q867">
        <v>0</v>
      </c>
      <c r="R867" s="48">
        <v>300</v>
      </c>
      <c r="S867">
        <v>1</v>
      </c>
      <c r="T867">
        <v>1</v>
      </c>
      <c r="U867" t="s">
        <v>597</v>
      </c>
      <c r="V867" t="s">
        <v>597</v>
      </c>
      <c r="W867">
        <v>0</v>
      </c>
      <c r="X867">
        <v>0</v>
      </c>
      <c r="Y867">
        <v>1</v>
      </c>
      <c r="Z867">
        <v>0</v>
      </c>
      <c r="AA867">
        <v>1</v>
      </c>
      <c r="AB867" s="1">
        <v>45875</v>
      </c>
      <c r="AC867">
        <v>1</v>
      </c>
    </row>
    <row r="868" spans="1:29" x14ac:dyDescent="0.3">
      <c r="A868">
        <v>867</v>
      </c>
      <c r="B868" s="46" t="s">
        <v>2275</v>
      </c>
      <c r="C868" s="33" t="s">
        <v>4580</v>
      </c>
      <c r="D868" s="46" t="s">
        <v>2275</v>
      </c>
      <c r="E868">
        <v>112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</v>
      </c>
      <c r="L868">
        <v>0</v>
      </c>
      <c r="M868" s="67">
        <v>10807.56</v>
      </c>
      <c r="N868" s="47">
        <v>44540</v>
      </c>
      <c r="O868" s="47">
        <v>44540</v>
      </c>
      <c r="P868">
        <v>0</v>
      </c>
      <c r="Q868">
        <v>0</v>
      </c>
      <c r="R868" s="48">
        <v>10807.56</v>
      </c>
      <c r="S868">
        <v>1</v>
      </c>
      <c r="T868">
        <v>1</v>
      </c>
      <c r="U868" t="s">
        <v>597</v>
      </c>
      <c r="V868" t="s">
        <v>597</v>
      </c>
      <c r="W868">
        <v>0</v>
      </c>
      <c r="X868">
        <v>0</v>
      </c>
      <c r="Y868">
        <v>1</v>
      </c>
      <c r="Z868">
        <v>0</v>
      </c>
      <c r="AA868">
        <v>1</v>
      </c>
      <c r="AB868" s="1">
        <v>45875</v>
      </c>
      <c r="AC868">
        <v>1</v>
      </c>
    </row>
    <row r="869" spans="1:29" x14ac:dyDescent="0.3">
      <c r="A869">
        <v>868</v>
      </c>
      <c r="B869" s="46" t="s">
        <v>2275</v>
      </c>
      <c r="C869" s="33" t="s">
        <v>4580</v>
      </c>
      <c r="D869" s="46" t="s">
        <v>2275</v>
      </c>
      <c r="E869">
        <v>125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 s="66">
        <v>100</v>
      </c>
      <c r="N869" s="47">
        <v>44540</v>
      </c>
      <c r="O869" s="47">
        <v>44540</v>
      </c>
      <c r="P869">
        <v>0</v>
      </c>
      <c r="Q869">
        <v>0</v>
      </c>
      <c r="R869" s="48">
        <v>100</v>
      </c>
      <c r="S869">
        <v>1</v>
      </c>
      <c r="T869">
        <v>1</v>
      </c>
      <c r="U869" t="s">
        <v>597</v>
      </c>
      <c r="V869" t="s">
        <v>597</v>
      </c>
      <c r="W869">
        <v>0</v>
      </c>
      <c r="X869">
        <v>0</v>
      </c>
      <c r="Y869">
        <v>1</v>
      </c>
      <c r="Z869">
        <v>0</v>
      </c>
      <c r="AA869">
        <v>1</v>
      </c>
      <c r="AB869" s="1">
        <v>45875</v>
      </c>
      <c r="AC869">
        <v>1</v>
      </c>
    </row>
    <row r="870" spans="1:29" x14ac:dyDescent="0.3">
      <c r="A870">
        <v>869</v>
      </c>
      <c r="B870" s="46" t="s">
        <v>2276</v>
      </c>
      <c r="C870" s="33" t="s">
        <v>4581</v>
      </c>
      <c r="D870" s="46" t="s">
        <v>2276</v>
      </c>
      <c r="E870">
        <v>112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 s="66">
        <v>10792.21</v>
      </c>
      <c r="N870" s="47">
        <v>44540</v>
      </c>
      <c r="O870" s="47">
        <v>44540</v>
      </c>
      <c r="P870">
        <v>0</v>
      </c>
      <c r="Q870">
        <v>0</v>
      </c>
      <c r="R870" s="48">
        <v>10792.21</v>
      </c>
      <c r="S870">
        <v>1</v>
      </c>
      <c r="T870">
        <v>1</v>
      </c>
      <c r="U870" t="s">
        <v>597</v>
      </c>
      <c r="V870" t="s">
        <v>597</v>
      </c>
      <c r="W870">
        <v>0</v>
      </c>
      <c r="X870">
        <v>0</v>
      </c>
      <c r="Y870">
        <v>1</v>
      </c>
      <c r="Z870">
        <v>0</v>
      </c>
      <c r="AA870">
        <v>1</v>
      </c>
      <c r="AB870" s="1">
        <v>45875</v>
      </c>
      <c r="AC870">
        <v>1</v>
      </c>
    </row>
    <row r="871" spans="1:29" x14ac:dyDescent="0.3">
      <c r="A871">
        <v>870</v>
      </c>
      <c r="B871" s="46" t="s">
        <v>2276</v>
      </c>
      <c r="C871" s="33" t="s">
        <v>4581</v>
      </c>
      <c r="D871" s="46" t="s">
        <v>2276</v>
      </c>
      <c r="E871">
        <v>125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0</v>
      </c>
      <c r="M871" s="67">
        <v>100</v>
      </c>
      <c r="N871" s="47">
        <v>44540</v>
      </c>
      <c r="O871" s="47">
        <v>44540</v>
      </c>
      <c r="P871">
        <v>0</v>
      </c>
      <c r="Q871">
        <v>0</v>
      </c>
      <c r="R871" s="48">
        <v>100</v>
      </c>
      <c r="S871">
        <v>1</v>
      </c>
      <c r="T871">
        <v>1</v>
      </c>
      <c r="U871" t="s">
        <v>597</v>
      </c>
      <c r="V871" t="s">
        <v>597</v>
      </c>
      <c r="W871">
        <v>0</v>
      </c>
      <c r="X871">
        <v>0</v>
      </c>
      <c r="Y871">
        <v>1</v>
      </c>
      <c r="Z871">
        <v>0</v>
      </c>
      <c r="AA871">
        <v>1</v>
      </c>
      <c r="AB871" s="1">
        <v>45875</v>
      </c>
      <c r="AC871">
        <v>1</v>
      </c>
    </row>
    <row r="872" spans="1:29" x14ac:dyDescent="0.3">
      <c r="A872">
        <v>871</v>
      </c>
      <c r="B872" s="46" t="s">
        <v>2277</v>
      </c>
      <c r="C872" s="33" t="s">
        <v>4582</v>
      </c>
      <c r="D872" s="46" t="s">
        <v>2277</v>
      </c>
      <c r="E872">
        <v>112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v>0</v>
      </c>
      <c r="M872" s="66">
        <v>15335</v>
      </c>
      <c r="N872" s="47">
        <v>45055</v>
      </c>
      <c r="O872" s="47">
        <v>45055</v>
      </c>
      <c r="P872">
        <v>0</v>
      </c>
      <c r="Q872">
        <v>0</v>
      </c>
      <c r="R872" s="48">
        <v>15335</v>
      </c>
      <c r="S872">
        <v>1</v>
      </c>
      <c r="T872">
        <v>1</v>
      </c>
      <c r="U872" t="s">
        <v>597</v>
      </c>
      <c r="V872" t="s">
        <v>597</v>
      </c>
      <c r="W872">
        <v>0</v>
      </c>
      <c r="X872">
        <v>0</v>
      </c>
      <c r="Y872">
        <v>1</v>
      </c>
      <c r="Z872">
        <v>0</v>
      </c>
      <c r="AA872">
        <v>1</v>
      </c>
      <c r="AB872" s="1">
        <v>45875</v>
      </c>
      <c r="AC872">
        <v>1</v>
      </c>
    </row>
    <row r="873" spans="1:29" x14ac:dyDescent="0.3">
      <c r="A873">
        <v>872</v>
      </c>
      <c r="B873" s="46" t="s">
        <v>2277</v>
      </c>
      <c r="C873" s="33" t="s">
        <v>4582</v>
      </c>
      <c r="D873" s="46" t="s">
        <v>2277</v>
      </c>
      <c r="E873">
        <v>125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</v>
      </c>
      <c r="L873">
        <v>0</v>
      </c>
      <c r="M873" s="66">
        <v>1000</v>
      </c>
      <c r="N873" s="47">
        <v>45055</v>
      </c>
      <c r="O873" s="47">
        <v>45055</v>
      </c>
      <c r="P873">
        <v>0</v>
      </c>
      <c r="Q873">
        <v>0</v>
      </c>
      <c r="R873" s="48">
        <v>1000</v>
      </c>
      <c r="S873">
        <v>1</v>
      </c>
      <c r="T873">
        <v>1</v>
      </c>
      <c r="U873" t="s">
        <v>597</v>
      </c>
      <c r="V873" t="s">
        <v>597</v>
      </c>
      <c r="W873">
        <v>0</v>
      </c>
      <c r="X873">
        <v>0</v>
      </c>
      <c r="Y873">
        <v>1</v>
      </c>
      <c r="Z873">
        <v>0</v>
      </c>
      <c r="AA873">
        <v>1</v>
      </c>
      <c r="AB873" s="1">
        <v>45875</v>
      </c>
      <c r="AC873">
        <v>1</v>
      </c>
    </row>
    <row r="874" spans="1:29" x14ac:dyDescent="0.3">
      <c r="A874">
        <v>873</v>
      </c>
      <c r="B874" s="46" t="s">
        <v>2278</v>
      </c>
      <c r="C874" s="33" t="s">
        <v>4583</v>
      </c>
      <c r="D874" s="46" t="s">
        <v>2278</v>
      </c>
      <c r="E874">
        <v>110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 s="67">
        <v>1328.51</v>
      </c>
      <c r="N874" s="47">
        <v>43035</v>
      </c>
      <c r="O874" s="47">
        <v>43035</v>
      </c>
      <c r="P874">
        <v>0</v>
      </c>
      <c r="Q874">
        <v>0</v>
      </c>
      <c r="R874" s="48">
        <v>1328.51</v>
      </c>
      <c r="S874">
        <v>1</v>
      </c>
      <c r="T874">
        <v>1</v>
      </c>
      <c r="U874" t="s">
        <v>597</v>
      </c>
      <c r="V874" t="s">
        <v>597</v>
      </c>
      <c r="W874">
        <v>0</v>
      </c>
      <c r="X874">
        <v>0</v>
      </c>
      <c r="Y874">
        <v>1</v>
      </c>
      <c r="Z874">
        <v>0</v>
      </c>
      <c r="AA874">
        <v>1</v>
      </c>
      <c r="AB874" s="1">
        <v>45875</v>
      </c>
      <c r="AC874">
        <v>1</v>
      </c>
    </row>
    <row r="875" spans="1:29" x14ac:dyDescent="0.3">
      <c r="A875">
        <v>874</v>
      </c>
      <c r="B875" s="46" t="s">
        <v>2279</v>
      </c>
      <c r="C875" s="33" t="s">
        <v>4584</v>
      </c>
      <c r="D875" s="46" t="s">
        <v>2279</v>
      </c>
      <c r="E875">
        <v>110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  <c r="M875" s="67">
        <v>3341.61</v>
      </c>
      <c r="N875" s="47">
        <v>41278</v>
      </c>
      <c r="O875" s="47">
        <v>41278</v>
      </c>
      <c r="P875">
        <v>0</v>
      </c>
      <c r="Q875">
        <v>0</v>
      </c>
      <c r="R875" s="48">
        <v>3341.61</v>
      </c>
      <c r="S875">
        <v>1</v>
      </c>
      <c r="T875">
        <v>1</v>
      </c>
      <c r="U875" t="s">
        <v>597</v>
      </c>
      <c r="V875" t="s">
        <v>597</v>
      </c>
      <c r="W875">
        <v>0</v>
      </c>
      <c r="X875">
        <v>0</v>
      </c>
      <c r="Y875">
        <v>1</v>
      </c>
      <c r="Z875">
        <v>0</v>
      </c>
      <c r="AA875">
        <v>1</v>
      </c>
      <c r="AB875" s="1">
        <v>45875</v>
      </c>
      <c r="AC875">
        <v>1</v>
      </c>
    </row>
    <row r="876" spans="1:29" x14ac:dyDescent="0.3">
      <c r="A876">
        <v>875</v>
      </c>
      <c r="B876" s="46" t="s">
        <v>2280</v>
      </c>
      <c r="C876" s="33" t="s">
        <v>4585</v>
      </c>
      <c r="D876" s="46" t="s">
        <v>2280</v>
      </c>
      <c r="E876">
        <v>112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v>0</v>
      </c>
      <c r="M876" s="66">
        <v>10230.94</v>
      </c>
      <c r="N876" s="47">
        <v>44884</v>
      </c>
      <c r="O876" s="47">
        <v>44884</v>
      </c>
      <c r="P876">
        <v>0</v>
      </c>
      <c r="Q876">
        <v>0</v>
      </c>
      <c r="R876" s="48">
        <v>10230.94</v>
      </c>
      <c r="S876">
        <v>1</v>
      </c>
      <c r="T876">
        <v>1</v>
      </c>
      <c r="U876" t="s">
        <v>597</v>
      </c>
      <c r="V876" t="s">
        <v>597</v>
      </c>
      <c r="W876">
        <v>0</v>
      </c>
      <c r="X876">
        <v>0</v>
      </c>
      <c r="Y876">
        <v>1</v>
      </c>
      <c r="Z876">
        <v>0</v>
      </c>
      <c r="AA876">
        <v>1</v>
      </c>
      <c r="AB876" s="1">
        <v>45875</v>
      </c>
      <c r="AC876">
        <v>1</v>
      </c>
    </row>
    <row r="877" spans="1:29" x14ac:dyDescent="0.3">
      <c r="A877">
        <v>876</v>
      </c>
      <c r="B877" s="46" t="s">
        <v>2280</v>
      </c>
      <c r="C877" s="33" t="s">
        <v>4585</v>
      </c>
      <c r="D877" s="46" t="s">
        <v>2280</v>
      </c>
      <c r="E877">
        <v>125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 s="67">
        <v>0</v>
      </c>
      <c r="N877" s="47">
        <v>44884</v>
      </c>
      <c r="O877" s="47">
        <v>44884</v>
      </c>
      <c r="P877">
        <v>0</v>
      </c>
      <c r="Q877">
        <v>0</v>
      </c>
      <c r="R877" s="48">
        <v>0</v>
      </c>
      <c r="S877">
        <v>1</v>
      </c>
      <c r="T877">
        <v>1</v>
      </c>
      <c r="U877" t="s">
        <v>597</v>
      </c>
      <c r="V877" t="s">
        <v>597</v>
      </c>
      <c r="W877">
        <v>0</v>
      </c>
      <c r="X877">
        <v>0</v>
      </c>
      <c r="Y877">
        <v>1</v>
      </c>
      <c r="Z877">
        <v>0</v>
      </c>
      <c r="AA877">
        <v>1</v>
      </c>
      <c r="AB877" s="1">
        <v>45875</v>
      </c>
      <c r="AC877">
        <v>1</v>
      </c>
    </row>
    <row r="878" spans="1:29" x14ac:dyDescent="0.3">
      <c r="A878">
        <v>877</v>
      </c>
      <c r="B878" s="46" t="s">
        <v>2281</v>
      </c>
      <c r="C878" s="33" t="s">
        <v>4586</v>
      </c>
      <c r="D878" s="46" t="s">
        <v>2281</v>
      </c>
      <c r="E878">
        <v>110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0</v>
      </c>
      <c r="M878" s="66">
        <v>15012.1</v>
      </c>
      <c r="N878" s="47">
        <v>45390</v>
      </c>
      <c r="O878" s="47">
        <v>45390</v>
      </c>
      <c r="P878">
        <v>0</v>
      </c>
      <c r="Q878">
        <v>0</v>
      </c>
      <c r="R878" s="48">
        <v>15012.1</v>
      </c>
      <c r="S878">
        <v>1</v>
      </c>
      <c r="T878">
        <v>1</v>
      </c>
      <c r="U878" t="s">
        <v>597</v>
      </c>
      <c r="V878" t="s">
        <v>597</v>
      </c>
      <c r="W878">
        <v>0</v>
      </c>
      <c r="X878">
        <v>0</v>
      </c>
      <c r="Y878">
        <v>1</v>
      </c>
      <c r="Z878">
        <v>0</v>
      </c>
      <c r="AA878">
        <v>1</v>
      </c>
      <c r="AB878" s="1">
        <v>45875</v>
      </c>
      <c r="AC878">
        <v>1</v>
      </c>
    </row>
    <row r="879" spans="1:29" x14ac:dyDescent="0.3">
      <c r="A879">
        <v>878</v>
      </c>
      <c r="B879" s="46" t="s">
        <v>2282</v>
      </c>
      <c r="C879" s="33" t="s">
        <v>4587</v>
      </c>
      <c r="D879" s="46" t="s">
        <v>2282</v>
      </c>
      <c r="E879">
        <v>112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v>0</v>
      </c>
      <c r="M879" s="66">
        <v>10283.33</v>
      </c>
      <c r="N879" s="47">
        <v>44848</v>
      </c>
      <c r="O879" s="47">
        <v>44848</v>
      </c>
      <c r="P879">
        <v>0</v>
      </c>
      <c r="Q879">
        <v>0</v>
      </c>
      <c r="R879" s="48">
        <v>10283.33</v>
      </c>
      <c r="S879">
        <v>1</v>
      </c>
      <c r="T879">
        <v>1</v>
      </c>
      <c r="U879" t="s">
        <v>597</v>
      </c>
      <c r="V879" t="s">
        <v>597</v>
      </c>
      <c r="W879">
        <v>0</v>
      </c>
      <c r="X879">
        <v>0</v>
      </c>
      <c r="Y879">
        <v>1</v>
      </c>
      <c r="Z879">
        <v>0</v>
      </c>
      <c r="AA879">
        <v>1</v>
      </c>
      <c r="AB879" s="1">
        <v>45875</v>
      </c>
      <c r="AC879">
        <v>1</v>
      </c>
    </row>
    <row r="880" spans="1:29" x14ac:dyDescent="0.3">
      <c r="A880">
        <v>879</v>
      </c>
      <c r="B880" s="46" t="s">
        <v>2282</v>
      </c>
      <c r="C880" s="33" t="s">
        <v>4587</v>
      </c>
      <c r="D880" s="46" t="s">
        <v>2282</v>
      </c>
      <c r="E880">
        <v>125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v>0</v>
      </c>
      <c r="M880" s="66">
        <v>0</v>
      </c>
      <c r="N880" s="47">
        <v>44848</v>
      </c>
      <c r="O880" s="47">
        <v>44848</v>
      </c>
      <c r="P880">
        <v>0</v>
      </c>
      <c r="Q880">
        <v>0</v>
      </c>
      <c r="R880" s="48">
        <v>0</v>
      </c>
      <c r="S880">
        <v>1</v>
      </c>
      <c r="T880">
        <v>1</v>
      </c>
      <c r="U880" t="s">
        <v>597</v>
      </c>
      <c r="V880" t="s">
        <v>597</v>
      </c>
      <c r="W880">
        <v>0</v>
      </c>
      <c r="X880">
        <v>0</v>
      </c>
      <c r="Y880">
        <v>1</v>
      </c>
      <c r="Z880">
        <v>0</v>
      </c>
      <c r="AA880">
        <v>1</v>
      </c>
      <c r="AB880" s="1">
        <v>45875</v>
      </c>
      <c r="AC880">
        <v>1</v>
      </c>
    </row>
    <row r="881" spans="1:29" x14ac:dyDescent="0.3">
      <c r="A881">
        <v>880</v>
      </c>
      <c r="B881" s="46" t="s">
        <v>2283</v>
      </c>
      <c r="C881" s="33" t="s">
        <v>4588</v>
      </c>
      <c r="D881" s="46" t="s">
        <v>2283</v>
      </c>
      <c r="E881">
        <v>112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0</v>
      </c>
      <c r="M881" s="66">
        <v>20400</v>
      </c>
      <c r="N881" s="47">
        <v>45362</v>
      </c>
      <c r="O881" s="47">
        <v>45362</v>
      </c>
      <c r="P881">
        <v>0</v>
      </c>
      <c r="Q881">
        <v>0</v>
      </c>
      <c r="R881" s="48">
        <v>20400</v>
      </c>
      <c r="S881">
        <v>1</v>
      </c>
      <c r="T881">
        <v>1</v>
      </c>
      <c r="U881" t="s">
        <v>597</v>
      </c>
      <c r="V881" t="s">
        <v>597</v>
      </c>
      <c r="W881">
        <v>0</v>
      </c>
      <c r="X881">
        <v>0</v>
      </c>
      <c r="Y881">
        <v>1</v>
      </c>
      <c r="Z881">
        <v>0</v>
      </c>
      <c r="AA881">
        <v>1</v>
      </c>
      <c r="AB881" s="1">
        <v>45875</v>
      </c>
      <c r="AC881">
        <v>1</v>
      </c>
    </row>
    <row r="882" spans="1:29" x14ac:dyDescent="0.3">
      <c r="A882">
        <v>881</v>
      </c>
      <c r="B882" s="46" t="s">
        <v>2283</v>
      </c>
      <c r="C882" s="33" t="s">
        <v>4588</v>
      </c>
      <c r="D882" s="46" t="s">
        <v>2283</v>
      </c>
      <c r="E882">
        <v>125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0</v>
      </c>
      <c r="M882" s="66">
        <v>1500</v>
      </c>
      <c r="N882" s="47">
        <v>45362</v>
      </c>
      <c r="O882" s="47">
        <v>45362</v>
      </c>
      <c r="P882">
        <v>0</v>
      </c>
      <c r="Q882">
        <v>0</v>
      </c>
      <c r="R882" s="48">
        <v>1500</v>
      </c>
      <c r="S882">
        <v>1</v>
      </c>
      <c r="T882">
        <v>1</v>
      </c>
      <c r="U882" t="s">
        <v>597</v>
      </c>
      <c r="V882" t="s">
        <v>597</v>
      </c>
      <c r="W882">
        <v>0</v>
      </c>
      <c r="X882">
        <v>0</v>
      </c>
      <c r="Y882">
        <v>1</v>
      </c>
      <c r="Z882">
        <v>0</v>
      </c>
      <c r="AA882">
        <v>1</v>
      </c>
      <c r="AB882" s="1">
        <v>45875</v>
      </c>
      <c r="AC882">
        <v>1</v>
      </c>
    </row>
    <row r="883" spans="1:29" x14ac:dyDescent="0.3">
      <c r="A883">
        <v>882</v>
      </c>
      <c r="B883" s="46" t="s">
        <v>2284</v>
      </c>
      <c r="C883" s="33" t="s">
        <v>4589</v>
      </c>
      <c r="D883" s="46" t="s">
        <v>2284</v>
      </c>
      <c r="E883">
        <v>110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</v>
      </c>
      <c r="L883">
        <v>0</v>
      </c>
      <c r="M883" s="67">
        <v>671.67</v>
      </c>
      <c r="N883" s="47">
        <v>42142</v>
      </c>
      <c r="O883" s="47">
        <v>42142</v>
      </c>
      <c r="P883">
        <v>0</v>
      </c>
      <c r="Q883">
        <v>0</v>
      </c>
      <c r="R883" s="48">
        <v>671.67</v>
      </c>
      <c r="S883">
        <v>1</v>
      </c>
      <c r="T883">
        <v>1</v>
      </c>
      <c r="U883" t="s">
        <v>597</v>
      </c>
      <c r="V883" t="s">
        <v>597</v>
      </c>
      <c r="W883">
        <v>0</v>
      </c>
      <c r="X883">
        <v>0</v>
      </c>
      <c r="Y883">
        <v>1</v>
      </c>
      <c r="Z883">
        <v>0</v>
      </c>
      <c r="AA883">
        <v>1</v>
      </c>
      <c r="AB883" s="1">
        <v>45875</v>
      </c>
      <c r="AC883">
        <v>1</v>
      </c>
    </row>
    <row r="884" spans="1:29" x14ac:dyDescent="0.3">
      <c r="A884">
        <v>883</v>
      </c>
      <c r="B884" s="46" t="s">
        <v>2285</v>
      </c>
      <c r="C884" s="33" t="s">
        <v>4590</v>
      </c>
      <c r="D884" s="46" t="s">
        <v>2285</v>
      </c>
      <c r="E884">
        <v>112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 s="66">
        <v>53522.25</v>
      </c>
      <c r="N884" s="47">
        <v>44207</v>
      </c>
      <c r="O884" s="47">
        <v>44207</v>
      </c>
      <c r="P884">
        <v>0</v>
      </c>
      <c r="Q884">
        <v>0</v>
      </c>
      <c r="R884" s="48">
        <v>53522.25</v>
      </c>
      <c r="S884">
        <v>1</v>
      </c>
      <c r="T884">
        <v>1</v>
      </c>
      <c r="U884" t="s">
        <v>597</v>
      </c>
      <c r="V884" t="s">
        <v>597</v>
      </c>
      <c r="W884">
        <v>0</v>
      </c>
      <c r="X884">
        <v>0</v>
      </c>
      <c r="Y884">
        <v>1</v>
      </c>
      <c r="Z884">
        <v>0</v>
      </c>
      <c r="AA884">
        <v>1</v>
      </c>
      <c r="AB884" s="1">
        <v>45875</v>
      </c>
      <c r="AC884">
        <v>1</v>
      </c>
    </row>
    <row r="885" spans="1:29" x14ac:dyDescent="0.3">
      <c r="A885">
        <v>884</v>
      </c>
      <c r="B885" s="46" t="s">
        <v>2285</v>
      </c>
      <c r="C885" s="33" t="s">
        <v>4590</v>
      </c>
      <c r="D885" s="46" t="s">
        <v>2285</v>
      </c>
      <c r="E885">
        <v>125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0</v>
      </c>
      <c r="M885" s="67">
        <v>300</v>
      </c>
      <c r="N885" s="47">
        <v>44207</v>
      </c>
      <c r="O885" s="47">
        <v>44207</v>
      </c>
      <c r="P885">
        <v>0</v>
      </c>
      <c r="Q885">
        <v>0</v>
      </c>
      <c r="R885" s="48">
        <v>300</v>
      </c>
      <c r="S885">
        <v>1</v>
      </c>
      <c r="T885">
        <v>1</v>
      </c>
      <c r="U885" t="s">
        <v>597</v>
      </c>
      <c r="V885" t="s">
        <v>597</v>
      </c>
      <c r="W885">
        <v>0</v>
      </c>
      <c r="X885">
        <v>0</v>
      </c>
      <c r="Y885">
        <v>1</v>
      </c>
      <c r="Z885">
        <v>0</v>
      </c>
      <c r="AA885">
        <v>1</v>
      </c>
      <c r="AB885" s="1">
        <v>45875</v>
      </c>
      <c r="AC885">
        <v>1</v>
      </c>
    </row>
    <row r="886" spans="1:29" x14ac:dyDescent="0.3">
      <c r="A886">
        <v>885</v>
      </c>
      <c r="B886" s="46" t="s">
        <v>2285</v>
      </c>
      <c r="C886" s="33" t="s">
        <v>4590</v>
      </c>
      <c r="D886" s="46" t="s">
        <v>2285</v>
      </c>
      <c r="E886">
        <v>110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0</v>
      </c>
      <c r="M886" s="66">
        <v>8305.4699999999993</v>
      </c>
      <c r="N886" s="47">
        <v>42404</v>
      </c>
      <c r="O886" s="47">
        <v>42404</v>
      </c>
      <c r="P886">
        <v>0</v>
      </c>
      <c r="Q886">
        <v>0</v>
      </c>
      <c r="R886" s="48">
        <v>8305.4699999999993</v>
      </c>
      <c r="S886">
        <v>1</v>
      </c>
      <c r="T886">
        <v>1</v>
      </c>
      <c r="U886" t="s">
        <v>597</v>
      </c>
      <c r="V886" t="s">
        <v>597</v>
      </c>
      <c r="W886">
        <v>0</v>
      </c>
      <c r="X886">
        <v>0</v>
      </c>
      <c r="Y886">
        <v>1</v>
      </c>
      <c r="Z886">
        <v>0</v>
      </c>
      <c r="AA886">
        <v>1</v>
      </c>
      <c r="AB886" s="1">
        <v>45875</v>
      </c>
      <c r="AC886">
        <v>1</v>
      </c>
    </row>
    <row r="887" spans="1:29" x14ac:dyDescent="0.3">
      <c r="A887">
        <v>886</v>
      </c>
      <c r="B887" s="46" t="s">
        <v>2286</v>
      </c>
      <c r="C887" s="33" t="s">
        <v>4591</v>
      </c>
      <c r="D887" s="46" t="s">
        <v>2286</v>
      </c>
      <c r="E887">
        <v>112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0</v>
      </c>
      <c r="M887" s="66">
        <v>13513.64</v>
      </c>
      <c r="N887" s="47">
        <v>43200</v>
      </c>
      <c r="O887" s="47">
        <v>43200</v>
      </c>
      <c r="P887">
        <v>0</v>
      </c>
      <c r="Q887">
        <v>0</v>
      </c>
      <c r="R887" s="48">
        <v>13513.64</v>
      </c>
      <c r="S887">
        <v>1</v>
      </c>
      <c r="T887">
        <v>1</v>
      </c>
      <c r="U887" t="s">
        <v>597</v>
      </c>
      <c r="V887" t="s">
        <v>597</v>
      </c>
      <c r="W887">
        <v>0</v>
      </c>
      <c r="X887">
        <v>0</v>
      </c>
      <c r="Y887">
        <v>1</v>
      </c>
      <c r="Z887">
        <v>0</v>
      </c>
      <c r="AA887">
        <v>1</v>
      </c>
      <c r="AB887" s="1">
        <v>45875</v>
      </c>
      <c r="AC887">
        <v>1</v>
      </c>
    </row>
    <row r="888" spans="1:29" x14ac:dyDescent="0.3">
      <c r="A888">
        <v>887</v>
      </c>
      <c r="B888" s="46" t="s">
        <v>2286</v>
      </c>
      <c r="C888" s="33" t="s">
        <v>4591</v>
      </c>
      <c r="D888" s="46" t="s">
        <v>2286</v>
      </c>
      <c r="E888">
        <v>125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 s="66">
        <v>200</v>
      </c>
      <c r="N888" s="47">
        <v>43200</v>
      </c>
      <c r="O888" s="47">
        <v>43200</v>
      </c>
      <c r="P888">
        <v>0</v>
      </c>
      <c r="Q888">
        <v>0</v>
      </c>
      <c r="R888" s="48">
        <v>200</v>
      </c>
      <c r="S888">
        <v>1</v>
      </c>
      <c r="T888">
        <v>1</v>
      </c>
      <c r="U888" t="s">
        <v>597</v>
      </c>
      <c r="V888" t="s">
        <v>597</v>
      </c>
      <c r="W888">
        <v>0</v>
      </c>
      <c r="X888">
        <v>0</v>
      </c>
      <c r="Y888">
        <v>1</v>
      </c>
      <c r="Z888">
        <v>0</v>
      </c>
      <c r="AA888">
        <v>1</v>
      </c>
      <c r="AB888" s="1">
        <v>45875</v>
      </c>
      <c r="AC888">
        <v>1</v>
      </c>
    </row>
    <row r="889" spans="1:29" x14ac:dyDescent="0.3">
      <c r="A889">
        <v>888</v>
      </c>
      <c r="B889" s="46" t="s">
        <v>2287</v>
      </c>
      <c r="C889" s="33" t="s">
        <v>4592</v>
      </c>
      <c r="D889" s="46" t="s">
        <v>2287</v>
      </c>
      <c r="E889">
        <v>112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 s="66">
        <v>20100.060000000001</v>
      </c>
      <c r="N889" s="47">
        <v>42916</v>
      </c>
      <c r="O889" s="47">
        <v>42916</v>
      </c>
      <c r="P889">
        <v>0</v>
      </c>
      <c r="Q889">
        <v>0</v>
      </c>
      <c r="R889" s="48">
        <v>20100.060000000001</v>
      </c>
      <c r="S889">
        <v>1</v>
      </c>
      <c r="T889">
        <v>1</v>
      </c>
      <c r="U889" t="s">
        <v>597</v>
      </c>
      <c r="V889" t="s">
        <v>597</v>
      </c>
      <c r="W889">
        <v>0</v>
      </c>
      <c r="X889">
        <v>0</v>
      </c>
      <c r="Y889">
        <v>1</v>
      </c>
      <c r="Z889">
        <v>0</v>
      </c>
      <c r="AA889">
        <v>1</v>
      </c>
      <c r="AB889" s="1">
        <v>45875</v>
      </c>
      <c r="AC889">
        <v>1</v>
      </c>
    </row>
    <row r="890" spans="1:29" x14ac:dyDescent="0.3">
      <c r="A890">
        <v>889</v>
      </c>
      <c r="B890" s="46" t="s">
        <v>2287</v>
      </c>
      <c r="C890" s="33" t="s">
        <v>4592</v>
      </c>
      <c r="D890" s="46" t="s">
        <v>2287</v>
      </c>
      <c r="E890">
        <v>125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 s="67">
        <v>300</v>
      </c>
      <c r="N890" s="47">
        <v>42916</v>
      </c>
      <c r="O890" s="47">
        <v>42916</v>
      </c>
      <c r="P890">
        <v>0</v>
      </c>
      <c r="Q890">
        <v>0</v>
      </c>
      <c r="R890" s="48">
        <v>300</v>
      </c>
      <c r="S890">
        <v>1</v>
      </c>
      <c r="T890">
        <v>1</v>
      </c>
      <c r="U890" t="s">
        <v>597</v>
      </c>
      <c r="V890" t="s">
        <v>597</v>
      </c>
      <c r="W890">
        <v>0</v>
      </c>
      <c r="X890">
        <v>0</v>
      </c>
      <c r="Y890">
        <v>1</v>
      </c>
      <c r="Z890">
        <v>0</v>
      </c>
      <c r="AA890">
        <v>1</v>
      </c>
      <c r="AB890" s="1">
        <v>45875</v>
      </c>
      <c r="AC890">
        <v>1</v>
      </c>
    </row>
    <row r="891" spans="1:29" x14ac:dyDescent="0.3">
      <c r="A891">
        <v>890</v>
      </c>
      <c r="B891" s="46" t="s">
        <v>2287</v>
      </c>
      <c r="C891" s="33" t="s">
        <v>4592</v>
      </c>
      <c r="D891" s="46" t="s">
        <v>2287</v>
      </c>
      <c r="E891">
        <v>110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 s="66">
        <v>749.83</v>
      </c>
      <c r="N891" s="47">
        <v>44519</v>
      </c>
      <c r="O891" s="47">
        <v>44519</v>
      </c>
      <c r="P891">
        <v>0</v>
      </c>
      <c r="Q891">
        <v>0</v>
      </c>
      <c r="R891" s="48">
        <v>749.83</v>
      </c>
      <c r="S891">
        <v>1</v>
      </c>
      <c r="T891">
        <v>1</v>
      </c>
      <c r="U891" t="s">
        <v>597</v>
      </c>
      <c r="V891" t="s">
        <v>597</v>
      </c>
      <c r="W891">
        <v>0</v>
      </c>
      <c r="X891">
        <v>0</v>
      </c>
      <c r="Y891">
        <v>1</v>
      </c>
      <c r="Z891">
        <v>0</v>
      </c>
      <c r="AA891">
        <v>1</v>
      </c>
      <c r="AB891" s="1">
        <v>45875</v>
      </c>
      <c r="AC891">
        <v>1</v>
      </c>
    </row>
    <row r="892" spans="1:29" x14ac:dyDescent="0.3">
      <c r="A892">
        <v>891</v>
      </c>
      <c r="B892" s="46" t="s">
        <v>2288</v>
      </c>
      <c r="C892" s="33" t="s">
        <v>4593</v>
      </c>
      <c r="D892" s="46" t="s">
        <v>2288</v>
      </c>
      <c r="E892">
        <v>110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 s="66">
        <v>4008.31</v>
      </c>
      <c r="N892" s="47">
        <v>45177</v>
      </c>
      <c r="O892" s="47">
        <v>45177</v>
      </c>
      <c r="P892">
        <v>0</v>
      </c>
      <c r="Q892">
        <v>0</v>
      </c>
      <c r="R892" s="48">
        <v>4008.31</v>
      </c>
      <c r="S892">
        <v>1</v>
      </c>
      <c r="T892">
        <v>1</v>
      </c>
      <c r="U892" t="s">
        <v>597</v>
      </c>
      <c r="V892" t="s">
        <v>597</v>
      </c>
      <c r="W892">
        <v>0</v>
      </c>
      <c r="X892">
        <v>0</v>
      </c>
      <c r="Y892">
        <v>1</v>
      </c>
      <c r="Z892">
        <v>0</v>
      </c>
      <c r="AA892">
        <v>1</v>
      </c>
      <c r="AB892" s="1">
        <v>45875</v>
      </c>
      <c r="AC892">
        <v>1</v>
      </c>
    </row>
    <row r="893" spans="1:29" x14ac:dyDescent="0.3">
      <c r="A893">
        <v>892</v>
      </c>
      <c r="B893" s="46" t="s">
        <v>2289</v>
      </c>
      <c r="C893" s="33" t="s">
        <v>4594</v>
      </c>
      <c r="D893" s="46" t="s">
        <v>2289</v>
      </c>
      <c r="E893">
        <v>112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0</v>
      </c>
      <c r="M893" s="66">
        <v>56104.13</v>
      </c>
      <c r="N893" s="47">
        <v>43374</v>
      </c>
      <c r="O893" s="47">
        <v>43374</v>
      </c>
      <c r="P893">
        <v>0</v>
      </c>
      <c r="Q893">
        <v>0</v>
      </c>
      <c r="R893" s="48">
        <v>56104.13</v>
      </c>
      <c r="S893">
        <v>1</v>
      </c>
      <c r="T893">
        <v>1</v>
      </c>
      <c r="U893" t="s">
        <v>597</v>
      </c>
      <c r="V893" t="s">
        <v>597</v>
      </c>
      <c r="W893">
        <v>0</v>
      </c>
      <c r="X893">
        <v>0</v>
      </c>
      <c r="Y893">
        <v>1</v>
      </c>
      <c r="Z893">
        <v>0</v>
      </c>
      <c r="AA893">
        <v>1</v>
      </c>
      <c r="AB893" s="1">
        <v>45875</v>
      </c>
      <c r="AC893">
        <v>1</v>
      </c>
    </row>
    <row r="894" spans="1:29" x14ac:dyDescent="0.3">
      <c r="A894">
        <v>893</v>
      </c>
      <c r="B894" s="46" t="s">
        <v>2289</v>
      </c>
      <c r="C894" s="33" t="s">
        <v>4594</v>
      </c>
      <c r="D894" s="46" t="s">
        <v>2289</v>
      </c>
      <c r="E894">
        <v>125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0</v>
      </c>
      <c r="M894" s="67">
        <v>300</v>
      </c>
      <c r="N894" s="47">
        <v>43374</v>
      </c>
      <c r="O894" s="47">
        <v>43374</v>
      </c>
      <c r="P894">
        <v>0</v>
      </c>
      <c r="Q894">
        <v>0</v>
      </c>
      <c r="R894" s="48">
        <v>300</v>
      </c>
      <c r="S894">
        <v>1</v>
      </c>
      <c r="T894">
        <v>1</v>
      </c>
      <c r="U894" t="s">
        <v>597</v>
      </c>
      <c r="V894" t="s">
        <v>597</v>
      </c>
      <c r="W894">
        <v>0</v>
      </c>
      <c r="X894">
        <v>0</v>
      </c>
      <c r="Y894">
        <v>1</v>
      </c>
      <c r="Z894">
        <v>0</v>
      </c>
      <c r="AA894">
        <v>1</v>
      </c>
      <c r="AB894" s="1">
        <v>45875</v>
      </c>
      <c r="AC894">
        <v>1</v>
      </c>
    </row>
    <row r="895" spans="1:29" x14ac:dyDescent="0.3">
      <c r="A895">
        <v>894</v>
      </c>
      <c r="B895" s="46" t="s">
        <v>2289</v>
      </c>
      <c r="C895" s="33" t="s">
        <v>4594</v>
      </c>
      <c r="D895" s="46" t="s">
        <v>2289</v>
      </c>
      <c r="E895">
        <v>110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M895" s="67">
        <v>8355.25</v>
      </c>
      <c r="N895" s="47">
        <v>44540</v>
      </c>
      <c r="O895" s="47">
        <v>44540</v>
      </c>
      <c r="P895">
        <v>0</v>
      </c>
      <c r="Q895">
        <v>0</v>
      </c>
      <c r="R895" s="48">
        <v>8355.25</v>
      </c>
      <c r="S895">
        <v>1</v>
      </c>
      <c r="T895">
        <v>1</v>
      </c>
      <c r="U895" t="s">
        <v>597</v>
      </c>
      <c r="V895" t="s">
        <v>597</v>
      </c>
      <c r="W895">
        <v>0</v>
      </c>
      <c r="X895">
        <v>0</v>
      </c>
      <c r="Y895">
        <v>1</v>
      </c>
      <c r="Z895">
        <v>0</v>
      </c>
      <c r="AA895">
        <v>1</v>
      </c>
      <c r="AB895" s="1">
        <v>45875</v>
      </c>
      <c r="AC895">
        <v>1</v>
      </c>
    </row>
    <row r="896" spans="1:29" x14ac:dyDescent="0.3">
      <c r="A896">
        <v>895</v>
      </c>
      <c r="B896" s="46" t="s">
        <v>2290</v>
      </c>
      <c r="C896" s="33" t="s">
        <v>4595</v>
      </c>
      <c r="D896" s="46" t="s">
        <v>2290</v>
      </c>
      <c r="E896">
        <v>110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0</v>
      </c>
      <c r="M896" s="66">
        <v>3983.98</v>
      </c>
      <c r="N896" s="47">
        <v>45307</v>
      </c>
      <c r="O896" s="47">
        <v>45307</v>
      </c>
      <c r="P896">
        <v>0</v>
      </c>
      <c r="Q896">
        <v>0</v>
      </c>
      <c r="R896" s="48">
        <v>3983.98</v>
      </c>
      <c r="S896">
        <v>1</v>
      </c>
      <c r="T896">
        <v>1</v>
      </c>
      <c r="U896" t="s">
        <v>597</v>
      </c>
      <c r="V896" t="s">
        <v>597</v>
      </c>
      <c r="W896">
        <v>0</v>
      </c>
      <c r="X896">
        <v>0</v>
      </c>
      <c r="Y896">
        <v>1</v>
      </c>
      <c r="Z896">
        <v>0</v>
      </c>
      <c r="AA896">
        <v>1</v>
      </c>
      <c r="AB896" s="1">
        <v>45875</v>
      </c>
      <c r="AC896">
        <v>1</v>
      </c>
    </row>
    <row r="897" spans="1:29" x14ac:dyDescent="0.3">
      <c r="A897">
        <v>896</v>
      </c>
      <c r="B897" s="46" t="s">
        <v>2291</v>
      </c>
      <c r="C897" s="33" t="s">
        <v>4596</v>
      </c>
      <c r="D897" s="46" t="s">
        <v>2291</v>
      </c>
      <c r="E897">
        <v>112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  <c r="M897" s="67">
        <v>15400</v>
      </c>
      <c r="N897" s="47">
        <v>45125</v>
      </c>
      <c r="O897" s="47">
        <v>45125</v>
      </c>
      <c r="P897">
        <v>0</v>
      </c>
      <c r="Q897">
        <v>0</v>
      </c>
      <c r="R897" s="48">
        <v>15400</v>
      </c>
      <c r="S897">
        <v>1</v>
      </c>
      <c r="T897">
        <v>1</v>
      </c>
      <c r="U897" t="s">
        <v>597</v>
      </c>
      <c r="V897" t="s">
        <v>597</v>
      </c>
      <c r="W897">
        <v>0</v>
      </c>
      <c r="X897">
        <v>0</v>
      </c>
      <c r="Y897">
        <v>1</v>
      </c>
      <c r="Z897">
        <v>0</v>
      </c>
      <c r="AA897">
        <v>1</v>
      </c>
      <c r="AB897" s="1">
        <v>45875</v>
      </c>
      <c r="AC897">
        <v>1</v>
      </c>
    </row>
    <row r="898" spans="1:29" x14ac:dyDescent="0.3">
      <c r="A898">
        <v>897</v>
      </c>
      <c r="B898" s="46" t="s">
        <v>2291</v>
      </c>
      <c r="C898" s="33" t="s">
        <v>4596</v>
      </c>
      <c r="D898" s="46" t="s">
        <v>2291</v>
      </c>
      <c r="E898">
        <v>125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0</v>
      </c>
      <c r="M898" s="67">
        <v>300</v>
      </c>
      <c r="N898" s="47">
        <v>45125</v>
      </c>
      <c r="O898" s="47">
        <v>45125</v>
      </c>
      <c r="P898">
        <v>0</v>
      </c>
      <c r="Q898">
        <v>0</v>
      </c>
      <c r="R898" s="48">
        <v>300</v>
      </c>
      <c r="S898">
        <v>1</v>
      </c>
      <c r="T898">
        <v>1</v>
      </c>
      <c r="U898" t="s">
        <v>597</v>
      </c>
      <c r="V898" t="s">
        <v>597</v>
      </c>
      <c r="W898">
        <v>0</v>
      </c>
      <c r="X898">
        <v>0</v>
      </c>
      <c r="Y898">
        <v>1</v>
      </c>
      <c r="Z898">
        <v>0</v>
      </c>
      <c r="AA898">
        <v>1</v>
      </c>
      <c r="AB898" s="1">
        <v>45875</v>
      </c>
      <c r="AC898">
        <v>1</v>
      </c>
    </row>
    <row r="899" spans="1:29" x14ac:dyDescent="0.3">
      <c r="A899">
        <v>898</v>
      </c>
      <c r="B899" s="46" t="s">
        <v>2291</v>
      </c>
      <c r="C899" s="33" t="s">
        <v>4596</v>
      </c>
      <c r="D899" s="46" t="s">
        <v>2291</v>
      </c>
      <c r="E899">
        <v>110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  <c r="L899">
        <v>0</v>
      </c>
      <c r="M899" s="66">
        <v>12541.59</v>
      </c>
      <c r="N899" s="47">
        <v>45132</v>
      </c>
      <c r="O899" s="47">
        <v>45132</v>
      </c>
      <c r="P899">
        <v>0</v>
      </c>
      <c r="Q899">
        <v>0</v>
      </c>
      <c r="R899" s="48">
        <v>12541.59</v>
      </c>
      <c r="S899">
        <v>1</v>
      </c>
      <c r="T899">
        <v>1</v>
      </c>
      <c r="U899" t="s">
        <v>597</v>
      </c>
      <c r="V899" t="s">
        <v>597</v>
      </c>
      <c r="W899">
        <v>0</v>
      </c>
      <c r="X899">
        <v>0</v>
      </c>
      <c r="Y899">
        <v>1</v>
      </c>
      <c r="Z899">
        <v>0</v>
      </c>
      <c r="AA899">
        <v>1</v>
      </c>
      <c r="AB899" s="1">
        <v>45875</v>
      </c>
      <c r="AC899">
        <v>1</v>
      </c>
    </row>
    <row r="900" spans="1:29" x14ac:dyDescent="0.3">
      <c r="A900">
        <v>899</v>
      </c>
      <c r="B900" s="46" t="s">
        <v>2292</v>
      </c>
      <c r="C900" s="33" t="s">
        <v>4597</v>
      </c>
      <c r="D900" s="46" t="s">
        <v>2292</v>
      </c>
      <c r="E900">
        <v>112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0</v>
      </c>
      <c r="M900" s="66">
        <v>25500</v>
      </c>
      <c r="N900" s="47">
        <v>45091</v>
      </c>
      <c r="O900" s="47">
        <v>45091</v>
      </c>
      <c r="P900">
        <v>0</v>
      </c>
      <c r="Q900">
        <v>0</v>
      </c>
      <c r="R900" s="48">
        <v>25500</v>
      </c>
      <c r="S900">
        <v>1</v>
      </c>
      <c r="T900">
        <v>1</v>
      </c>
      <c r="U900" t="s">
        <v>597</v>
      </c>
      <c r="V900" t="s">
        <v>597</v>
      </c>
      <c r="W900">
        <v>0</v>
      </c>
      <c r="X900">
        <v>0</v>
      </c>
      <c r="Y900">
        <v>1</v>
      </c>
      <c r="Z900">
        <v>0</v>
      </c>
      <c r="AA900">
        <v>1</v>
      </c>
      <c r="AB900" s="1">
        <v>45875</v>
      </c>
      <c r="AC900">
        <v>1</v>
      </c>
    </row>
    <row r="901" spans="1:29" x14ac:dyDescent="0.3">
      <c r="A901">
        <v>900</v>
      </c>
      <c r="B901" s="46" t="s">
        <v>2292</v>
      </c>
      <c r="C901" s="33" t="s">
        <v>4597</v>
      </c>
      <c r="D901" s="46" t="s">
        <v>2292</v>
      </c>
      <c r="E901">
        <v>125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0</v>
      </c>
      <c r="M901" s="66">
        <v>1500</v>
      </c>
      <c r="N901" s="47">
        <v>45091</v>
      </c>
      <c r="O901" s="47">
        <v>45091</v>
      </c>
      <c r="P901">
        <v>0</v>
      </c>
      <c r="Q901">
        <v>0</v>
      </c>
      <c r="R901" s="48">
        <v>1500</v>
      </c>
      <c r="S901">
        <v>1</v>
      </c>
      <c r="T901">
        <v>1</v>
      </c>
      <c r="U901" t="s">
        <v>597</v>
      </c>
      <c r="V901" t="s">
        <v>597</v>
      </c>
      <c r="W901">
        <v>0</v>
      </c>
      <c r="X901">
        <v>0</v>
      </c>
      <c r="Y901">
        <v>1</v>
      </c>
      <c r="Z901">
        <v>0</v>
      </c>
      <c r="AA901">
        <v>1</v>
      </c>
      <c r="AB901" s="1">
        <v>45875</v>
      </c>
      <c r="AC901">
        <v>1</v>
      </c>
    </row>
    <row r="902" spans="1:29" x14ac:dyDescent="0.3">
      <c r="A902">
        <v>901</v>
      </c>
      <c r="B902" s="46" t="s">
        <v>2293</v>
      </c>
      <c r="C902" s="33" t="s">
        <v>4598</v>
      </c>
      <c r="D902" s="46" t="s">
        <v>2293</v>
      </c>
      <c r="E902">
        <v>112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0</v>
      </c>
      <c r="M902" s="66">
        <v>10709.93</v>
      </c>
      <c r="N902" s="47">
        <v>44496</v>
      </c>
      <c r="O902" s="47">
        <v>44496</v>
      </c>
      <c r="P902">
        <v>0</v>
      </c>
      <c r="Q902">
        <v>0</v>
      </c>
      <c r="R902" s="48">
        <v>10709.93</v>
      </c>
      <c r="S902">
        <v>1</v>
      </c>
      <c r="T902">
        <v>1</v>
      </c>
      <c r="U902" t="s">
        <v>597</v>
      </c>
      <c r="V902" t="s">
        <v>597</v>
      </c>
      <c r="W902">
        <v>0</v>
      </c>
      <c r="X902">
        <v>0</v>
      </c>
      <c r="Y902">
        <v>1</v>
      </c>
      <c r="Z902">
        <v>0</v>
      </c>
      <c r="AA902">
        <v>1</v>
      </c>
      <c r="AB902" s="1">
        <v>45875</v>
      </c>
      <c r="AC902">
        <v>1</v>
      </c>
    </row>
    <row r="903" spans="1:29" x14ac:dyDescent="0.3">
      <c r="A903">
        <v>902</v>
      </c>
      <c r="B903" s="46" t="s">
        <v>2293</v>
      </c>
      <c r="C903" s="33" t="s">
        <v>4598</v>
      </c>
      <c r="D903" s="46" t="s">
        <v>2293</v>
      </c>
      <c r="E903">
        <v>125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0</v>
      </c>
      <c r="M903" s="67">
        <v>300</v>
      </c>
      <c r="N903" s="47">
        <v>44496</v>
      </c>
      <c r="O903" s="47">
        <v>44496</v>
      </c>
      <c r="P903">
        <v>0</v>
      </c>
      <c r="Q903">
        <v>0</v>
      </c>
      <c r="R903" s="48">
        <v>300</v>
      </c>
      <c r="S903">
        <v>1</v>
      </c>
      <c r="T903">
        <v>1</v>
      </c>
      <c r="U903" t="s">
        <v>597</v>
      </c>
      <c r="V903" t="s">
        <v>597</v>
      </c>
      <c r="W903">
        <v>0</v>
      </c>
      <c r="X903">
        <v>0</v>
      </c>
      <c r="Y903">
        <v>1</v>
      </c>
      <c r="Z903">
        <v>0</v>
      </c>
      <c r="AA903">
        <v>1</v>
      </c>
      <c r="AB903" s="1">
        <v>45875</v>
      </c>
      <c r="AC903">
        <v>1</v>
      </c>
    </row>
    <row r="904" spans="1:29" x14ac:dyDescent="0.3">
      <c r="A904">
        <v>903</v>
      </c>
      <c r="B904" s="46" t="s">
        <v>2294</v>
      </c>
      <c r="C904" s="33" t="s">
        <v>4599</v>
      </c>
      <c r="D904" s="46" t="s">
        <v>2294</v>
      </c>
      <c r="E904">
        <v>112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0</v>
      </c>
      <c r="M904" s="66">
        <v>10565.4</v>
      </c>
      <c r="N904" s="47">
        <v>44568</v>
      </c>
      <c r="O904" s="47">
        <v>44568</v>
      </c>
      <c r="P904">
        <v>0</v>
      </c>
      <c r="Q904">
        <v>0</v>
      </c>
      <c r="R904" s="48">
        <v>10565.4</v>
      </c>
      <c r="S904">
        <v>1</v>
      </c>
      <c r="T904">
        <v>1</v>
      </c>
      <c r="U904" t="s">
        <v>597</v>
      </c>
      <c r="V904" t="s">
        <v>597</v>
      </c>
      <c r="W904">
        <v>0</v>
      </c>
      <c r="X904">
        <v>0</v>
      </c>
      <c r="Y904">
        <v>1</v>
      </c>
      <c r="Z904">
        <v>0</v>
      </c>
      <c r="AA904">
        <v>1</v>
      </c>
      <c r="AB904" s="1">
        <v>45875</v>
      </c>
      <c r="AC904">
        <v>1</v>
      </c>
    </row>
    <row r="905" spans="1:29" x14ac:dyDescent="0.3">
      <c r="A905">
        <v>904</v>
      </c>
      <c r="B905" s="46" t="s">
        <v>2294</v>
      </c>
      <c r="C905" s="33" t="s">
        <v>4599</v>
      </c>
      <c r="D905" s="46" t="s">
        <v>2294</v>
      </c>
      <c r="E905">
        <v>125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 s="66">
        <v>300</v>
      </c>
      <c r="N905" s="47">
        <v>44568</v>
      </c>
      <c r="O905" s="47">
        <v>44568</v>
      </c>
      <c r="P905">
        <v>0</v>
      </c>
      <c r="Q905">
        <v>0</v>
      </c>
      <c r="R905" s="48">
        <v>300</v>
      </c>
      <c r="S905">
        <v>1</v>
      </c>
      <c r="T905">
        <v>1</v>
      </c>
      <c r="U905" t="s">
        <v>597</v>
      </c>
      <c r="V905" t="s">
        <v>597</v>
      </c>
      <c r="W905">
        <v>0</v>
      </c>
      <c r="X905">
        <v>0</v>
      </c>
      <c r="Y905">
        <v>1</v>
      </c>
      <c r="Z905">
        <v>0</v>
      </c>
      <c r="AA905">
        <v>1</v>
      </c>
      <c r="AB905" s="1">
        <v>45875</v>
      </c>
      <c r="AC905">
        <v>1</v>
      </c>
    </row>
    <row r="906" spans="1:29" x14ac:dyDescent="0.3">
      <c r="A906">
        <v>905</v>
      </c>
      <c r="B906" s="46" t="s">
        <v>2295</v>
      </c>
      <c r="C906" s="33" t="s">
        <v>4600</v>
      </c>
      <c r="D906" s="46" t="s">
        <v>2295</v>
      </c>
      <c r="E906">
        <v>112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M906" s="67">
        <v>10565.4</v>
      </c>
      <c r="N906" s="47">
        <v>44568</v>
      </c>
      <c r="O906" s="47">
        <v>44568</v>
      </c>
      <c r="P906">
        <v>0</v>
      </c>
      <c r="Q906">
        <v>0</v>
      </c>
      <c r="R906" s="48">
        <v>10565.4</v>
      </c>
      <c r="S906">
        <v>1</v>
      </c>
      <c r="T906">
        <v>1</v>
      </c>
      <c r="U906" t="s">
        <v>597</v>
      </c>
      <c r="V906" t="s">
        <v>597</v>
      </c>
      <c r="W906">
        <v>0</v>
      </c>
      <c r="X906">
        <v>0</v>
      </c>
      <c r="Y906">
        <v>1</v>
      </c>
      <c r="Z906">
        <v>0</v>
      </c>
      <c r="AA906">
        <v>1</v>
      </c>
      <c r="AB906" s="1">
        <v>45875</v>
      </c>
      <c r="AC906">
        <v>1</v>
      </c>
    </row>
    <row r="907" spans="1:29" x14ac:dyDescent="0.3">
      <c r="A907">
        <v>906</v>
      </c>
      <c r="B907" s="46" t="s">
        <v>2295</v>
      </c>
      <c r="C907" s="33" t="s">
        <v>4600</v>
      </c>
      <c r="D907" s="46" t="s">
        <v>2295</v>
      </c>
      <c r="E907">
        <v>125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v>0</v>
      </c>
      <c r="M907" s="66">
        <v>300</v>
      </c>
      <c r="N907" s="47">
        <v>44568</v>
      </c>
      <c r="O907" s="47">
        <v>44568</v>
      </c>
      <c r="P907">
        <v>0</v>
      </c>
      <c r="Q907">
        <v>0</v>
      </c>
      <c r="R907" s="48">
        <v>300</v>
      </c>
      <c r="S907">
        <v>1</v>
      </c>
      <c r="T907">
        <v>1</v>
      </c>
      <c r="U907" t="s">
        <v>597</v>
      </c>
      <c r="V907" t="s">
        <v>597</v>
      </c>
      <c r="W907">
        <v>0</v>
      </c>
      <c r="X907">
        <v>0</v>
      </c>
      <c r="Y907">
        <v>1</v>
      </c>
      <c r="Z907">
        <v>0</v>
      </c>
      <c r="AA907">
        <v>1</v>
      </c>
      <c r="AB907" s="1">
        <v>45875</v>
      </c>
      <c r="AC907">
        <v>1</v>
      </c>
    </row>
    <row r="908" spans="1:29" x14ac:dyDescent="0.3">
      <c r="A908">
        <v>907</v>
      </c>
      <c r="B908" s="46" t="s">
        <v>2296</v>
      </c>
      <c r="C908" s="33" t="s">
        <v>4601</v>
      </c>
      <c r="D908" s="46" t="s">
        <v>2296</v>
      </c>
      <c r="E908">
        <v>112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0</v>
      </c>
      <c r="M908" s="66">
        <v>11505.05</v>
      </c>
      <c r="N908" s="47">
        <v>43269</v>
      </c>
      <c r="O908" s="47">
        <v>43269</v>
      </c>
      <c r="P908">
        <v>0</v>
      </c>
      <c r="Q908">
        <v>0</v>
      </c>
      <c r="R908" s="48">
        <v>11505.05</v>
      </c>
      <c r="S908">
        <v>1</v>
      </c>
      <c r="T908">
        <v>1</v>
      </c>
      <c r="U908" t="s">
        <v>597</v>
      </c>
      <c r="V908" t="s">
        <v>597</v>
      </c>
      <c r="W908">
        <v>0</v>
      </c>
      <c r="X908">
        <v>0</v>
      </c>
      <c r="Y908">
        <v>1</v>
      </c>
      <c r="Z908">
        <v>0</v>
      </c>
      <c r="AA908">
        <v>1</v>
      </c>
      <c r="AB908" s="1">
        <v>45875</v>
      </c>
      <c r="AC908">
        <v>1</v>
      </c>
    </row>
    <row r="909" spans="1:29" x14ac:dyDescent="0.3">
      <c r="A909">
        <v>908</v>
      </c>
      <c r="B909" s="46" t="s">
        <v>2296</v>
      </c>
      <c r="C909" s="33" t="s">
        <v>4601</v>
      </c>
      <c r="D909" s="46" t="s">
        <v>2296</v>
      </c>
      <c r="E909">
        <v>125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0</v>
      </c>
      <c r="M909" s="67">
        <v>-100</v>
      </c>
      <c r="N909" s="47">
        <v>43269</v>
      </c>
      <c r="O909" s="47">
        <v>43269</v>
      </c>
      <c r="P909">
        <v>0</v>
      </c>
      <c r="Q909">
        <v>0</v>
      </c>
      <c r="R909" s="48">
        <v>-100</v>
      </c>
      <c r="S909">
        <v>1</v>
      </c>
      <c r="T909">
        <v>1</v>
      </c>
      <c r="U909" t="s">
        <v>597</v>
      </c>
      <c r="V909" t="s">
        <v>597</v>
      </c>
      <c r="W909">
        <v>0</v>
      </c>
      <c r="X909">
        <v>0</v>
      </c>
      <c r="Y909">
        <v>1</v>
      </c>
      <c r="Z909">
        <v>0</v>
      </c>
      <c r="AA909">
        <v>1</v>
      </c>
      <c r="AB909" s="1">
        <v>45875</v>
      </c>
      <c r="AC909">
        <v>1</v>
      </c>
    </row>
    <row r="910" spans="1:29" x14ac:dyDescent="0.3">
      <c r="A910">
        <v>909</v>
      </c>
      <c r="B910" s="46" t="s">
        <v>2296</v>
      </c>
      <c r="C910" s="33" t="s">
        <v>4601</v>
      </c>
      <c r="D910" s="46" t="s">
        <v>2296</v>
      </c>
      <c r="E910">
        <v>110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0</v>
      </c>
      <c r="M910" s="66">
        <v>1086.95</v>
      </c>
      <c r="N910" s="47">
        <v>43265</v>
      </c>
      <c r="O910" s="47">
        <v>43265</v>
      </c>
      <c r="P910">
        <v>0</v>
      </c>
      <c r="Q910">
        <v>0</v>
      </c>
      <c r="R910" s="48">
        <v>1086.95</v>
      </c>
      <c r="S910">
        <v>1</v>
      </c>
      <c r="T910">
        <v>1</v>
      </c>
      <c r="U910" t="s">
        <v>597</v>
      </c>
      <c r="V910" t="s">
        <v>597</v>
      </c>
      <c r="W910">
        <v>0</v>
      </c>
      <c r="X910">
        <v>0</v>
      </c>
      <c r="Y910">
        <v>1</v>
      </c>
      <c r="Z910">
        <v>0</v>
      </c>
      <c r="AA910">
        <v>1</v>
      </c>
      <c r="AB910" s="1">
        <v>45875</v>
      </c>
      <c r="AC910">
        <v>1</v>
      </c>
    </row>
    <row r="911" spans="1:29" x14ac:dyDescent="0.3">
      <c r="A911">
        <v>910</v>
      </c>
      <c r="B911" s="46" t="s">
        <v>2297</v>
      </c>
      <c r="C911" s="33" t="s">
        <v>4602</v>
      </c>
      <c r="D911" s="46" t="s">
        <v>2297</v>
      </c>
      <c r="E911">
        <v>112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0</v>
      </c>
      <c r="M911" s="66">
        <v>16985.52</v>
      </c>
      <c r="N911" s="47">
        <v>43020</v>
      </c>
      <c r="O911" s="47">
        <v>43020</v>
      </c>
      <c r="P911">
        <v>0</v>
      </c>
      <c r="Q911">
        <v>0</v>
      </c>
      <c r="R911" s="48">
        <v>16985.52</v>
      </c>
      <c r="S911">
        <v>1</v>
      </c>
      <c r="T911">
        <v>1</v>
      </c>
      <c r="U911" t="s">
        <v>597</v>
      </c>
      <c r="V911" t="s">
        <v>597</v>
      </c>
      <c r="W911">
        <v>0</v>
      </c>
      <c r="X911">
        <v>0</v>
      </c>
      <c r="Y911">
        <v>1</v>
      </c>
      <c r="Z911">
        <v>0</v>
      </c>
      <c r="AA911">
        <v>1</v>
      </c>
      <c r="AB911" s="1">
        <v>45875</v>
      </c>
      <c r="AC911">
        <v>1</v>
      </c>
    </row>
    <row r="912" spans="1:29" x14ac:dyDescent="0.3">
      <c r="A912">
        <v>911</v>
      </c>
      <c r="B912" s="46" t="s">
        <v>2297</v>
      </c>
      <c r="C912" s="33" t="s">
        <v>4602</v>
      </c>
      <c r="D912" s="46" t="s">
        <v>2297</v>
      </c>
      <c r="E912">
        <v>125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 s="67">
        <v>300</v>
      </c>
      <c r="N912" s="47">
        <v>43020</v>
      </c>
      <c r="O912" s="47">
        <v>43020</v>
      </c>
      <c r="P912">
        <v>0</v>
      </c>
      <c r="Q912">
        <v>0</v>
      </c>
      <c r="R912" s="48">
        <v>300</v>
      </c>
      <c r="S912">
        <v>1</v>
      </c>
      <c r="T912">
        <v>1</v>
      </c>
      <c r="U912" t="s">
        <v>597</v>
      </c>
      <c r="V912" t="s">
        <v>597</v>
      </c>
      <c r="W912">
        <v>0</v>
      </c>
      <c r="X912">
        <v>0</v>
      </c>
      <c r="Y912">
        <v>1</v>
      </c>
      <c r="Z912">
        <v>0</v>
      </c>
      <c r="AA912">
        <v>1</v>
      </c>
      <c r="AB912" s="1">
        <v>45875</v>
      </c>
      <c r="AC912">
        <v>1</v>
      </c>
    </row>
    <row r="913" spans="1:29" x14ac:dyDescent="0.3">
      <c r="A913">
        <v>912</v>
      </c>
      <c r="B913" s="46" t="s">
        <v>2297</v>
      </c>
      <c r="C913" s="33" t="s">
        <v>4602</v>
      </c>
      <c r="D913" s="46" t="s">
        <v>2297</v>
      </c>
      <c r="E913">
        <v>110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v>0</v>
      </c>
      <c r="M913" s="67">
        <v>733.95</v>
      </c>
      <c r="N913" s="47">
        <v>43269</v>
      </c>
      <c r="O913" s="47">
        <v>43269</v>
      </c>
      <c r="P913">
        <v>0</v>
      </c>
      <c r="Q913">
        <v>0</v>
      </c>
      <c r="R913" s="48">
        <v>733.95</v>
      </c>
      <c r="S913">
        <v>1</v>
      </c>
      <c r="T913">
        <v>1</v>
      </c>
      <c r="U913" t="s">
        <v>597</v>
      </c>
      <c r="V913" t="s">
        <v>597</v>
      </c>
      <c r="W913">
        <v>0</v>
      </c>
      <c r="X913">
        <v>0</v>
      </c>
      <c r="Y913">
        <v>1</v>
      </c>
      <c r="Z913">
        <v>0</v>
      </c>
      <c r="AA913">
        <v>1</v>
      </c>
      <c r="AB913" s="1">
        <v>45875</v>
      </c>
      <c r="AC913">
        <v>1</v>
      </c>
    </row>
    <row r="914" spans="1:29" x14ac:dyDescent="0.3">
      <c r="A914">
        <v>913</v>
      </c>
      <c r="B914" s="46" t="s">
        <v>2298</v>
      </c>
      <c r="C914" s="33" t="s">
        <v>4603</v>
      </c>
      <c r="D914" s="46" t="s">
        <v>2298</v>
      </c>
      <c r="E914">
        <v>112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0</v>
      </c>
      <c r="M914" s="67">
        <v>15400</v>
      </c>
      <c r="N914" s="47">
        <v>45513</v>
      </c>
      <c r="O914" s="47">
        <v>45513</v>
      </c>
      <c r="P914">
        <v>0</v>
      </c>
      <c r="Q914">
        <v>0</v>
      </c>
      <c r="R914" s="48">
        <v>15400</v>
      </c>
      <c r="S914">
        <v>1</v>
      </c>
      <c r="T914">
        <v>1</v>
      </c>
      <c r="U914" t="s">
        <v>597</v>
      </c>
      <c r="V914" t="s">
        <v>597</v>
      </c>
      <c r="W914">
        <v>0</v>
      </c>
      <c r="X914">
        <v>0</v>
      </c>
      <c r="Y914">
        <v>1</v>
      </c>
      <c r="Z914">
        <v>0</v>
      </c>
      <c r="AA914">
        <v>1</v>
      </c>
      <c r="AB914" s="1">
        <v>45875</v>
      </c>
      <c r="AC914">
        <v>1</v>
      </c>
    </row>
    <row r="915" spans="1:29" x14ac:dyDescent="0.3">
      <c r="A915">
        <v>914</v>
      </c>
      <c r="B915" s="46" t="s">
        <v>2298</v>
      </c>
      <c r="C915" s="33" t="s">
        <v>4603</v>
      </c>
      <c r="D915" s="46" t="s">
        <v>2298</v>
      </c>
      <c r="E915">
        <v>125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 s="66">
        <v>1500</v>
      </c>
      <c r="N915" s="47">
        <v>45513</v>
      </c>
      <c r="O915" s="47">
        <v>45513</v>
      </c>
      <c r="P915">
        <v>0</v>
      </c>
      <c r="Q915">
        <v>0</v>
      </c>
      <c r="R915" s="48">
        <v>1500</v>
      </c>
      <c r="S915">
        <v>1</v>
      </c>
      <c r="T915">
        <v>1</v>
      </c>
      <c r="U915" t="s">
        <v>597</v>
      </c>
      <c r="V915" t="s">
        <v>597</v>
      </c>
      <c r="W915">
        <v>0</v>
      </c>
      <c r="X915">
        <v>0</v>
      </c>
      <c r="Y915">
        <v>1</v>
      </c>
      <c r="Z915">
        <v>0</v>
      </c>
      <c r="AA915">
        <v>1</v>
      </c>
      <c r="AB915" s="1">
        <v>45875</v>
      </c>
      <c r="AC915">
        <v>1</v>
      </c>
    </row>
    <row r="916" spans="1:29" x14ac:dyDescent="0.3">
      <c r="A916">
        <v>915</v>
      </c>
      <c r="B916" s="46" t="s">
        <v>2299</v>
      </c>
      <c r="C916" s="33" t="s">
        <v>4604</v>
      </c>
      <c r="D916" s="46" t="s">
        <v>2299</v>
      </c>
      <c r="E916">
        <v>110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0</v>
      </c>
      <c r="M916" s="66">
        <v>2359.6</v>
      </c>
      <c r="N916" s="47">
        <v>44343</v>
      </c>
      <c r="O916" s="47">
        <v>44343</v>
      </c>
      <c r="P916">
        <v>0</v>
      </c>
      <c r="Q916">
        <v>0</v>
      </c>
      <c r="R916" s="48">
        <v>2359.6</v>
      </c>
      <c r="S916">
        <v>1</v>
      </c>
      <c r="T916">
        <v>1</v>
      </c>
      <c r="U916" t="s">
        <v>597</v>
      </c>
      <c r="V916" t="s">
        <v>597</v>
      </c>
      <c r="W916">
        <v>0</v>
      </c>
      <c r="X916">
        <v>0</v>
      </c>
      <c r="Y916">
        <v>1</v>
      </c>
      <c r="Z916">
        <v>0</v>
      </c>
      <c r="AA916">
        <v>1</v>
      </c>
      <c r="AB916" s="1">
        <v>45875</v>
      </c>
      <c r="AC916">
        <v>1</v>
      </c>
    </row>
    <row r="917" spans="1:29" x14ac:dyDescent="0.3">
      <c r="A917">
        <v>916</v>
      </c>
      <c r="B917" s="46" t="s">
        <v>2300</v>
      </c>
      <c r="C917" s="33" t="s">
        <v>4605</v>
      </c>
      <c r="D917" s="46" t="s">
        <v>2300</v>
      </c>
      <c r="E917">
        <v>112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0</v>
      </c>
      <c r="M917" s="67">
        <v>42562.86</v>
      </c>
      <c r="N917" s="47">
        <v>39496</v>
      </c>
      <c r="O917" s="47">
        <v>39496</v>
      </c>
      <c r="P917">
        <v>0</v>
      </c>
      <c r="Q917">
        <v>0</v>
      </c>
      <c r="R917" s="48">
        <v>42562.86</v>
      </c>
      <c r="S917">
        <v>1</v>
      </c>
      <c r="T917">
        <v>1</v>
      </c>
      <c r="U917" t="s">
        <v>597</v>
      </c>
      <c r="V917" t="s">
        <v>597</v>
      </c>
      <c r="W917">
        <v>0</v>
      </c>
      <c r="X917">
        <v>0</v>
      </c>
      <c r="Y917">
        <v>1</v>
      </c>
      <c r="Z917">
        <v>0</v>
      </c>
      <c r="AA917">
        <v>1</v>
      </c>
      <c r="AB917" s="1">
        <v>45875</v>
      </c>
      <c r="AC917">
        <v>1</v>
      </c>
    </row>
    <row r="918" spans="1:29" x14ac:dyDescent="0.3">
      <c r="A918">
        <v>917</v>
      </c>
      <c r="B918" s="46" t="s">
        <v>2300</v>
      </c>
      <c r="C918" s="33" t="s">
        <v>4605</v>
      </c>
      <c r="D918" s="46" t="s">
        <v>2300</v>
      </c>
      <c r="E918">
        <v>125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0</v>
      </c>
      <c r="M918" s="67">
        <v>300</v>
      </c>
      <c r="N918" s="47">
        <v>39496</v>
      </c>
      <c r="O918" s="47">
        <v>39496</v>
      </c>
      <c r="P918">
        <v>0</v>
      </c>
      <c r="Q918">
        <v>0</v>
      </c>
      <c r="R918" s="48">
        <v>300</v>
      </c>
      <c r="S918">
        <v>1</v>
      </c>
      <c r="T918">
        <v>1</v>
      </c>
      <c r="U918" t="s">
        <v>597</v>
      </c>
      <c r="V918" t="s">
        <v>597</v>
      </c>
      <c r="W918">
        <v>0</v>
      </c>
      <c r="X918">
        <v>0</v>
      </c>
      <c r="Y918">
        <v>1</v>
      </c>
      <c r="Z918">
        <v>0</v>
      </c>
      <c r="AA918">
        <v>1</v>
      </c>
      <c r="AB918" s="1">
        <v>45875</v>
      </c>
      <c r="AC918">
        <v>1</v>
      </c>
    </row>
    <row r="919" spans="1:29" x14ac:dyDescent="0.3">
      <c r="A919">
        <v>918</v>
      </c>
      <c r="B919" s="46" t="s">
        <v>2301</v>
      </c>
      <c r="C919" s="33" t="s">
        <v>4606</v>
      </c>
      <c r="D919" s="46" t="s">
        <v>2301</v>
      </c>
      <c r="E919">
        <v>112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 s="67">
        <v>10345.540000000001</v>
      </c>
      <c r="N919" s="47">
        <v>44174</v>
      </c>
      <c r="O919" s="47">
        <v>44174</v>
      </c>
      <c r="P919">
        <v>0</v>
      </c>
      <c r="Q919">
        <v>0</v>
      </c>
      <c r="R919" s="48">
        <v>10345.540000000001</v>
      </c>
      <c r="S919">
        <v>1</v>
      </c>
      <c r="T919">
        <v>1</v>
      </c>
      <c r="U919" t="s">
        <v>597</v>
      </c>
      <c r="V919" t="s">
        <v>597</v>
      </c>
      <c r="W919">
        <v>0</v>
      </c>
      <c r="X919">
        <v>0</v>
      </c>
      <c r="Y919">
        <v>1</v>
      </c>
      <c r="Z919">
        <v>0</v>
      </c>
      <c r="AA919">
        <v>1</v>
      </c>
      <c r="AB919" s="1">
        <v>45875</v>
      </c>
      <c r="AC919">
        <v>1</v>
      </c>
    </row>
    <row r="920" spans="1:29" x14ac:dyDescent="0.3">
      <c r="A920">
        <v>919</v>
      </c>
      <c r="B920" s="46" t="s">
        <v>2301</v>
      </c>
      <c r="C920" s="33" t="s">
        <v>4606</v>
      </c>
      <c r="D920" s="46" t="s">
        <v>2301</v>
      </c>
      <c r="E920">
        <v>125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0</v>
      </c>
      <c r="M920" s="66">
        <v>300</v>
      </c>
      <c r="N920" s="47">
        <v>44174</v>
      </c>
      <c r="O920" s="47">
        <v>44174</v>
      </c>
      <c r="P920">
        <v>0</v>
      </c>
      <c r="Q920">
        <v>0</v>
      </c>
      <c r="R920" s="48">
        <v>300</v>
      </c>
      <c r="S920">
        <v>1</v>
      </c>
      <c r="T920">
        <v>1</v>
      </c>
      <c r="U920" t="s">
        <v>597</v>
      </c>
      <c r="V920" t="s">
        <v>597</v>
      </c>
      <c r="W920">
        <v>0</v>
      </c>
      <c r="X920">
        <v>0</v>
      </c>
      <c r="Y920">
        <v>1</v>
      </c>
      <c r="Z920">
        <v>0</v>
      </c>
      <c r="AA920">
        <v>1</v>
      </c>
      <c r="AB920" s="1">
        <v>45875</v>
      </c>
      <c r="AC920">
        <v>1</v>
      </c>
    </row>
    <row r="921" spans="1:29" x14ac:dyDescent="0.3">
      <c r="A921">
        <v>920</v>
      </c>
      <c r="B921" s="46" t="s">
        <v>2302</v>
      </c>
      <c r="C921" s="33" t="s">
        <v>4607</v>
      </c>
      <c r="D921" s="46" t="s">
        <v>2302</v>
      </c>
      <c r="E921">
        <v>110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0</v>
      </c>
      <c r="M921" s="67">
        <v>747.33</v>
      </c>
      <c r="N921" s="47">
        <v>39175</v>
      </c>
      <c r="O921" s="47">
        <v>39175</v>
      </c>
      <c r="P921">
        <v>0</v>
      </c>
      <c r="Q921">
        <v>0</v>
      </c>
      <c r="R921" s="48">
        <v>747.33</v>
      </c>
      <c r="S921">
        <v>1</v>
      </c>
      <c r="T921">
        <v>1</v>
      </c>
      <c r="U921" t="s">
        <v>597</v>
      </c>
      <c r="V921" t="s">
        <v>597</v>
      </c>
      <c r="W921">
        <v>0</v>
      </c>
      <c r="X921">
        <v>0</v>
      </c>
      <c r="Y921">
        <v>1</v>
      </c>
      <c r="Z921">
        <v>0</v>
      </c>
      <c r="AA921">
        <v>1</v>
      </c>
      <c r="AB921" s="1">
        <v>45875</v>
      </c>
      <c r="AC921">
        <v>1</v>
      </c>
    </row>
    <row r="922" spans="1:29" x14ac:dyDescent="0.3">
      <c r="A922">
        <v>921</v>
      </c>
      <c r="B922" s="46" t="s">
        <v>2303</v>
      </c>
      <c r="C922" s="33" t="s">
        <v>4608</v>
      </c>
      <c r="D922" s="46" t="s">
        <v>2303</v>
      </c>
      <c r="E922">
        <v>112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  <c r="L922">
        <v>0</v>
      </c>
      <c r="M922" s="67">
        <v>81544.56</v>
      </c>
      <c r="N922" s="47">
        <v>40057</v>
      </c>
      <c r="O922" s="47">
        <v>40057</v>
      </c>
      <c r="P922">
        <v>0</v>
      </c>
      <c r="Q922">
        <v>0</v>
      </c>
      <c r="R922" s="48">
        <v>81544.56</v>
      </c>
      <c r="S922">
        <v>1</v>
      </c>
      <c r="T922">
        <v>1</v>
      </c>
      <c r="U922" t="s">
        <v>597</v>
      </c>
      <c r="V922" t="s">
        <v>597</v>
      </c>
      <c r="W922">
        <v>0</v>
      </c>
      <c r="X922">
        <v>0</v>
      </c>
      <c r="Y922">
        <v>1</v>
      </c>
      <c r="Z922">
        <v>0</v>
      </c>
      <c r="AA922">
        <v>1</v>
      </c>
      <c r="AB922" s="1">
        <v>45875</v>
      </c>
      <c r="AC922">
        <v>1</v>
      </c>
    </row>
    <row r="923" spans="1:29" x14ac:dyDescent="0.3">
      <c r="A923">
        <v>922</v>
      </c>
      <c r="B923" s="46" t="s">
        <v>2303</v>
      </c>
      <c r="C923" s="33" t="s">
        <v>4608</v>
      </c>
      <c r="D923" s="46" t="s">
        <v>2303</v>
      </c>
      <c r="E923">
        <v>125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0</v>
      </c>
      <c r="M923" s="67">
        <v>-400</v>
      </c>
      <c r="N923" s="47">
        <v>40057</v>
      </c>
      <c r="O923" s="47">
        <v>40057</v>
      </c>
      <c r="P923">
        <v>0</v>
      </c>
      <c r="Q923">
        <v>0</v>
      </c>
      <c r="R923" s="48">
        <v>-400</v>
      </c>
      <c r="S923">
        <v>1</v>
      </c>
      <c r="T923">
        <v>1</v>
      </c>
      <c r="U923" t="s">
        <v>597</v>
      </c>
      <c r="V923" t="s">
        <v>597</v>
      </c>
      <c r="W923">
        <v>0</v>
      </c>
      <c r="X923">
        <v>0</v>
      </c>
      <c r="Y923">
        <v>1</v>
      </c>
      <c r="Z923">
        <v>0</v>
      </c>
      <c r="AA923">
        <v>1</v>
      </c>
      <c r="AB923" s="1">
        <v>45875</v>
      </c>
      <c r="AC923">
        <v>1</v>
      </c>
    </row>
    <row r="924" spans="1:29" x14ac:dyDescent="0.3">
      <c r="A924">
        <v>923</v>
      </c>
      <c r="B924" s="46" t="s">
        <v>2304</v>
      </c>
      <c r="C924" s="33" t="s">
        <v>4609</v>
      </c>
      <c r="D924" s="46" t="s">
        <v>2304</v>
      </c>
      <c r="E924">
        <v>112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0</v>
      </c>
      <c r="M924" s="66">
        <v>10427.14</v>
      </c>
      <c r="N924" s="47">
        <v>44566</v>
      </c>
      <c r="O924" s="47">
        <v>44566</v>
      </c>
      <c r="P924">
        <v>0</v>
      </c>
      <c r="Q924">
        <v>0</v>
      </c>
      <c r="R924" s="48">
        <v>10427.14</v>
      </c>
      <c r="S924">
        <v>1</v>
      </c>
      <c r="T924">
        <v>1</v>
      </c>
      <c r="U924" t="s">
        <v>597</v>
      </c>
      <c r="V924" t="s">
        <v>597</v>
      </c>
      <c r="W924">
        <v>0</v>
      </c>
      <c r="X924">
        <v>0</v>
      </c>
      <c r="Y924">
        <v>1</v>
      </c>
      <c r="Z924">
        <v>0</v>
      </c>
      <c r="AA924">
        <v>1</v>
      </c>
      <c r="AB924" s="1">
        <v>45875</v>
      </c>
      <c r="AC924">
        <v>1</v>
      </c>
    </row>
    <row r="925" spans="1:29" x14ac:dyDescent="0.3">
      <c r="A925">
        <v>924</v>
      </c>
      <c r="B925" s="46" t="s">
        <v>2304</v>
      </c>
      <c r="C925" s="33" t="s">
        <v>4609</v>
      </c>
      <c r="D925" s="46" t="s">
        <v>2304</v>
      </c>
      <c r="E925">
        <v>125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</v>
      </c>
      <c r="L925">
        <v>0</v>
      </c>
      <c r="M925" s="67">
        <v>-400</v>
      </c>
      <c r="N925" s="47">
        <v>44566</v>
      </c>
      <c r="O925" s="47">
        <v>44566</v>
      </c>
      <c r="P925">
        <v>0</v>
      </c>
      <c r="Q925">
        <v>0</v>
      </c>
      <c r="R925" s="48">
        <v>-400</v>
      </c>
      <c r="S925">
        <v>1</v>
      </c>
      <c r="T925">
        <v>1</v>
      </c>
      <c r="U925" t="s">
        <v>597</v>
      </c>
      <c r="V925" t="s">
        <v>597</v>
      </c>
      <c r="W925">
        <v>0</v>
      </c>
      <c r="X925">
        <v>0</v>
      </c>
      <c r="Y925">
        <v>1</v>
      </c>
      <c r="Z925">
        <v>0</v>
      </c>
      <c r="AA925">
        <v>1</v>
      </c>
      <c r="AB925" s="1">
        <v>45875</v>
      </c>
      <c r="AC925">
        <v>1</v>
      </c>
    </row>
    <row r="926" spans="1:29" x14ac:dyDescent="0.3">
      <c r="A926">
        <v>925</v>
      </c>
      <c r="B926" s="46" t="s">
        <v>2305</v>
      </c>
      <c r="C926" s="33" t="s">
        <v>5918</v>
      </c>
      <c r="D926" s="46" t="s">
        <v>2305</v>
      </c>
      <c r="E926">
        <v>112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0</v>
      </c>
      <c r="M926" s="66">
        <v>15587</v>
      </c>
      <c r="N926" s="47">
        <v>45351</v>
      </c>
      <c r="O926" s="47">
        <v>45351</v>
      </c>
      <c r="P926">
        <v>0</v>
      </c>
      <c r="Q926">
        <v>0</v>
      </c>
      <c r="R926" s="48">
        <v>15587</v>
      </c>
      <c r="S926">
        <v>1</v>
      </c>
      <c r="T926">
        <v>1</v>
      </c>
      <c r="U926" t="s">
        <v>597</v>
      </c>
      <c r="V926" t="s">
        <v>597</v>
      </c>
      <c r="W926">
        <v>0</v>
      </c>
      <c r="X926">
        <v>0</v>
      </c>
      <c r="Y926">
        <v>1</v>
      </c>
      <c r="Z926">
        <v>0</v>
      </c>
      <c r="AA926">
        <v>1</v>
      </c>
      <c r="AB926" s="1">
        <v>45875</v>
      </c>
      <c r="AC926">
        <v>1</v>
      </c>
    </row>
    <row r="927" spans="1:29" x14ac:dyDescent="0.3">
      <c r="A927">
        <v>926</v>
      </c>
      <c r="B927" s="46" t="s">
        <v>2305</v>
      </c>
      <c r="C927" s="33" t="s">
        <v>5918</v>
      </c>
      <c r="D927" s="46" t="s">
        <v>2305</v>
      </c>
      <c r="E927">
        <v>125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M927" s="66">
        <v>1500</v>
      </c>
      <c r="N927" s="47">
        <v>45351</v>
      </c>
      <c r="O927" s="47">
        <v>45351</v>
      </c>
      <c r="P927">
        <v>0</v>
      </c>
      <c r="Q927">
        <v>0</v>
      </c>
      <c r="R927" s="48">
        <v>1500</v>
      </c>
      <c r="S927">
        <v>1</v>
      </c>
      <c r="T927">
        <v>1</v>
      </c>
      <c r="U927" t="s">
        <v>597</v>
      </c>
      <c r="V927" t="s">
        <v>597</v>
      </c>
      <c r="W927">
        <v>0</v>
      </c>
      <c r="X927">
        <v>0</v>
      </c>
      <c r="Y927">
        <v>1</v>
      </c>
      <c r="Z927">
        <v>0</v>
      </c>
      <c r="AA927">
        <v>1</v>
      </c>
      <c r="AB927" s="1">
        <v>45875</v>
      </c>
      <c r="AC927">
        <v>1</v>
      </c>
    </row>
    <row r="928" spans="1:29" x14ac:dyDescent="0.3">
      <c r="A928">
        <v>927</v>
      </c>
      <c r="B928" s="46" t="s">
        <v>2306</v>
      </c>
      <c r="C928" s="33" t="s">
        <v>5919</v>
      </c>
      <c r="D928" s="46" t="s">
        <v>2306</v>
      </c>
      <c r="E928">
        <v>112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0</v>
      </c>
      <c r="M928" s="67">
        <v>15303</v>
      </c>
      <c r="N928" s="47">
        <v>45351</v>
      </c>
      <c r="O928" s="47">
        <v>45351</v>
      </c>
      <c r="P928">
        <v>0</v>
      </c>
      <c r="Q928">
        <v>0</v>
      </c>
      <c r="R928" s="48">
        <v>15303</v>
      </c>
      <c r="S928">
        <v>1</v>
      </c>
      <c r="T928">
        <v>1</v>
      </c>
      <c r="U928" t="s">
        <v>597</v>
      </c>
      <c r="V928" t="s">
        <v>597</v>
      </c>
      <c r="W928">
        <v>0</v>
      </c>
      <c r="X928">
        <v>0</v>
      </c>
      <c r="Y928">
        <v>1</v>
      </c>
      <c r="Z928">
        <v>0</v>
      </c>
      <c r="AA928">
        <v>1</v>
      </c>
      <c r="AB928" s="1">
        <v>45875</v>
      </c>
      <c r="AC928">
        <v>1</v>
      </c>
    </row>
    <row r="929" spans="1:29" x14ac:dyDescent="0.3">
      <c r="A929">
        <v>928</v>
      </c>
      <c r="B929" s="46" t="s">
        <v>2306</v>
      </c>
      <c r="C929" s="33" t="s">
        <v>5919</v>
      </c>
      <c r="D929" s="46" t="s">
        <v>2306</v>
      </c>
      <c r="E929">
        <v>125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0</v>
      </c>
      <c r="M929" s="67">
        <v>1500</v>
      </c>
      <c r="N929" s="47">
        <v>45351</v>
      </c>
      <c r="O929" s="47">
        <v>45351</v>
      </c>
      <c r="P929">
        <v>0</v>
      </c>
      <c r="Q929">
        <v>0</v>
      </c>
      <c r="R929" s="48">
        <v>1500</v>
      </c>
      <c r="S929">
        <v>1</v>
      </c>
      <c r="T929">
        <v>1</v>
      </c>
      <c r="U929" t="s">
        <v>597</v>
      </c>
      <c r="V929" t="s">
        <v>597</v>
      </c>
      <c r="W929">
        <v>0</v>
      </c>
      <c r="X929">
        <v>0</v>
      </c>
      <c r="Y929">
        <v>1</v>
      </c>
      <c r="Z929">
        <v>0</v>
      </c>
      <c r="AA929">
        <v>1</v>
      </c>
      <c r="AB929" s="1">
        <v>45875</v>
      </c>
      <c r="AC929">
        <v>1</v>
      </c>
    </row>
    <row r="930" spans="1:29" x14ac:dyDescent="0.3">
      <c r="A930">
        <v>929</v>
      </c>
      <c r="B930" s="46" t="s">
        <v>2307</v>
      </c>
      <c r="C930" s="33" t="s">
        <v>4610</v>
      </c>
      <c r="D930" s="46" t="s">
        <v>2307</v>
      </c>
      <c r="E930">
        <v>112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  <c r="L930">
        <v>0</v>
      </c>
      <c r="M930" s="66">
        <v>59219.41</v>
      </c>
      <c r="N930" s="47">
        <v>42599</v>
      </c>
      <c r="O930" s="47">
        <v>42599</v>
      </c>
      <c r="P930">
        <v>0</v>
      </c>
      <c r="Q930">
        <v>0</v>
      </c>
      <c r="R930" s="48">
        <v>59219.41</v>
      </c>
      <c r="S930">
        <v>1</v>
      </c>
      <c r="T930">
        <v>1</v>
      </c>
      <c r="U930" t="s">
        <v>597</v>
      </c>
      <c r="V930" t="s">
        <v>597</v>
      </c>
      <c r="W930">
        <v>0</v>
      </c>
      <c r="X930">
        <v>0</v>
      </c>
      <c r="Y930">
        <v>1</v>
      </c>
      <c r="Z930">
        <v>0</v>
      </c>
      <c r="AA930">
        <v>1</v>
      </c>
      <c r="AB930" s="1">
        <v>45875</v>
      </c>
      <c r="AC930">
        <v>1</v>
      </c>
    </row>
    <row r="931" spans="1:29" x14ac:dyDescent="0.3">
      <c r="A931">
        <v>930</v>
      </c>
      <c r="B931" s="46" t="s">
        <v>2307</v>
      </c>
      <c r="C931" s="33" t="s">
        <v>4610</v>
      </c>
      <c r="D931" s="46" t="s">
        <v>2307</v>
      </c>
      <c r="E931">
        <v>125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 s="67">
        <v>300</v>
      </c>
      <c r="N931" s="47">
        <v>42599</v>
      </c>
      <c r="O931" s="47">
        <v>42599</v>
      </c>
      <c r="P931">
        <v>0</v>
      </c>
      <c r="Q931">
        <v>0</v>
      </c>
      <c r="R931" s="48">
        <v>300</v>
      </c>
      <c r="S931">
        <v>1</v>
      </c>
      <c r="T931">
        <v>1</v>
      </c>
      <c r="U931" t="s">
        <v>597</v>
      </c>
      <c r="V931" t="s">
        <v>597</v>
      </c>
      <c r="W931">
        <v>0</v>
      </c>
      <c r="X931">
        <v>0</v>
      </c>
      <c r="Y931">
        <v>1</v>
      </c>
      <c r="Z931">
        <v>0</v>
      </c>
      <c r="AA931">
        <v>1</v>
      </c>
      <c r="AB931" s="1">
        <v>45875</v>
      </c>
      <c r="AC931">
        <v>1</v>
      </c>
    </row>
    <row r="932" spans="1:29" x14ac:dyDescent="0.3">
      <c r="A932">
        <v>931</v>
      </c>
      <c r="B932" s="46" t="s">
        <v>2308</v>
      </c>
      <c r="C932" s="33" t="s">
        <v>4611</v>
      </c>
      <c r="D932" s="46" t="s">
        <v>2308</v>
      </c>
      <c r="E932">
        <v>112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0</v>
      </c>
      <c r="M932" s="67">
        <v>32570.09</v>
      </c>
      <c r="N932" s="47">
        <v>40724</v>
      </c>
      <c r="O932" s="47">
        <v>40724</v>
      </c>
      <c r="P932">
        <v>0</v>
      </c>
      <c r="Q932">
        <v>0</v>
      </c>
      <c r="R932" s="48">
        <v>32570.09</v>
      </c>
      <c r="S932">
        <v>1</v>
      </c>
      <c r="T932">
        <v>1</v>
      </c>
      <c r="U932" t="s">
        <v>597</v>
      </c>
      <c r="V932" t="s">
        <v>597</v>
      </c>
      <c r="W932">
        <v>0</v>
      </c>
      <c r="X932">
        <v>0</v>
      </c>
      <c r="Y932">
        <v>1</v>
      </c>
      <c r="Z932">
        <v>0</v>
      </c>
      <c r="AA932">
        <v>1</v>
      </c>
      <c r="AB932" s="1">
        <v>45875</v>
      </c>
      <c r="AC932">
        <v>1</v>
      </c>
    </row>
    <row r="933" spans="1:29" x14ac:dyDescent="0.3">
      <c r="A933">
        <v>932</v>
      </c>
      <c r="B933" s="46" t="s">
        <v>2308</v>
      </c>
      <c r="C933" s="33" t="s">
        <v>4611</v>
      </c>
      <c r="D933" s="46" t="s">
        <v>2308</v>
      </c>
      <c r="E933">
        <v>125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0</v>
      </c>
      <c r="M933" s="66">
        <v>-1900</v>
      </c>
      <c r="N933" s="47">
        <v>40724</v>
      </c>
      <c r="O933" s="47">
        <v>40724</v>
      </c>
      <c r="P933">
        <v>0</v>
      </c>
      <c r="Q933">
        <v>0</v>
      </c>
      <c r="R933" s="48">
        <v>-1900</v>
      </c>
      <c r="S933">
        <v>1</v>
      </c>
      <c r="T933">
        <v>1</v>
      </c>
      <c r="U933" t="s">
        <v>597</v>
      </c>
      <c r="V933" t="s">
        <v>597</v>
      </c>
      <c r="W933">
        <v>0</v>
      </c>
      <c r="X933">
        <v>0</v>
      </c>
      <c r="Y933">
        <v>1</v>
      </c>
      <c r="Z933">
        <v>0</v>
      </c>
      <c r="AA933">
        <v>1</v>
      </c>
      <c r="AB933" s="1">
        <v>45875</v>
      </c>
      <c r="AC933">
        <v>1</v>
      </c>
    </row>
    <row r="934" spans="1:29" x14ac:dyDescent="0.3">
      <c r="A934">
        <v>933</v>
      </c>
      <c r="B934" s="46" t="s">
        <v>2309</v>
      </c>
      <c r="C934" s="33" t="s">
        <v>4612</v>
      </c>
      <c r="D934" s="46" t="s">
        <v>2309</v>
      </c>
      <c r="E934">
        <v>112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0</v>
      </c>
      <c r="M934" s="66">
        <v>29236.7</v>
      </c>
      <c r="N934" s="47">
        <v>41696</v>
      </c>
      <c r="O934" s="47">
        <v>41696</v>
      </c>
      <c r="P934">
        <v>0</v>
      </c>
      <c r="Q934">
        <v>0</v>
      </c>
      <c r="R934" s="48">
        <v>29236.7</v>
      </c>
      <c r="S934">
        <v>1</v>
      </c>
      <c r="T934">
        <v>1</v>
      </c>
      <c r="U934" t="s">
        <v>597</v>
      </c>
      <c r="V934" t="s">
        <v>597</v>
      </c>
      <c r="W934">
        <v>0</v>
      </c>
      <c r="X934">
        <v>0</v>
      </c>
      <c r="Y934">
        <v>1</v>
      </c>
      <c r="Z934">
        <v>0</v>
      </c>
      <c r="AA934">
        <v>1</v>
      </c>
      <c r="AB934" s="1">
        <v>45875</v>
      </c>
      <c r="AC934">
        <v>1</v>
      </c>
    </row>
    <row r="935" spans="1:29" x14ac:dyDescent="0.3">
      <c r="A935">
        <v>934</v>
      </c>
      <c r="B935" s="46" t="s">
        <v>2309</v>
      </c>
      <c r="C935" s="33" t="s">
        <v>4612</v>
      </c>
      <c r="D935" s="46" t="s">
        <v>2309</v>
      </c>
      <c r="E935">
        <v>125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 s="67">
        <v>-900</v>
      </c>
      <c r="N935" s="47">
        <v>41696</v>
      </c>
      <c r="O935" s="47">
        <v>41696</v>
      </c>
      <c r="P935">
        <v>0</v>
      </c>
      <c r="Q935">
        <v>0</v>
      </c>
      <c r="R935" s="48">
        <v>-900</v>
      </c>
      <c r="S935">
        <v>1</v>
      </c>
      <c r="T935">
        <v>1</v>
      </c>
      <c r="U935" t="s">
        <v>597</v>
      </c>
      <c r="V935" t="s">
        <v>597</v>
      </c>
      <c r="W935">
        <v>0</v>
      </c>
      <c r="X935">
        <v>0</v>
      </c>
      <c r="Y935">
        <v>1</v>
      </c>
      <c r="Z935">
        <v>0</v>
      </c>
      <c r="AA935">
        <v>1</v>
      </c>
      <c r="AB935" s="1">
        <v>45875</v>
      </c>
      <c r="AC935">
        <v>1</v>
      </c>
    </row>
    <row r="936" spans="1:29" x14ac:dyDescent="0.3">
      <c r="A936">
        <v>935</v>
      </c>
      <c r="B936" s="46" t="s">
        <v>2310</v>
      </c>
      <c r="C936" s="33" t="s">
        <v>4613</v>
      </c>
      <c r="D936" s="46" t="s">
        <v>2310</v>
      </c>
      <c r="E936">
        <v>112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 s="67">
        <v>12221.52</v>
      </c>
      <c r="N936" s="47">
        <v>43047</v>
      </c>
      <c r="O936" s="47">
        <v>43047</v>
      </c>
      <c r="P936">
        <v>0</v>
      </c>
      <c r="Q936">
        <v>0</v>
      </c>
      <c r="R936" s="48">
        <v>12221.52</v>
      </c>
      <c r="S936">
        <v>1</v>
      </c>
      <c r="T936">
        <v>1</v>
      </c>
      <c r="U936" t="s">
        <v>597</v>
      </c>
      <c r="V936" t="s">
        <v>597</v>
      </c>
      <c r="W936">
        <v>0</v>
      </c>
      <c r="X936">
        <v>0</v>
      </c>
      <c r="Y936">
        <v>1</v>
      </c>
      <c r="Z936">
        <v>0</v>
      </c>
      <c r="AA936">
        <v>1</v>
      </c>
      <c r="AB936" s="1">
        <v>45875</v>
      </c>
      <c r="AC936">
        <v>1</v>
      </c>
    </row>
    <row r="937" spans="1:29" x14ac:dyDescent="0.3">
      <c r="A937">
        <v>936</v>
      </c>
      <c r="B937" s="46" t="s">
        <v>2310</v>
      </c>
      <c r="C937" s="33" t="s">
        <v>4613</v>
      </c>
      <c r="D937" s="46" t="s">
        <v>2310</v>
      </c>
      <c r="E937">
        <v>125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0</v>
      </c>
      <c r="M937" s="67">
        <v>300</v>
      </c>
      <c r="N937" s="47">
        <v>43047</v>
      </c>
      <c r="O937" s="47">
        <v>43047</v>
      </c>
      <c r="P937">
        <v>0</v>
      </c>
      <c r="Q937">
        <v>0</v>
      </c>
      <c r="R937" s="48">
        <v>300</v>
      </c>
      <c r="S937">
        <v>1</v>
      </c>
      <c r="T937">
        <v>1</v>
      </c>
      <c r="U937" t="s">
        <v>597</v>
      </c>
      <c r="V937" t="s">
        <v>597</v>
      </c>
      <c r="W937">
        <v>0</v>
      </c>
      <c r="X937">
        <v>0</v>
      </c>
      <c r="Y937">
        <v>1</v>
      </c>
      <c r="Z937">
        <v>0</v>
      </c>
      <c r="AA937">
        <v>1</v>
      </c>
      <c r="AB937" s="1">
        <v>45875</v>
      </c>
      <c r="AC937">
        <v>1</v>
      </c>
    </row>
    <row r="938" spans="1:29" x14ac:dyDescent="0.3">
      <c r="A938">
        <v>937</v>
      </c>
      <c r="B938" s="46" t="s">
        <v>2311</v>
      </c>
      <c r="C938" s="33" t="s">
        <v>4614</v>
      </c>
      <c r="D938" s="46" t="s">
        <v>2311</v>
      </c>
      <c r="E938">
        <v>110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 s="66">
        <v>852.1</v>
      </c>
      <c r="N938" s="47">
        <v>41255</v>
      </c>
      <c r="O938" s="47">
        <v>41255</v>
      </c>
      <c r="P938">
        <v>0</v>
      </c>
      <c r="Q938">
        <v>0</v>
      </c>
      <c r="R938" s="48">
        <v>852.1</v>
      </c>
      <c r="S938">
        <v>1</v>
      </c>
      <c r="T938">
        <v>1</v>
      </c>
      <c r="U938" t="s">
        <v>597</v>
      </c>
      <c r="V938" t="s">
        <v>597</v>
      </c>
      <c r="W938">
        <v>0</v>
      </c>
      <c r="X938">
        <v>0</v>
      </c>
      <c r="Y938">
        <v>1</v>
      </c>
      <c r="Z938">
        <v>0</v>
      </c>
      <c r="AA938">
        <v>1</v>
      </c>
      <c r="AB938" s="1">
        <v>45875</v>
      </c>
      <c r="AC938">
        <v>1</v>
      </c>
    </row>
    <row r="939" spans="1:29" x14ac:dyDescent="0.3">
      <c r="A939">
        <v>938</v>
      </c>
      <c r="B939" s="46" t="s">
        <v>2312</v>
      </c>
      <c r="C939" s="33" t="s">
        <v>4615</v>
      </c>
      <c r="D939" s="46" t="s">
        <v>2312</v>
      </c>
      <c r="E939">
        <v>112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 s="66">
        <v>12072.73</v>
      </c>
      <c r="N939" s="47">
        <v>42086</v>
      </c>
      <c r="O939" s="47">
        <v>42086</v>
      </c>
      <c r="P939">
        <v>0</v>
      </c>
      <c r="Q939">
        <v>0</v>
      </c>
      <c r="R939" s="48">
        <v>12072.73</v>
      </c>
      <c r="S939">
        <v>1</v>
      </c>
      <c r="T939">
        <v>1</v>
      </c>
      <c r="U939" t="s">
        <v>597</v>
      </c>
      <c r="V939" t="s">
        <v>597</v>
      </c>
      <c r="W939">
        <v>0</v>
      </c>
      <c r="X939">
        <v>0</v>
      </c>
      <c r="Y939">
        <v>1</v>
      </c>
      <c r="Z939">
        <v>0</v>
      </c>
      <c r="AA939">
        <v>1</v>
      </c>
      <c r="AB939" s="1">
        <v>45875</v>
      </c>
      <c r="AC939">
        <v>1</v>
      </c>
    </row>
    <row r="940" spans="1:29" x14ac:dyDescent="0.3">
      <c r="A940">
        <v>939</v>
      </c>
      <c r="B940" s="46" t="s">
        <v>2312</v>
      </c>
      <c r="C940" s="33" t="s">
        <v>4615</v>
      </c>
      <c r="D940" s="46" t="s">
        <v>2312</v>
      </c>
      <c r="E940">
        <v>125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0</v>
      </c>
      <c r="M940" s="66">
        <v>0</v>
      </c>
      <c r="N940" s="47">
        <v>42086</v>
      </c>
      <c r="O940" s="47">
        <v>42086</v>
      </c>
      <c r="P940">
        <v>0</v>
      </c>
      <c r="Q940">
        <v>0</v>
      </c>
      <c r="R940" s="48">
        <v>0</v>
      </c>
      <c r="S940">
        <v>1</v>
      </c>
      <c r="T940">
        <v>1</v>
      </c>
      <c r="U940" t="s">
        <v>597</v>
      </c>
      <c r="V940" t="s">
        <v>597</v>
      </c>
      <c r="W940">
        <v>0</v>
      </c>
      <c r="X940">
        <v>0</v>
      </c>
      <c r="Y940">
        <v>1</v>
      </c>
      <c r="Z940">
        <v>0</v>
      </c>
      <c r="AA940">
        <v>1</v>
      </c>
      <c r="AB940" s="1">
        <v>45875</v>
      </c>
      <c r="AC940">
        <v>1</v>
      </c>
    </row>
    <row r="941" spans="1:29" x14ac:dyDescent="0.3">
      <c r="A941">
        <v>940</v>
      </c>
      <c r="B941" s="46" t="s">
        <v>2313</v>
      </c>
      <c r="C941" s="33" t="s">
        <v>4616</v>
      </c>
      <c r="D941" s="46" t="s">
        <v>2313</v>
      </c>
      <c r="E941">
        <v>112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0</v>
      </c>
      <c r="M941" s="67">
        <v>24512.36</v>
      </c>
      <c r="N941" s="47">
        <v>42199</v>
      </c>
      <c r="O941" s="47">
        <v>42199</v>
      </c>
      <c r="P941">
        <v>0</v>
      </c>
      <c r="Q941">
        <v>0</v>
      </c>
      <c r="R941" s="48">
        <v>24512.36</v>
      </c>
      <c r="S941">
        <v>1</v>
      </c>
      <c r="T941">
        <v>1</v>
      </c>
      <c r="U941" t="s">
        <v>597</v>
      </c>
      <c r="V941" t="s">
        <v>597</v>
      </c>
      <c r="W941">
        <v>0</v>
      </c>
      <c r="X941">
        <v>0</v>
      </c>
      <c r="Y941">
        <v>1</v>
      </c>
      <c r="Z941">
        <v>0</v>
      </c>
      <c r="AA941">
        <v>1</v>
      </c>
      <c r="AB941" s="1">
        <v>45875</v>
      </c>
      <c r="AC941">
        <v>1</v>
      </c>
    </row>
    <row r="942" spans="1:29" x14ac:dyDescent="0.3">
      <c r="A942">
        <v>941</v>
      </c>
      <c r="B942" s="46" t="s">
        <v>2313</v>
      </c>
      <c r="C942" s="33" t="s">
        <v>4616</v>
      </c>
      <c r="D942" s="46" t="s">
        <v>2313</v>
      </c>
      <c r="E942">
        <v>125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</v>
      </c>
      <c r="L942">
        <v>0</v>
      </c>
      <c r="M942" s="67">
        <v>300</v>
      </c>
      <c r="N942" s="47">
        <v>42199</v>
      </c>
      <c r="O942" s="47">
        <v>42199</v>
      </c>
      <c r="P942">
        <v>0</v>
      </c>
      <c r="Q942">
        <v>0</v>
      </c>
      <c r="R942" s="48">
        <v>300</v>
      </c>
      <c r="S942">
        <v>1</v>
      </c>
      <c r="T942">
        <v>1</v>
      </c>
      <c r="U942" t="s">
        <v>597</v>
      </c>
      <c r="V942" t="s">
        <v>597</v>
      </c>
      <c r="W942">
        <v>0</v>
      </c>
      <c r="X942">
        <v>0</v>
      </c>
      <c r="Y942">
        <v>1</v>
      </c>
      <c r="Z942">
        <v>0</v>
      </c>
      <c r="AA942">
        <v>1</v>
      </c>
      <c r="AB942" s="1">
        <v>45875</v>
      </c>
      <c r="AC942">
        <v>1</v>
      </c>
    </row>
    <row r="943" spans="1:29" x14ac:dyDescent="0.3">
      <c r="A943">
        <v>942</v>
      </c>
      <c r="B943" s="46" t="s">
        <v>2314</v>
      </c>
      <c r="C943" s="33" t="s">
        <v>4617</v>
      </c>
      <c r="D943" s="46" t="s">
        <v>2314</v>
      </c>
      <c r="E943">
        <v>112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 s="67">
        <v>10295.6</v>
      </c>
      <c r="N943" s="47">
        <v>44839</v>
      </c>
      <c r="O943" s="47">
        <v>44839</v>
      </c>
      <c r="P943">
        <v>0</v>
      </c>
      <c r="Q943">
        <v>0</v>
      </c>
      <c r="R943" s="48">
        <v>10295.6</v>
      </c>
      <c r="S943">
        <v>1</v>
      </c>
      <c r="T943">
        <v>1</v>
      </c>
      <c r="U943" t="s">
        <v>597</v>
      </c>
      <c r="V943" t="s">
        <v>597</v>
      </c>
      <c r="W943">
        <v>0</v>
      </c>
      <c r="X943">
        <v>0</v>
      </c>
      <c r="Y943">
        <v>1</v>
      </c>
      <c r="Z943">
        <v>0</v>
      </c>
      <c r="AA943">
        <v>1</v>
      </c>
      <c r="AB943" s="1">
        <v>45875</v>
      </c>
      <c r="AC943">
        <v>1</v>
      </c>
    </row>
    <row r="944" spans="1:29" x14ac:dyDescent="0.3">
      <c r="A944">
        <v>943</v>
      </c>
      <c r="B944" s="46" t="s">
        <v>2314</v>
      </c>
      <c r="C944" s="33" t="s">
        <v>4617</v>
      </c>
      <c r="D944" s="46" t="s">
        <v>2314</v>
      </c>
      <c r="E944">
        <v>125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0</v>
      </c>
      <c r="M944" s="67">
        <v>-200</v>
      </c>
      <c r="N944" s="47">
        <v>44839</v>
      </c>
      <c r="O944" s="47">
        <v>44839</v>
      </c>
      <c r="P944">
        <v>0</v>
      </c>
      <c r="Q944">
        <v>0</v>
      </c>
      <c r="R944" s="48">
        <v>-200</v>
      </c>
      <c r="S944">
        <v>1</v>
      </c>
      <c r="T944">
        <v>1</v>
      </c>
      <c r="U944" t="s">
        <v>597</v>
      </c>
      <c r="V944" t="s">
        <v>597</v>
      </c>
      <c r="W944">
        <v>0</v>
      </c>
      <c r="X944">
        <v>0</v>
      </c>
      <c r="Y944">
        <v>1</v>
      </c>
      <c r="Z944">
        <v>0</v>
      </c>
      <c r="AA944">
        <v>1</v>
      </c>
      <c r="AB944" s="1">
        <v>45875</v>
      </c>
      <c r="AC944">
        <v>1</v>
      </c>
    </row>
    <row r="945" spans="1:29" x14ac:dyDescent="0.3">
      <c r="A945">
        <v>944</v>
      </c>
      <c r="B945" s="46" t="s">
        <v>2315</v>
      </c>
      <c r="C945" s="33" t="s">
        <v>4618</v>
      </c>
      <c r="D945" s="46" t="s">
        <v>2315</v>
      </c>
      <c r="E945">
        <v>112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</v>
      </c>
      <c r="M945" s="66">
        <v>11081.65</v>
      </c>
      <c r="N945" s="47">
        <v>43704</v>
      </c>
      <c r="O945" s="47">
        <v>43704</v>
      </c>
      <c r="P945">
        <v>0</v>
      </c>
      <c r="Q945">
        <v>0</v>
      </c>
      <c r="R945" s="48">
        <v>11081.65</v>
      </c>
      <c r="S945">
        <v>1</v>
      </c>
      <c r="T945">
        <v>1</v>
      </c>
      <c r="U945" t="s">
        <v>597</v>
      </c>
      <c r="V945" t="s">
        <v>597</v>
      </c>
      <c r="W945">
        <v>0</v>
      </c>
      <c r="X945">
        <v>0</v>
      </c>
      <c r="Y945">
        <v>1</v>
      </c>
      <c r="Z945">
        <v>0</v>
      </c>
      <c r="AA945">
        <v>1</v>
      </c>
      <c r="AB945" s="1">
        <v>45875</v>
      </c>
      <c r="AC945">
        <v>1</v>
      </c>
    </row>
    <row r="946" spans="1:29" x14ac:dyDescent="0.3">
      <c r="A946">
        <v>945</v>
      </c>
      <c r="B946" s="46" t="s">
        <v>2315</v>
      </c>
      <c r="C946" s="33" t="s">
        <v>4618</v>
      </c>
      <c r="D946" s="46" t="s">
        <v>2315</v>
      </c>
      <c r="E946">
        <v>125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0</v>
      </c>
      <c r="M946" s="66">
        <v>0</v>
      </c>
      <c r="N946" s="47">
        <v>43704</v>
      </c>
      <c r="O946" s="47">
        <v>43704</v>
      </c>
      <c r="P946">
        <v>0</v>
      </c>
      <c r="Q946">
        <v>0</v>
      </c>
      <c r="R946" s="48">
        <v>0</v>
      </c>
      <c r="S946">
        <v>1</v>
      </c>
      <c r="T946">
        <v>1</v>
      </c>
      <c r="U946" t="s">
        <v>597</v>
      </c>
      <c r="V946" t="s">
        <v>597</v>
      </c>
      <c r="W946">
        <v>0</v>
      </c>
      <c r="X946">
        <v>0</v>
      </c>
      <c r="Y946">
        <v>1</v>
      </c>
      <c r="Z946">
        <v>0</v>
      </c>
      <c r="AA946">
        <v>1</v>
      </c>
      <c r="AB946" s="1">
        <v>45875</v>
      </c>
      <c r="AC946">
        <v>1</v>
      </c>
    </row>
    <row r="947" spans="1:29" x14ac:dyDescent="0.3">
      <c r="A947">
        <v>946</v>
      </c>
      <c r="B947" s="46" t="s">
        <v>2316</v>
      </c>
      <c r="C947" s="33" t="s">
        <v>4619</v>
      </c>
      <c r="D947" s="46" t="s">
        <v>2316</v>
      </c>
      <c r="E947">
        <v>112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0</v>
      </c>
      <c r="M947" s="67">
        <v>10095.36</v>
      </c>
      <c r="N947" s="47">
        <v>44679</v>
      </c>
      <c r="O947" s="47">
        <v>44679</v>
      </c>
      <c r="P947">
        <v>0</v>
      </c>
      <c r="Q947">
        <v>0</v>
      </c>
      <c r="R947" s="48">
        <v>10095.36</v>
      </c>
      <c r="S947">
        <v>1</v>
      </c>
      <c r="T947">
        <v>1</v>
      </c>
      <c r="U947" t="s">
        <v>597</v>
      </c>
      <c r="V947" t="s">
        <v>597</v>
      </c>
      <c r="W947">
        <v>0</v>
      </c>
      <c r="X947">
        <v>0</v>
      </c>
      <c r="Y947">
        <v>1</v>
      </c>
      <c r="Z947">
        <v>0</v>
      </c>
      <c r="AA947">
        <v>1</v>
      </c>
      <c r="AB947" s="1">
        <v>45875</v>
      </c>
      <c r="AC947">
        <v>1</v>
      </c>
    </row>
    <row r="948" spans="1:29" x14ac:dyDescent="0.3">
      <c r="A948">
        <v>947</v>
      </c>
      <c r="B948" s="46" t="s">
        <v>2316</v>
      </c>
      <c r="C948" s="33" t="s">
        <v>4619</v>
      </c>
      <c r="D948" s="46" t="s">
        <v>2316</v>
      </c>
      <c r="E948">
        <v>125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 s="67">
        <v>-200</v>
      </c>
      <c r="N948" s="47">
        <v>44679</v>
      </c>
      <c r="O948" s="47">
        <v>44679</v>
      </c>
      <c r="P948">
        <v>0</v>
      </c>
      <c r="Q948">
        <v>0</v>
      </c>
      <c r="R948" s="48">
        <v>-200</v>
      </c>
      <c r="S948">
        <v>1</v>
      </c>
      <c r="T948">
        <v>1</v>
      </c>
      <c r="U948" t="s">
        <v>597</v>
      </c>
      <c r="V948" t="s">
        <v>597</v>
      </c>
      <c r="W948">
        <v>0</v>
      </c>
      <c r="X948">
        <v>0</v>
      </c>
      <c r="Y948">
        <v>1</v>
      </c>
      <c r="Z948">
        <v>0</v>
      </c>
      <c r="AA948">
        <v>1</v>
      </c>
      <c r="AB948" s="1">
        <v>45875</v>
      </c>
      <c r="AC948">
        <v>1</v>
      </c>
    </row>
    <row r="949" spans="1:29" x14ac:dyDescent="0.3">
      <c r="A949">
        <v>948</v>
      </c>
      <c r="B949" s="46" t="s">
        <v>2317</v>
      </c>
      <c r="C949" s="33" t="s">
        <v>4620</v>
      </c>
      <c r="D949" s="46" t="s">
        <v>2317</v>
      </c>
      <c r="E949">
        <v>112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0</v>
      </c>
      <c r="M949" s="67">
        <v>10427.99</v>
      </c>
      <c r="N949" s="47">
        <v>44826</v>
      </c>
      <c r="O949" s="47">
        <v>44826</v>
      </c>
      <c r="P949">
        <v>0</v>
      </c>
      <c r="Q949">
        <v>0</v>
      </c>
      <c r="R949" s="48">
        <v>10427.99</v>
      </c>
      <c r="S949">
        <v>1</v>
      </c>
      <c r="T949">
        <v>1</v>
      </c>
      <c r="U949" t="s">
        <v>597</v>
      </c>
      <c r="V949" t="s">
        <v>597</v>
      </c>
      <c r="W949">
        <v>0</v>
      </c>
      <c r="X949">
        <v>0</v>
      </c>
      <c r="Y949">
        <v>1</v>
      </c>
      <c r="Z949">
        <v>0</v>
      </c>
      <c r="AA949">
        <v>1</v>
      </c>
      <c r="AB949" s="1">
        <v>45875</v>
      </c>
      <c r="AC949">
        <v>1</v>
      </c>
    </row>
    <row r="950" spans="1:29" x14ac:dyDescent="0.3">
      <c r="A950">
        <v>949</v>
      </c>
      <c r="B950" s="46" t="s">
        <v>2317</v>
      </c>
      <c r="C950" s="33" t="s">
        <v>4620</v>
      </c>
      <c r="D950" s="46" t="s">
        <v>2317</v>
      </c>
      <c r="E950">
        <v>125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0</v>
      </c>
      <c r="M950" s="67">
        <v>0</v>
      </c>
      <c r="N950" s="47">
        <v>44826</v>
      </c>
      <c r="O950" s="47">
        <v>44826</v>
      </c>
      <c r="P950">
        <v>0</v>
      </c>
      <c r="Q950">
        <v>0</v>
      </c>
      <c r="R950" s="48">
        <v>0</v>
      </c>
      <c r="S950">
        <v>1</v>
      </c>
      <c r="T950">
        <v>1</v>
      </c>
      <c r="U950" t="s">
        <v>597</v>
      </c>
      <c r="V950" t="s">
        <v>597</v>
      </c>
      <c r="W950">
        <v>0</v>
      </c>
      <c r="X950">
        <v>0</v>
      </c>
      <c r="Y950">
        <v>1</v>
      </c>
      <c r="Z950">
        <v>0</v>
      </c>
      <c r="AA950">
        <v>1</v>
      </c>
      <c r="AB950" s="1">
        <v>45875</v>
      </c>
      <c r="AC950">
        <v>1</v>
      </c>
    </row>
    <row r="951" spans="1:29" x14ac:dyDescent="0.3">
      <c r="A951">
        <v>950</v>
      </c>
      <c r="B951" s="46" t="s">
        <v>2318</v>
      </c>
      <c r="C951" s="33" t="s">
        <v>4621</v>
      </c>
      <c r="D951" s="46" t="s">
        <v>2318</v>
      </c>
      <c r="E951">
        <v>112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</v>
      </c>
      <c r="L951">
        <v>0</v>
      </c>
      <c r="M951" s="67">
        <v>10295.6</v>
      </c>
      <c r="N951" s="47">
        <v>44838</v>
      </c>
      <c r="O951" s="47">
        <v>44838</v>
      </c>
      <c r="P951">
        <v>0</v>
      </c>
      <c r="Q951">
        <v>0</v>
      </c>
      <c r="R951" s="48">
        <v>10295.6</v>
      </c>
      <c r="S951">
        <v>1</v>
      </c>
      <c r="T951">
        <v>1</v>
      </c>
      <c r="U951" t="s">
        <v>597</v>
      </c>
      <c r="V951" t="s">
        <v>597</v>
      </c>
      <c r="W951">
        <v>0</v>
      </c>
      <c r="X951">
        <v>0</v>
      </c>
      <c r="Y951">
        <v>1</v>
      </c>
      <c r="Z951">
        <v>0</v>
      </c>
      <c r="AA951">
        <v>1</v>
      </c>
      <c r="AB951" s="1">
        <v>45875</v>
      </c>
      <c r="AC951">
        <v>1</v>
      </c>
    </row>
    <row r="952" spans="1:29" x14ac:dyDescent="0.3">
      <c r="A952">
        <v>951</v>
      </c>
      <c r="B952" s="46" t="s">
        <v>2318</v>
      </c>
      <c r="C952" s="33" t="s">
        <v>4621</v>
      </c>
      <c r="D952" s="46" t="s">
        <v>2318</v>
      </c>
      <c r="E952">
        <v>125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0</v>
      </c>
      <c r="M952" s="66">
        <v>-200</v>
      </c>
      <c r="N952" s="47">
        <v>44838</v>
      </c>
      <c r="O952" s="47">
        <v>44838</v>
      </c>
      <c r="P952">
        <v>0</v>
      </c>
      <c r="Q952">
        <v>0</v>
      </c>
      <c r="R952" s="48">
        <v>-200</v>
      </c>
      <c r="S952">
        <v>1</v>
      </c>
      <c r="T952">
        <v>1</v>
      </c>
      <c r="U952" t="s">
        <v>597</v>
      </c>
      <c r="V952" t="s">
        <v>597</v>
      </c>
      <c r="W952">
        <v>0</v>
      </c>
      <c r="X952">
        <v>0</v>
      </c>
      <c r="Y952">
        <v>1</v>
      </c>
      <c r="Z952">
        <v>0</v>
      </c>
      <c r="AA952">
        <v>1</v>
      </c>
      <c r="AB952" s="1">
        <v>45875</v>
      </c>
      <c r="AC952">
        <v>1</v>
      </c>
    </row>
    <row r="953" spans="1:29" x14ac:dyDescent="0.3">
      <c r="A953">
        <v>952</v>
      </c>
      <c r="B953" s="46" t="s">
        <v>2319</v>
      </c>
      <c r="C953" s="33" t="s">
        <v>4622</v>
      </c>
      <c r="D953" s="46" t="s">
        <v>2319</v>
      </c>
      <c r="E953">
        <v>112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 s="67">
        <v>11081.65</v>
      </c>
      <c r="N953" s="47">
        <v>43705</v>
      </c>
      <c r="O953" s="47">
        <v>43705</v>
      </c>
      <c r="P953">
        <v>0</v>
      </c>
      <c r="Q953">
        <v>0</v>
      </c>
      <c r="R953" s="48">
        <v>11081.65</v>
      </c>
      <c r="S953">
        <v>1</v>
      </c>
      <c r="T953">
        <v>1</v>
      </c>
      <c r="U953" t="s">
        <v>597</v>
      </c>
      <c r="V953" t="s">
        <v>597</v>
      </c>
      <c r="W953">
        <v>0</v>
      </c>
      <c r="X953">
        <v>0</v>
      </c>
      <c r="Y953">
        <v>1</v>
      </c>
      <c r="Z953">
        <v>0</v>
      </c>
      <c r="AA953">
        <v>1</v>
      </c>
      <c r="AB953" s="1">
        <v>45875</v>
      </c>
      <c r="AC953">
        <v>1</v>
      </c>
    </row>
    <row r="954" spans="1:29" x14ac:dyDescent="0.3">
      <c r="A954">
        <v>953</v>
      </c>
      <c r="B954" s="46" t="s">
        <v>2319</v>
      </c>
      <c r="C954" s="33" t="s">
        <v>4622</v>
      </c>
      <c r="D954" s="46" t="s">
        <v>2319</v>
      </c>
      <c r="E954">
        <v>125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</v>
      </c>
      <c r="L954">
        <v>0</v>
      </c>
      <c r="M954" s="66">
        <v>0</v>
      </c>
      <c r="N954" s="47">
        <v>43705</v>
      </c>
      <c r="O954" s="47">
        <v>43705</v>
      </c>
      <c r="P954">
        <v>0</v>
      </c>
      <c r="Q954">
        <v>0</v>
      </c>
      <c r="R954" s="48">
        <v>0</v>
      </c>
      <c r="S954">
        <v>1</v>
      </c>
      <c r="T954">
        <v>1</v>
      </c>
      <c r="U954" t="s">
        <v>597</v>
      </c>
      <c r="V954" t="s">
        <v>597</v>
      </c>
      <c r="W954">
        <v>0</v>
      </c>
      <c r="X954">
        <v>0</v>
      </c>
      <c r="Y954">
        <v>1</v>
      </c>
      <c r="Z954">
        <v>0</v>
      </c>
      <c r="AA954">
        <v>1</v>
      </c>
      <c r="AB954" s="1">
        <v>45875</v>
      </c>
      <c r="AC954">
        <v>1</v>
      </c>
    </row>
    <row r="955" spans="1:29" x14ac:dyDescent="0.3">
      <c r="A955">
        <v>954</v>
      </c>
      <c r="B955" s="46" t="s">
        <v>2320</v>
      </c>
      <c r="C955" s="33" t="s">
        <v>4623</v>
      </c>
      <c r="D955" s="46" t="s">
        <v>2320</v>
      </c>
      <c r="E955">
        <v>112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0</v>
      </c>
      <c r="M955" s="66">
        <v>15152.5</v>
      </c>
      <c r="N955" s="47">
        <v>45400</v>
      </c>
      <c r="O955" s="47">
        <v>45400</v>
      </c>
      <c r="P955">
        <v>0</v>
      </c>
      <c r="Q955">
        <v>0</v>
      </c>
      <c r="R955" s="48">
        <v>15152.5</v>
      </c>
      <c r="S955">
        <v>1</v>
      </c>
      <c r="T955">
        <v>1</v>
      </c>
      <c r="U955" t="s">
        <v>597</v>
      </c>
      <c r="V955" t="s">
        <v>597</v>
      </c>
      <c r="W955">
        <v>0</v>
      </c>
      <c r="X955">
        <v>0</v>
      </c>
      <c r="Y955">
        <v>1</v>
      </c>
      <c r="Z955">
        <v>0</v>
      </c>
      <c r="AA955">
        <v>1</v>
      </c>
      <c r="AB955" s="1">
        <v>45875</v>
      </c>
      <c r="AC955">
        <v>1</v>
      </c>
    </row>
    <row r="956" spans="1:29" x14ac:dyDescent="0.3">
      <c r="A956">
        <v>955</v>
      </c>
      <c r="B956" s="46" t="s">
        <v>2320</v>
      </c>
      <c r="C956" s="33" t="s">
        <v>4623</v>
      </c>
      <c r="D956" s="46" t="s">
        <v>2320</v>
      </c>
      <c r="E956">
        <v>125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v>0</v>
      </c>
      <c r="M956" s="66">
        <v>1500</v>
      </c>
      <c r="N956" s="47">
        <v>45400</v>
      </c>
      <c r="O956" s="47">
        <v>45400</v>
      </c>
      <c r="P956">
        <v>0</v>
      </c>
      <c r="Q956">
        <v>0</v>
      </c>
      <c r="R956" s="48">
        <v>1500</v>
      </c>
      <c r="S956">
        <v>1</v>
      </c>
      <c r="T956">
        <v>1</v>
      </c>
      <c r="U956" t="s">
        <v>597</v>
      </c>
      <c r="V956" t="s">
        <v>597</v>
      </c>
      <c r="W956">
        <v>0</v>
      </c>
      <c r="X956">
        <v>0</v>
      </c>
      <c r="Y956">
        <v>1</v>
      </c>
      <c r="Z956">
        <v>0</v>
      </c>
      <c r="AA956">
        <v>1</v>
      </c>
      <c r="AB956" s="1">
        <v>45875</v>
      </c>
      <c r="AC956">
        <v>1</v>
      </c>
    </row>
    <row r="957" spans="1:29" x14ac:dyDescent="0.3">
      <c r="A957">
        <v>956</v>
      </c>
      <c r="B957" s="46" t="s">
        <v>2321</v>
      </c>
      <c r="C957" s="33" t="s">
        <v>4624</v>
      </c>
      <c r="D957" s="46" t="s">
        <v>2321</v>
      </c>
      <c r="E957">
        <v>112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</v>
      </c>
      <c r="L957">
        <v>0</v>
      </c>
      <c r="M957" s="67">
        <v>10517.83</v>
      </c>
      <c r="N957" s="47">
        <v>44508</v>
      </c>
      <c r="O957" s="47">
        <v>44508</v>
      </c>
      <c r="P957">
        <v>0</v>
      </c>
      <c r="Q957">
        <v>0</v>
      </c>
      <c r="R957" s="48">
        <v>10517.83</v>
      </c>
      <c r="S957">
        <v>1</v>
      </c>
      <c r="T957">
        <v>1</v>
      </c>
      <c r="U957" t="s">
        <v>597</v>
      </c>
      <c r="V957" t="s">
        <v>597</v>
      </c>
      <c r="W957">
        <v>0</v>
      </c>
      <c r="X957">
        <v>0</v>
      </c>
      <c r="Y957">
        <v>1</v>
      </c>
      <c r="Z957">
        <v>0</v>
      </c>
      <c r="AA957">
        <v>1</v>
      </c>
      <c r="AB957" s="1">
        <v>45875</v>
      </c>
      <c r="AC957">
        <v>1</v>
      </c>
    </row>
    <row r="958" spans="1:29" x14ac:dyDescent="0.3">
      <c r="A958">
        <v>957</v>
      </c>
      <c r="B958" s="46" t="s">
        <v>2321</v>
      </c>
      <c r="C958" s="33" t="s">
        <v>4624</v>
      </c>
      <c r="D958" s="46" t="s">
        <v>2321</v>
      </c>
      <c r="E958">
        <v>125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0</v>
      </c>
      <c r="M958" s="67">
        <v>0</v>
      </c>
      <c r="N958" s="47">
        <v>44508</v>
      </c>
      <c r="O958" s="47">
        <v>44508</v>
      </c>
      <c r="P958">
        <v>0</v>
      </c>
      <c r="Q958">
        <v>0</v>
      </c>
      <c r="R958" s="48">
        <v>0</v>
      </c>
      <c r="S958">
        <v>1</v>
      </c>
      <c r="T958">
        <v>1</v>
      </c>
      <c r="U958" t="s">
        <v>597</v>
      </c>
      <c r="V958" t="s">
        <v>597</v>
      </c>
      <c r="W958">
        <v>0</v>
      </c>
      <c r="X958">
        <v>0</v>
      </c>
      <c r="Y958">
        <v>1</v>
      </c>
      <c r="Z958">
        <v>0</v>
      </c>
      <c r="AA958">
        <v>1</v>
      </c>
      <c r="AB958" s="1">
        <v>45875</v>
      </c>
      <c r="AC958">
        <v>1</v>
      </c>
    </row>
    <row r="959" spans="1:29" x14ac:dyDescent="0.3">
      <c r="A959">
        <v>958</v>
      </c>
      <c r="B959" s="46" t="s">
        <v>2322</v>
      </c>
      <c r="C959" s="33" t="s">
        <v>4625</v>
      </c>
      <c r="D959" s="46" t="s">
        <v>2322</v>
      </c>
      <c r="E959">
        <v>112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 s="67">
        <v>14283.72</v>
      </c>
      <c r="N959" s="47">
        <v>41971</v>
      </c>
      <c r="O959" s="47">
        <v>41971</v>
      </c>
      <c r="P959">
        <v>0</v>
      </c>
      <c r="Q959">
        <v>0</v>
      </c>
      <c r="R959" s="48">
        <v>14283.72</v>
      </c>
      <c r="S959">
        <v>1</v>
      </c>
      <c r="T959">
        <v>1</v>
      </c>
      <c r="U959" t="s">
        <v>597</v>
      </c>
      <c r="V959" t="s">
        <v>597</v>
      </c>
      <c r="W959">
        <v>0</v>
      </c>
      <c r="X959">
        <v>0</v>
      </c>
      <c r="Y959">
        <v>1</v>
      </c>
      <c r="Z959">
        <v>0</v>
      </c>
      <c r="AA959">
        <v>1</v>
      </c>
      <c r="AB959" s="1">
        <v>45875</v>
      </c>
      <c r="AC959">
        <v>1</v>
      </c>
    </row>
    <row r="960" spans="1:29" x14ac:dyDescent="0.3">
      <c r="A960">
        <v>959</v>
      </c>
      <c r="B960" s="46" t="s">
        <v>2322</v>
      </c>
      <c r="C960" s="33" t="s">
        <v>4625</v>
      </c>
      <c r="D960" s="46" t="s">
        <v>2322</v>
      </c>
      <c r="E960">
        <v>125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  <c r="L960">
        <v>0</v>
      </c>
      <c r="M960" s="67">
        <v>300</v>
      </c>
      <c r="N960" s="47">
        <v>41971</v>
      </c>
      <c r="O960" s="47">
        <v>41971</v>
      </c>
      <c r="P960">
        <v>0</v>
      </c>
      <c r="Q960">
        <v>0</v>
      </c>
      <c r="R960" s="48">
        <v>300</v>
      </c>
      <c r="S960">
        <v>1</v>
      </c>
      <c r="T960">
        <v>1</v>
      </c>
      <c r="U960" t="s">
        <v>597</v>
      </c>
      <c r="V960" t="s">
        <v>597</v>
      </c>
      <c r="W960">
        <v>0</v>
      </c>
      <c r="X960">
        <v>0</v>
      </c>
      <c r="Y960">
        <v>1</v>
      </c>
      <c r="Z960">
        <v>0</v>
      </c>
      <c r="AA960">
        <v>1</v>
      </c>
      <c r="AB960" s="1">
        <v>45875</v>
      </c>
      <c r="AC960">
        <v>1</v>
      </c>
    </row>
    <row r="961" spans="1:29" x14ac:dyDescent="0.3">
      <c r="A961">
        <v>960</v>
      </c>
      <c r="B961" s="46" t="s">
        <v>2323</v>
      </c>
      <c r="C961" s="33" t="s">
        <v>4626</v>
      </c>
      <c r="D961" s="46" t="s">
        <v>2323</v>
      </c>
      <c r="E961">
        <v>112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</v>
      </c>
      <c r="L961">
        <v>0</v>
      </c>
      <c r="M961" s="67">
        <v>13663.84</v>
      </c>
      <c r="N961" s="47">
        <v>40837</v>
      </c>
      <c r="O961" s="47">
        <v>40837</v>
      </c>
      <c r="P961">
        <v>0</v>
      </c>
      <c r="Q961">
        <v>0</v>
      </c>
      <c r="R961" s="48">
        <v>13663.84</v>
      </c>
      <c r="S961">
        <v>1</v>
      </c>
      <c r="T961">
        <v>1</v>
      </c>
      <c r="U961" t="s">
        <v>597</v>
      </c>
      <c r="V961" t="s">
        <v>597</v>
      </c>
      <c r="W961">
        <v>0</v>
      </c>
      <c r="X961">
        <v>0</v>
      </c>
      <c r="Y961">
        <v>1</v>
      </c>
      <c r="Z961">
        <v>0</v>
      </c>
      <c r="AA961">
        <v>1</v>
      </c>
      <c r="AB961" s="1">
        <v>45875</v>
      </c>
      <c r="AC961">
        <v>1</v>
      </c>
    </row>
    <row r="962" spans="1:29" x14ac:dyDescent="0.3">
      <c r="A962">
        <v>961</v>
      </c>
      <c r="B962" s="46" t="s">
        <v>2323</v>
      </c>
      <c r="C962" s="33" t="s">
        <v>4626</v>
      </c>
      <c r="D962" s="46" t="s">
        <v>2323</v>
      </c>
      <c r="E962">
        <v>125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0</v>
      </c>
      <c r="M962" s="66">
        <v>200</v>
      </c>
      <c r="N962" s="47">
        <v>40837</v>
      </c>
      <c r="O962" s="47">
        <v>40837</v>
      </c>
      <c r="P962">
        <v>0</v>
      </c>
      <c r="Q962">
        <v>0</v>
      </c>
      <c r="R962" s="48">
        <v>200</v>
      </c>
      <c r="S962">
        <v>1</v>
      </c>
      <c r="T962">
        <v>1</v>
      </c>
      <c r="U962" t="s">
        <v>597</v>
      </c>
      <c r="V962" t="s">
        <v>597</v>
      </c>
      <c r="W962">
        <v>0</v>
      </c>
      <c r="X962">
        <v>0</v>
      </c>
      <c r="Y962">
        <v>1</v>
      </c>
      <c r="Z962">
        <v>0</v>
      </c>
      <c r="AA962">
        <v>1</v>
      </c>
      <c r="AB962" s="1">
        <v>45875</v>
      </c>
      <c r="AC962">
        <v>1</v>
      </c>
    </row>
    <row r="963" spans="1:29" x14ac:dyDescent="0.3">
      <c r="A963">
        <v>962</v>
      </c>
      <c r="B963" s="46" t="s">
        <v>2324</v>
      </c>
      <c r="C963" s="33" t="s">
        <v>4627</v>
      </c>
      <c r="D963" s="46" t="s">
        <v>2324</v>
      </c>
      <c r="E963">
        <v>110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0</v>
      </c>
      <c r="M963" s="66">
        <v>526.20000000000005</v>
      </c>
      <c r="N963" s="47">
        <v>43493</v>
      </c>
      <c r="O963" s="47">
        <v>43493</v>
      </c>
      <c r="P963">
        <v>0</v>
      </c>
      <c r="Q963">
        <v>0</v>
      </c>
      <c r="R963" s="48">
        <v>526.20000000000005</v>
      </c>
      <c r="S963">
        <v>1</v>
      </c>
      <c r="T963">
        <v>1</v>
      </c>
      <c r="U963" t="s">
        <v>597</v>
      </c>
      <c r="V963" t="s">
        <v>597</v>
      </c>
      <c r="W963">
        <v>0</v>
      </c>
      <c r="X963">
        <v>0</v>
      </c>
      <c r="Y963">
        <v>1</v>
      </c>
      <c r="Z963">
        <v>0</v>
      </c>
      <c r="AA963">
        <v>1</v>
      </c>
      <c r="AB963" s="1">
        <v>45875</v>
      </c>
      <c r="AC963">
        <v>1</v>
      </c>
    </row>
    <row r="964" spans="1:29" x14ac:dyDescent="0.3">
      <c r="A964">
        <v>963</v>
      </c>
      <c r="B964" s="46" t="s">
        <v>2325</v>
      </c>
      <c r="C964" s="33" t="s">
        <v>5920</v>
      </c>
      <c r="D964" s="46" t="s">
        <v>2325</v>
      </c>
      <c r="E964">
        <v>112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0</v>
      </c>
      <c r="M964" s="66">
        <v>26824.84</v>
      </c>
      <c r="N964" s="47">
        <v>44202</v>
      </c>
      <c r="O964" s="47">
        <v>44202</v>
      </c>
      <c r="P964">
        <v>0</v>
      </c>
      <c r="Q964">
        <v>0</v>
      </c>
      <c r="R964" s="48">
        <v>26824.84</v>
      </c>
      <c r="S964">
        <v>1</v>
      </c>
      <c r="T964">
        <v>1</v>
      </c>
      <c r="U964" t="s">
        <v>597</v>
      </c>
      <c r="V964" t="s">
        <v>597</v>
      </c>
      <c r="W964">
        <v>0</v>
      </c>
      <c r="X964">
        <v>0</v>
      </c>
      <c r="Y964">
        <v>1</v>
      </c>
      <c r="Z964">
        <v>0</v>
      </c>
      <c r="AA964">
        <v>1</v>
      </c>
      <c r="AB964" s="1">
        <v>45875</v>
      </c>
      <c r="AC964">
        <v>1</v>
      </c>
    </row>
    <row r="965" spans="1:29" x14ac:dyDescent="0.3">
      <c r="A965">
        <v>964</v>
      </c>
      <c r="B965" s="46" t="s">
        <v>2325</v>
      </c>
      <c r="C965" s="33" t="s">
        <v>5920</v>
      </c>
      <c r="D965" s="46" t="s">
        <v>2325</v>
      </c>
      <c r="E965">
        <v>125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</v>
      </c>
      <c r="L965">
        <v>0</v>
      </c>
      <c r="M965" s="66">
        <v>200</v>
      </c>
      <c r="N965" s="47">
        <v>44202</v>
      </c>
      <c r="O965" s="47">
        <v>44202</v>
      </c>
      <c r="P965">
        <v>0</v>
      </c>
      <c r="Q965">
        <v>0</v>
      </c>
      <c r="R965" s="48">
        <v>200</v>
      </c>
      <c r="S965">
        <v>1</v>
      </c>
      <c r="T965">
        <v>1</v>
      </c>
      <c r="U965" t="s">
        <v>597</v>
      </c>
      <c r="V965" t="s">
        <v>597</v>
      </c>
      <c r="W965">
        <v>0</v>
      </c>
      <c r="X965">
        <v>0</v>
      </c>
      <c r="Y965">
        <v>1</v>
      </c>
      <c r="Z965">
        <v>0</v>
      </c>
      <c r="AA965">
        <v>1</v>
      </c>
      <c r="AB965" s="1">
        <v>45875</v>
      </c>
      <c r="AC965">
        <v>1</v>
      </c>
    </row>
    <row r="966" spans="1:29" x14ac:dyDescent="0.3">
      <c r="A966">
        <v>965</v>
      </c>
      <c r="B966" s="46" t="s">
        <v>2326</v>
      </c>
      <c r="C966" s="33" t="s">
        <v>4628</v>
      </c>
      <c r="D966" s="46" t="s">
        <v>2326</v>
      </c>
      <c r="E966">
        <v>112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 s="66">
        <v>27132.34</v>
      </c>
      <c r="N966" s="47">
        <v>44202</v>
      </c>
      <c r="O966" s="47">
        <v>44202</v>
      </c>
      <c r="P966">
        <v>0</v>
      </c>
      <c r="Q966">
        <v>0</v>
      </c>
      <c r="R966" s="48">
        <v>27132.34</v>
      </c>
      <c r="S966">
        <v>1</v>
      </c>
      <c r="T966">
        <v>1</v>
      </c>
      <c r="U966" t="s">
        <v>597</v>
      </c>
      <c r="V966" t="s">
        <v>597</v>
      </c>
      <c r="W966">
        <v>0</v>
      </c>
      <c r="X966">
        <v>0</v>
      </c>
      <c r="Y966">
        <v>1</v>
      </c>
      <c r="Z966">
        <v>0</v>
      </c>
      <c r="AA966">
        <v>1</v>
      </c>
      <c r="AB966" s="1">
        <v>45875</v>
      </c>
      <c r="AC966">
        <v>1</v>
      </c>
    </row>
    <row r="967" spans="1:29" x14ac:dyDescent="0.3">
      <c r="A967">
        <v>966</v>
      </c>
      <c r="B967" s="46" t="s">
        <v>2326</v>
      </c>
      <c r="C967" s="33" t="s">
        <v>4628</v>
      </c>
      <c r="D967" s="46" t="s">
        <v>2326</v>
      </c>
      <c r="E967">
        <v>125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 s="66">
        <v>200</v>
      </c>
      <c r="N967" s="47">
        <v>44202</v>
      </c>
      <c r="O967" s="47">
        <v>44202</v>
      </c>
      <c r="P967">
        <v>0</v>
      </c>
      <c r="Q967">
        <v>0</v>
      </c>
      <c r="R967" s="48">
        <v>200</v>
      </c>
      <c r="S967">
        <v>1</v>
      </c>
      <c r="T967">
        <v>1</v>
      </c>
      <c r="U967" t="s">
        <v>597</v>
      </c>
      <c r="V967" t="s">
        <v>597</v>
      </c>
      <c r="W967">
        <v>0</v>
      </c>
      <c r="X967">
        <v>0</v>
      </c>
      <c r="Y967">
        <v>1</v>
      </c>
      <c r="Z967">
        <v>0</v>
      </c>
      <c r="AA967">
        <v>1</v>
      </c>
      <c r="AB967" s="1">
        <v>45875</v>
      </c>
      <c r="AC967">
        <v>1</v>
      </c>
    </row>
    <row r="968" spans="1:29" x14ac:dyDescent="0.3">
      <c r="A968">
        <v>967</v>
      </c>
      <c r="B968" s="46" t="s">
        <v>2327</v>
      </c>
      <c r="C968" s="33" t="s">
        <v>4629</v>
      </c>
      <c r="D968" s="46" t="s">
        <v>2327</v>
      </c>
      <c r="E968">
        <v>112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</v>
      </c>
      <c r="L968">
        <v>0</v>
      </c>
      <c r="M968" s="66">
        <v>82677.919999999998</v>
      </c>
      <c r="N968" s="47">
        <v>40964</v>
      </c>
      <c r="O968" s="47">
        <v>40964</v>
      </c>
      <c r="P968">
        <v>0</v>
      </c>
      <c r="Q968">
        <v>0</v>
      </c>
      <c r="R968" s="48">
        <v>82677.919999999998</v>
      </c>
      <c r="S968">
        <v>1</v>
      </c>
      <c r="T968">
        <v>1</v>
      </c>
      <c r="U968" t="s">
        <v>597</v>
      </c>
      <c r="V968" t="s">
        <v>597</v>
      </c>
      <c r="W968">
        <v>0</v>
      </c>
      <c r="X968">
        <v>0</v>
      </c>
      <c r="Y968">
        <v>1</v>
      </c>
      <c r="Z968">
        <v>0</v>
      </c>
      <c r="AA968">
        <v>1</v>
      </c>
      <c r="AB968" s="1">
        <v>45875</v>
      </c>
      <c r="AC968">
        <v>1</v>
      </c>
    </row>
    <row r="969" spans="1:29" x14ac:dyDescent="0.3">
      <c r="A969">
        <v>968</v>
      </c>
      <c r="B969" s="46" t="s">
        <v>2327</v>
      </c>
      <c r="C969" s="33" t="s">
        <v>4629</v>
      </c>
      <c r="D969" s="46" t="s">
        <v>2327</v>
      </c>
      <c r="E969">
        <v>125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0</v>
      </c>
      <c r="M969" s="66">
        <v>300</v>
      </c>
      <c r="N969" s="47">
        <v>40964</v>
      </c>
      <c r="O969" s="47">
        <v>40964</v>
      </c>
      <c r="P969">
        <v>0</v>
      </c>
      <c r="Q969">
        <v>0</v>
      </c>
      <c r="R969" s="48">
        <v>300</v>
      </c>
      <c r="S969">
        <v>1</v>
      </c>
      <c r="T969">
        <v>1</v>
      </c>
      <c r="U969" t="s">
        <v>597</v>
      </c>
      <c r="V969" t="s">
        <v>597</v>
      </c>
      <c r="W969">
        <v>0</v>
      </c>
      <c r="X969">
        <v>0</v>
      </c>
      <c r="Y969">
        <v>1</v>
      </c>
      <c r="Z969">
        <v>0</v>
      </c>
      <c r="AA969">
        <v>1</v>
      </c>
      <c r="AB969" s="1">
        <v>45875</v>
      </c>
      <c r="AC969">
        <v>1</v>
      </c>
    </row>
    <row r="970" spans="1:29" x14ac:dyDescent="0.3">
      <c r="A970">
        <v>969</v>
      </c>
      <c r="B970" s="46" t="s">
        <v>2328</v>
      </c>
      <c r="C970" s="33" t="s">
        <v>4630</v>
      </c>
      <c r="D970" s="46" t="s">
        <v>2328</v>
      </c>
      <c r="E970">
        <v>112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0</v>
      </c>
      <c r="M970" s="66">
        <v>125531.93</v>
      </c>
      <c r="N970" s="47">
        <v>39197</v>
      </c>
      <c r="O970" s="47">
        <v>39197</v>
      </c>
      <c r="P970">
        <v>0</v>
      </c>
      <c r="Q970">
        <v>0</v>
      </c>
      <c r="R970" s="48">
        <v>125531.93</v>
      </c>
      <c r="S970">
        <v>1</v>
      </c>
      <c r="T970">
        <v>1</v>
      </c>
      <c r="U970" t="s">
        <v>597</v>
      </c>
      <c r="V970" t="s">
        <v>597</v>
      </c>
      <c r="W970">
        <v>0</v>
      </c>
      <c r="X970">
        <v>0</v>
      </c>
      <c r="Y970">
        <v>1</v>
      </c>
      <c r="Z970">
        <v>0</v>
      </c>
      <c r="AA970">
        <v>1</v>
      </c>
      <c r="AB970" s="1">
        <v>45875</v>
      </c>
      <c r="AC970">
        <v>1</v>
      </c>
    </row>
    <row r="971" spans="1:29" x14ac:dyDescent="0.3">
      <c r="A971">
        <v>970</v>
      </c>
      <c r="B971" s="46" t="s">
        <v>2328</v>
      </c>
      <c r="C971" s="33" t="s">
        <v>4630</v>
      </c>
      <c r="D971" s="46" t="s">
        <v>2328</v>
      </c>
      <c r="E971">
        <v>125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0</v>
      </c>
      <c r="M971" s="66">
        <v>300</v>
      </c>
      <c r="N971" s="47">
        <v>39197</v>
      </c>
      <c r="O971" s="47">
        <v>39197</v>
      </c>
      <c r="P971">
        <v>0</v>
      </c>
      <c r="Q971">
        <v>0</v>
      </c>
      <c r="R971" s="48">
        <v>300</v>
      </c>
      <c r="S971">
        <v>1</v>
      </c>
      <c r="T971">
        <v>1</v>
      </c>
      <c r="U971" t="s">
        <v>597</v>
      </c>
      <c r="V971" t="s">
        <v>597</v>
      </c>
      <c r="W971">
        <v>0</v>
      </c>
      <c r="X971">
        <v>0</v>
      </c>
      <c r="Y971">
        <v>1</v>
      </c>
      <c r="Z971">
        <v>0</v>
      </c>
      <c r="AA971">
        <v>1</v>
      </c>
      <c r="AB971" s="1">
        <v>45875</v>
      </c>
      <c r="AC971">
        <v>1</v>
      </c>
    </row>
    <row r="972" spans="1:29" x14ac:dyDescent="0.3">
      <c r="A972">
        <v>971</v>
      </c>
      <c r="B972" s="46" t="s">
        <v>2329</v>
      </c>
      <c r="C972" s="33" t="s">
        <v>4631</v>
      </c>
      <c r="D972" s="46" t="s">
        <v>2329</v>
      </c>
      <c r="E972">
        <v>112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 s="67">
        <v>28110.53</v>
      </c>
      <c r="N972" s="47">
        <v>44202</v>
      </c>
      <c r="O972" s="47">
        <v>44202</v>
      </c>
      <c r="P972">
        <v>0</v>
      </c>
      <c r="Q972">
        <v>0</v>
      </c>
      <c r="R972" s="48">
        <v>28110.53</v>
      </c>
      <c r="S972">
        <v>1</v>
      </c>
      <c r="T972">
        <v>1</v>
      </c>
      <c r="U972" t="s">
        <v>597</v>
      </c>
      <c r="V972" t="s">
        <v>597</v>
      </c>
      <c r="W972">
        <v>0</v>
      </c>
      <c r="X972">
        <v>0</v>
      </c>
      <c r="Y972">
        <v>1</v>
      </c>
      <c r="Z972">
        <v>0</v>
      </c>
      <c r="AA972">
        <v>1</v>
      </c>
      <c r="AB972" s="1">
        <v>45875</v>
      </c>
      <c r="AC972">
        <v>1</v>
      </c>
    </row>
    <row r="973" spans="1:29" x14ac:dyDescent="0.3">
      <c r="A973">
        <v>972</v>
      </c>
      <c r="B973" s="46" t="s">
        <v>2329</v>
      </c>
      <c r="C973" s="33" t="s">
        <v>4631</v>
      </c>
      <c r="D973" s="46" t="s">
        <v>2329</v>
      </c>
      <c r="E973">
        <v>125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1</v>
      </c>
      <c r="L973">
        <v>0</v>
      </c>
      <c r="M973" s="66">
        <v>200</v>
      </c>
      <c r="N973" s="47">
        <v>44202</v>
      </c>
      <c r="O973" s="47">
        <v>44202</v>
      </c>
      <c r="P973">
        <v>0</v>
      </c>
      <c r="Q973">
        <v>0</v>
      </c>
      <c r="R973" s="48">
        <v>200</v>
      </c>
      <c r="S973">
        <v>1</v>
      </c>
      <c r="T973">
        <v>1</v>
      </c>
      <c r="U973" t="s">
        <v>597</v>
      </c>
      <c r="V973" t="s">
        <v>597</v>
      </c>
      <c r="W973">
        <v>0</v>
      </c>
      <c r="X973">
        <v>0</v>
      </c>
      <c r="Y973">
        <v>1</v>
      </c>
      <c r="Z973">
        <v>0</v>
      </c>
      <c r="AA973">
        <v>1</v>
      </c>
      <c r="AB973" s="1">
        <v>45875</v>
      </c>
      <c r="AC973">
        <v>1</v>
      </c>
    </row>
    <row r="974" spans="1:29" x14ac:dyDescent="0.3">
      <c r="A974">
        <v>973</v>
      </c>
      <c r="B974" s="46" t="s">
        <v>2330</v>
      </c>
      <c r="C974" s="33" t="s">
        <v>4632</v>
      </c>
      <c r="D974" s="46" t="s">
        <v>2330</v>
      </c>
      <c r="E974">
        <v>110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 s="67">
        <v>505.65</v>
      </c>
      <c r="N974" s="47">
        <v>45401</v>
      </c>
      <c r="O974" s="47">
        <v>45401</v>
      </c>
      <c r="P974">
        <v>0</v>
      </c>
      <c r="Q974">
        <v>0</v>
      </c>
      <c r="R974" s="48">
        <v>505.65</v>
      </c>
      <c r="S974">
        <v>1</v>
      </c>
      <c r="T974">
        <v>1</v>
      </c>
      <c r="U974" t="s">
        <v>597</v>
      </c>
      <c r="V974" t="s">
        <v>597</v>
      </c>
      <c r="W974">
        <v>0</v>
      </c>
      <c r="X974">
        <v>0</v>
      </c>
      <c r="Y974">
        <v>1</v>
      </c>
      <c r="Z974">
        <v>0</v>
      </c>
      <c r="AA974">
        <v>1</v>
      </c>
      <c r="AB974" s="1">
        <v>45875</v>
      </c>
      <c r="AC974">
        <v>1</v>
      </c>
    </row>
    <row r="975" spans="1:29" x14ac:dyDescent="0.3">
      <c r="A975">
        <v>974</v>
      </c>
      <c r="B975" s="46" t="s">
        <v>2331</v>
      </c>
      <c r="C975" s="33" t="s">
        <v>4633</v>
      </c>
      <c r="D975" s="46" t="s">
        <v>2331</v>
      </c>
      <c r="E975">
        <v>112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 s="67">
        <v>15451</v>
      </c>
      <c r="N975" s="47">
        <v>45313</v>
      </c>
      <c r="O975" s="47">
        <v>45313</v>
      </c>
      <c r="P975">
        <v>0</v>
      </c>
      <c r="Q975">
        <v>0</v>
      </c>
      <c r="R975" s="48">
        <v>15451</v>
      </c>
      <c r="S975">
        <v>1</v>
      </c>
      <c r="T975">
        <v>1</v>
      </c>
      <c r="U975" t="s">
        <v>597</v>
      </c>
      <c r="V975" t="s">
        <v>597</v>
      </c>
      <c r="W975">
        <v>0</v>
      </c>
      <c r="X975">
        <v>0</v>
      </c>
      <c r="Y975">
        <v>1</v>
      </c>
      <c r="Z975">
        <v>0</v>
      </c>
      <c r="AA975">
        <v>1</v>
      </c>
      <c r="AB975" s="1">
        <v>45875</v>
      </c>
      <c r="AC975">
        <v>1</v>
      </c>
    </row>
    <row r="976" spans="1:29" x14ac:dyDescent="0.3">
      <c r="A976">
        <v>975</v>
      </c>
      <c r="B976" s="46" t="s">
        <v>2331</v>
      </c>
      <c r="C976" s="33" t="s">
        <v>4633</v>
      </c>
      <c r="D976" s="46" t="s">
        <v>2331</v>
      </c>
      <c r="E976">
        <v>125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</v>
      </c>
      <c r="M976" s="67">
        <v>1500</v>
      </c>
      <c r="N976" s="47">
        <v>45313</v>
      </c>
      <c r="O976" s="47">
        <v>45313</v>
      </c>
      <c r="P976">
        <v>0</v>
      </c>
      <c r="Q976">
        <v>0</v>
      </c>
      <c r="R976" s="48">
        <v>1500</v>
      </c>
      <c r="S976">
        <v>1</v>
      </c>
      <c r="T976">
        <v>1</v>
      </c>
      <c r="U976" t="s">
        <v>597</v>
      </c>
      <c r="V976" t="s">
        <v>597</v>
      </c>
      <c r="W976">
        <v>0</v>
      </c>
      <c r="X976">
        <v>0</v>
      </c>
      <c r="Y976">
        <v>1</v>
      </c>
      <c r="Z976">
        <v>0</v>
      </c>
      <c r="AA976">
        <v>1</v>
      </c>
      <c r="AB976" s="1">
        <v>45875</v>
      </c>
      <c r="AC976">
        <v>1</v>
      </c>
    </row>
    <row r="977" spans="1:29" x14ac:dyDescent="0.3">
      <c r="A977">
        <v>976</v>
      </c>
      <c r="B977" s="46" t="s">
        <v>2331</v>
      </c>
      <c r="C977" s="33" t="s">
        <v>4633</v>
      </c>
      <c r="D977" s="46" t="s">
        <v>2331</v>
      </c>
      <c r="E977">
        <v>110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</v>
      </c>
      <c r="L977">
        <v>0</v>
      </c>
      <c r="M977" s="67">
        <v>5504.58</v>
      </c>
      <c r="N977" s="47">
        <v>45246</v>
      </c>
      <c r="O977" s="47">
        <v>45246</v>
      </c>
      <c r="P977">
        <v>0</v>
      </c>
      <c r="Q977">
        <v>0</v>
      </c>
      <c r="R977" s="48">
        <v>5504.58</v>
      </c>
      <c r="S977">
        <v>1</v>
      </c>
      <c r="T977">
        <v>1</v>
      </c>
      <c r="U977" t="s">
        <v>597</v>
      </c>
      <c r="V977" t="s">
        <v>597</v>
      </c>
      <c r="W977">
        <v>0</v>
      </c>
      <c r="X977">
        <v>0</v>
      </c>
      <c r="Y977">
        <v>1</v>
      </c>
      <c r="Z977">
        <v>0</v>
      </c>
      <c r="AA977">
        <v>1</v>
      </c>
      <c r="AB977" s="1">
        <v>45875</v>
      </c>
      <c r="AC977">
        <v>1</v>
      </c>
    </row>
    <row r="978" spans="1:29" x14ac:dyDescent="0.3">
      <c r="A978">
        <v>977</v>
      </c>
      <c r="B978" s="46" t="s">
        <v>2332</v>
      </c>
      <c r="C978" s="33" t="s">
        <v>4634</v>
      </c>
      <c r="D978" s="46" t="s">
        <v>2332</v>
      </c>
      <c r="E978">
        <v>110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 s="67">
        <v>1850</v>
      </c>
      <c r="N978" s="47">
        <v>45520</v>
      </c>
      <c r="O978" s="47">
        <v>45520</v>
      </c>
      <c r="P978">
        <v>0</v>
      </c>
      <c r="Q978">
        <v>0</v>
      </c>
      <c r="R978" s="48">
        <v>1850</v>
      </c>
      <c r="S978">
        <v>1</v>
      </c>
      <c r="T978">
        <v>1</v>
      </c>
      <c r="U978" t="s">
        <v>597</v>
      </c>
      <c r="V978" t="s">
        <v>597</v>
      </c>
      <c r="W978">
        <v>0</v>
      </c>
      <c r="X978">
        <v>0</v>
      </c>
      <c r="Y978">
        <v>1</v>
      </c>
      <c r="Z978">
        <v>0</v>
      </c>
      <c r="AA978">
        <v>1</v>
      </c>
      <c r="AB978" s="1">
        <v>45875</v>
      </c>
      <c r="AC978">
        <v>1</v>
      </c>
    </row>
    <row r="979" spans="1:29" x14ac:dyDescent="0.3">
      <c r="A979">
        <v>978</v>
      </c>
      <c r="B979" s="46" t="s">
        <v>2333</v>
      </c>
      <c r="C979" s="33" t="s">
        <v>4635</v>
      </c>
      <c r="D979" s="46" t="s">
        <v>2333</v>
      </c>
      <c r="E979">
        <v>112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 s="66">
        <v>17052.89</v>
      </c>
      <c r="N979" s="47">
        <v>40876</v>
      </c>
      <c r="O979" s="47">
        <v>40876</v>
      </c>
      <c r="P979">
        <v>0</v>
      </c>
      <c r="Q979">
        <v>0</v>
      </c>
      <c r="R979" s="48">
        <v>17052.89</v>
      </c>
      <c r="S979">
        <v>1</v>
      </c>
      <c r="T979">
        <v>1</v>
      </c>
      <c r="U979" t="s">
        <v>597</v>
      </c>
      <c r="V979" t="s">
        <v>597</v>
      </c>
      <c r="W979">
        <v>0</v>
      </c>
      <c r="X979">
        <v>0</v>
      </c>
      <c r="Y979">
        <v>1</v>
      </c>
      <c r="Z979">
        <v>0</v>
      </c>
      <c r="AA979">
        <v>1</v>
      </c>
      <c r="AB979" s="1">
        <v>45875</v>
      </c>
      <c r="AC979">
        <v>1</v>
      </c>
    </row>
    <row r="980" spans="1:29" x14ac:dyDescent="0.3">
      <c r="A980">
        <v>979</v>
      </c>
      <c r="B980" s="46" t="s">
        <v>2333</v>
      </c>
      <c r="C980" s="33" t="s">
        <v>4635</v>
      </c>
      <c r="D980" s="46" t="s">
        <v>2333</v>
      </c>
      <c r="E980">
        <v>125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  <c r="M980" s="66">
        <v>300</v>
      </c>
      <c r="N980" s="47">
        <v>40876</v>
      </c>
      <c r="O980" s="47">
        <v>40876</v>
      </c>
      <c r="P980">
        <v>0</v>
      </c>
      <c r="Q980">
        <v>0</v>
      </c>
      <c r="R980" s="48">
        <v>300</v>
      </c>
      <c r="S980">
        <v>1</v>
      </c>
      <c r="T980">
        <v>1</v>
      </c>
      <c r="U980" t="s">
        <v>597</v>
      </c>
      <c r="V980" t="s">
        <v>597</v>
      </c>
      <c r="W980">
        <v>0</v>
      </c>
      <c r="X980">
        <v>0</v>
      </c>
      <c r="Y980">
        <v>1</v>
      </c>
      <c r="Z980">
        <v>0</v>
      </c>
      <c r="AA980">
        <v>1</v>
      </c>
      <c r="AB980" s="1">
        <v>45875</v>
      </c>
      <c r="AC980">
        <v>1</v>
      </c>
    </row>
    <row r="981" spans="1:29" x14ac:dyDescent="0.3">
      <c r="A981">
        <v>980</v>
      </c>
      <c r="B981" s="46" t="s">
        <v>2334</v>
      </c>
      <c r="C981" s="33" t="s">
        <v>4636</v>
      </c>
      <c r="D981" s="46" t="s">
        <v>2334</v>
      </c>
      <c r="E981">
        <v>112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v>0</v>
      </c>
      <c r="M981" s="66">
        <v>49552.82</v>
      </c>
      <c r="N981" s="47">
        <v>43118</v>
      </c>
      <c r="O981" s="47">
        <v>43118</v>
      </c>
      <c r="P981">
        <v>0</v>
      </c>
      <c r="Q981">
        <v>0</v>
      </c>
      <c r="R981" s="48">
        <v>49552.82</v>
      </c>
      <c r="S981">
        <v>1</v>
      </c>
      <c r="T981">
        <v>1</v>
      </c>
      <c r="U981" t="s">
        <v>597</v>
      </c>
      <c r="V981" t="s">
        <v>597</v>
      </c>
      <c r="W981">
        <v>0</v>
      </c>
      <c r="X981">
        <v>0</v>
      </c>
      <c r="Y981">
        <v>1</v>
      </c>
      <c r="Z981">
        <v>0</v>
      </c>
      <c r="AA981">
        <v>1</v>
      </c>
      <c r="AB981" s="1">
        <v>45875</v>
      </c>
      <c r="AC981">
        <v>1</v>
      </c>
    </row>
    <row r="982" spans="1:29" x14ac:dyDescent="0.3">
      <c r="A982">
        <v>981</v>
      </c>
      <c r="B982" s="46" t="s">
        <v>2334</v>
      </c>
      <c r="C982" s="33" t="s">
        <v>4636</v>
      </c>
      <c r="D982" s="46" t="s">
        <v>2334</v>
      </c>
      <c r="E982">
        <v>125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  <c r="L982">
        <v>0</v>
      </c>
      <c r="M982" s="67">
        <v>300</v>
      </c>
      <c r="N982" s="47">
        <v>43118</v>
      </c>
      <c r="O982" s="47">
        <v>43118</v>
      </c>
      <c r="P982">
        <v>0</v>
      </c>
      <c r="Q982">
        <v>0</v>
      </c>
      <c r="R982" s="48">
        <v>300</v>
      </c>
      <c r="S982">
        <v>1</v>
      </c>
      <c r="T982">
        <v>1</v>
      </c>
      <c r="U982" t="s">
        <v>597</v>
      </c>
      <c r="V982" t="s">
        <v>597</v>
      </c>
      <c r="W982">
        <v>0</v>
      </c>
      <c r="X982">
        <v>0</v>
      </c>
      <c r="Y982">
        <v>1</v>
      </c>
      <c r="Z982">
        <v>0</v>
      </c>
      <c r="AA982">
        <v>1</v>
      </c>
      <c r="AB982" s="1">
        <v>45875</v>
      </c>
      <c r="AC982">
        <v>1</v>
      </c>
    </row>
    <row r="983" spans="1:29" x14ac:dyDescent="0.3">
      <c r="A983">
        <v>982</v>
      </c>
      <c r="B983" s="46" t="s">
        <v>2334</v>
      </c>
      <c r="C983" s="33" t="s">
        <v>4636</v>
      </c>
      <c r="D983" s="46" t="s">
        <v>2334</v>
      </c>
      <c r="E983">
        <v>110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 s="66">
        <v>53347.839999999997</v>
      </c>
      <c r="N983" s="47">
        <v>43157</v>
      </c>
      <c r="O983" s="47">
        <v>43157</v>
      </c>
      <c r="P983">
        <v>0</v>
      </c>
      <c r="Q983">
        <v>0</v>
      </c>
      <c r="R983" s="48">
        <v>53347.839999999997</v>
      </c>
      <c r="S983">
        <v>1</v>
      </c>
      <c r="T983">
        <v>1</v>
      </c>
      <c r="U983" t="s">
        <v>597</v>
      </c>
      <c r="V983" t="s">
        <v>597</v>
      </c>
      <c r="W983">
        <v>0</v>
      </c>
      <c r="X983">
        <v>0</v>
      </c>
      <c r="Y983">
        <v>1</v>
      </c>
      <c r="Z983">
        <v>0</v>
      </c>
      <c r="AA983">
        <v>1</v>
      </c>
      <c r="AB983" s="1">
        <v>45875</v>
      </c>
      <c r="AC983">
        <v>1</v>
      </c>
    </row>
    <row r="984" spans="1:29" x14ac:dyDescent="0.3">
      <c r="A984">
        <v>983</v>
      </c>
      <c r="B984" s="46" t="s">
        <v>2335</v>
      </c>
      <c r="C984" s="33" t="s">
        <v>4637</v>
      </c>
      <c r="D984" s="46" t="s">
        <v>2335</v>
      </c>
      <c r="E984">
        <v>112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0</v>
      </c>
      <c r="M984" s="67">
        <v>40471.089999999997</v>
      </c>
      <c r="N984" s="47">
        <v>40452</v>
      </c>
      <c r="O984" s="47">
        <v>40452</v>
      </c>
      <c r="P984">
        <v>0</v>
      </c>
      <c r="Q984">
        <v>0</v>
      </c>
      <c r="R984" s="48">
        <v>40471.089999999997</v>
      </c>
      <c r="S984">
        <v>1</v>
      </c>
      <c r="T984">
        <v>1</v>
      </c>
      <c r="U984" t="s">
        <v>597</v>
      </c>
      <c r="V984" t="s">
        <v>597</v>
      </c>
      <c r="W984">
        <v>0</v>
      </c>
      <c r="X984">
        <v>0</v>
      </c>
      <c r="Y984">
        <v>1</v>
      </c>
      <c r="Z984">
        <v>0</v>
      </c>
      <c r="AA984">
        <v>1</v>
      </c>
      <c r="AB984" s="1">
        <v>45875</v>
      </c>
      <c r="AC984">
        <v>1</v>
      </c>
    </row>
    <row r="985" spans="1:29" x14ac:dyDescent="0.3">
      <c r="A985">
        <v>984</v>
      </c>
      <c r="B985" s="46" t="s">
        <v>2335</v>
      </c>
      <c r="C985" s="33" t="s">
        <v>4637</v>
      </c>
      <c r="D985" s="46" t="s">
        <v>2335</v>
      </c>
      <c r="E985">
        <v>125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v>0</v>
      </c>
      <c r="M985" s="66">
        <v>300</v>
      </c>
      <c r="N985" s="47">
        <v>40452</v>
      </c>
      <c r="O985" s="47">
        <v>40452</v>
      </c>
      <c r="P985">
        <v>0</v>
      </c>
      <c r="Q985">
        <v>0</v>
      </c>
      <c r="R985" s="48">
        <v>300</v>
      </c>
      <c r="S985">
        <v>1</v>
      </c>
      <c r="T985">
        <v>1</v>
      </c>
      <c r="U985" t="s">
        <v>597</v>
      </c>
      <c r="V985" t="s">
        <v>597</v>
      </c>
      <c r="W985">
        <v>0</v>
      </c>
      <c r="X985">
        <v>0</v>
      </c>
      <c r="Y985">
        <v>1</v>
      </c>
      <c r="Z985">
        <v>0</v>
      </c>
      <c r="AA985">
        <v>1</v>
      </c>
      <c r="AB985" s="1">
        <v>45875</v>
      </c>
      <c r="AC985">
        <v>1</v>
      </c>
    </row>
    <row r="986" spans="1:29" x14ac:dyDescent="0.3">
      <c r="A986">
        <v>985</v>
      </c>
      <c r="B986" s="46" t="s">
        <v>2335</v>
      </c>
      <c r="C986" s="33" t="s">
        <v>4637</v>
      </c>
      <c r="D986" s="46" t="s">
        <v>2335</v>
      </c>
      <c r="E986">
        <v>110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 s="66">
        <v>157786.01999999999</v>
      </c>
      <c r="N986" s="47">
        <v>40452</v>
      </c>
      <c r="O986" s="47">
        <v>40452</v>
      </c>
      <c r="P986">
        <v>0</v>
      </c>
      <c r="Q986">
        <v>0</v>
      </c>
      <c r="R986" s="48">
        <v>157786.01999999999</v>
      </c>
      <c r="S986">
        <v>1</v>
      </c>
      <c r="T986">
        <v>1</v>
      </c>
      <c r="U986" t="s">
        <v>597</v>
      </c>
      <c r="V986" t="s">
        <v>597</v>
      </c>
      <c r="W986">
        <v>0</v>
      </c>
      <c r="X986">
        <v>0</v>
      </c>
      <c r="Y986">
        <v>1</v>
      </c>
      <c r="Z986">
        <v>0</v>
      </c>
      <c r="AA986">
        <v>1</v>
      </c>
      <c r="AB986" s="1">
        <v>45875</v>
      </c>
      <c r="AC986">
        <v>1</v>
      </c>
    </row>
    <row r="987" spans="1:29" x14ac:dyDescent="0.3">
      <c r="A987">
        <v>986</v>
      </c>
      <c r="B987" s="46" t="s">
        <v>2335</v>
      </c>
      <c r="C987" s="33" t="s">
        <v>4637</v>
      </c>
      <c r="D987" s="46" t="s">
        <v>2335</v>
      </c>
      <c r="E987">
        <v>126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 s="66">
        <v>25397.08</v>
      </c>
      <c r="N987" s="47">
        <v>44292</v>
      </c>
      <c r="O987" s="47">
        <v>44292</v>
      </c>
      <c r="P987">
        <v>0</v>
      </c>
      <c r="Q987">
        <v>0</v>
      </c>
      <c r="R987" s="48">
        <v>25397.08</v>
      </c>
      <c r="S987">
        <v>1</v>
      </c>
      <c r="T987">
        <v>1</v>
      </c>
      <c r="U987" t="s">
        <v>597</v>
      </c>
      <c r="V987" t="s">
        <v>597</v>
      </c>
      <c r="W987">
        <v>0</v>
      </c>
      <c r="X987">
        <v>0</v>
      </c>
      <c r="Y987">
        <v>1</v>
      </c>
      <c r="Z987">
        <v>0</v>
      </c>
      <c r="AA987">
        <v>1</v>
      </c>
      <c r="AB987" s="1">
        <v>45875</v>
      </c>
      <c r="AC987">
        <v>1</v>
      </c>
    </row>
    <row r="988" spans="1:29" x14ac:dyDescent="0.3">
      <c r="A988">
        <v>987</v>
      </c>
      <c r="B988" s="46" t="s">
        <v>2336</v>
      </c>
      <c r="C988" s="33" t="s">
        <v>4638</v>
      </c>
      <c r="D988" s="46" t="s">
        <v>2336</v>
      </c>
      <c r="E988">
        <v>112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 s="67">
        <v>16863.060000000001</v>
      </c>
      <c r="N988" s="47">
        <v>40850</v>
      </c>
      <c r="O988" s="47">
        <v>40850</v>
      </c>
      <c r="P988">
        <v>0</v>
      </c>
      <c r="Q988">
        <v>0</v>
      </c>
      <c r="R988" s="48">
        <v>16863.060000000001</v>
      </c>
      <c r="S988">
        <v>1</v>
      </c>
      <c r="T988">
        <v>1</v>
      </c>
      <c r="U988" t="s">
        <v>597</v>
      </c>
      <c r="V988" t="s">
        <v>597</v>
      </c>
      <c r="W988">
        <v>0</v>
      </c>
      <c r="X988">
        <v>0</v>
      </c>
      <c r="Y988">
        <v>1</v>
      </c>
      <c r="Z988">
        <v>0</v>
      </c>
      <c r="AA988">
        <v>1</v>
      </c>
      <c r="AB988" s="1">
        <v>45875</v>
      </c>
      <c r="AC988">
        <v>1</v>
      </c>
    </row>
    <row r="989" spans="1:29" x14ac:dyDescent="0.3">
      <c r="A989">
        <v>988</v>
      </c>
      <c r="B989" s="46" t="s">
        <v>2336</v>
      </c>
      <c r="C989" s="33" t="s">
        <v>4638</v>
      </c>
      <c r="D989" s="46" t="s">
        <v>2336</v>
      </c>
      <c r="E989">
        <v>125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0</v>
      </c>
      <c r="M989" s="66">
        <v>300</v>
      </c>
      <c r="N989" s="47">
        <v>40850</v>
      </c>
      <c r="O989" s="47">
        <v>40850</v>
      </c>
      <c r="P989">
        <v>0</v>
      </c>
      <c r="Q989">
        <v>0</v>
      </c>
      <c r="R989" s="48">
        <v>300</v>
      </c>
      <c r="S989">
        <v>1</v>
      </c>
      <c r="T989">
        <v>1</v>
      </c>
      <c r="U989" t="s">
        <v>597</v>
      </c>
      <c r="V989" t="s">
        <v>597</v>
      </c>
      <c r="W989">
        <v>0</v>
      </c>
      <c r="X989">
        <v>0</v>
      </c>
      <c r="Y989">
        <v>1</v>
      </c>
      <c r="Z989">
        <v>0</v>
      </c>
      <c r="AA989">
        <v>1</v>
      </c>
      <c r="AB989" s="1">
        <v>45875</v>
      </c>
      <c r="AC989">
        <v>1</v>
      </c>
    </row>
    <row r="990" spans="1:29" x14ac:dyDescent="0.3">
      <c r="A990">
        <v>989</v>
      </c>
      <c r="B990" s="46" t="s">
        <v>2337</v>
      </c>
      <c r="C990" s="33" t="s">
        <v>4639</v>
      </c>
      <c r="D990" s="46" t="s">
        <v>2337</v>
      </c>
      <c r="E990">
        <v>112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0</v>
      </c>
      <c r="M990" s="67">
        <v>13173</v>
      </c>
      <c r="N990" s="47">
        <v>41312</v>
      </c>
      <c r="O990" s="47">
        <v>41312</v>
      </c>
      <c r="P990">
        <v>0</v>
      </c>
      <c r="Q990">
        <v>0</v>
      </c>
      <c r="R990" s="48">
        <v>13173</v>
      </c>
      <c r="S990">
        <v>1</v>
      </c>
      <c r="T990">
        <v>1</v>
      </c>
      <c r="U990" t="s">
        <v>597</v>
      </c>
      <c r="V990" t="s">
        <v>597</v>
      </c>
      <c r="W990">
        <v>0</v>
      </c>
      <c r="X990">
        <v>0</v>
      </c>
      <c r="Y990">
        <v>1</v>
      </c>
      <c r="Z990">
        <v>0</v>
      </c>
      <c r="AA990">
        <v>1</v>
      </c>
      <c r="AB990" s="1">
        <v>45875</v>
      </c>
      <c r="AC990">
        <v>1</v>
      </c>
    </row>
    <row r="991" spans="1:29" x14ac:dyDescent="0.3">
      <c r="A991">
        <v>990</v>
      </c>
      <c r="B991" s="46" t="s">
        <v>2337</v>
      </c>
      <c r="C991" s="33" t="s">
        <v>4639</v>
      </c>
      <c r="D991" s="46" t="s">
        <v>2337</v>
      </c>
      <c r="E991">
        <v>125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0</v>
      </c>
      <c r="M991" s="66">
        <v>100</v>
      </c>
      <c r="N991" s="47">
        <v>41312</v>
      </c>
      <c r="O991" s="47">
        <v>41312</v>
      </c>
      <c r="P991">
        <v>0</v>
      </c>
      <c r="Q991">
        <v>0</v>
      </c>
      <c r="R991" s="48">
        <v>100</v>
      </c>
      <c r="S991">
        <v>1</v>
      </c>
      <c r="T991">
        <v>1</v>
      </c>
      <c r="U991" t="s">
        <v>597</v>
      </c>
      <c r="V991" t="s">
        <v>597</v>
      </c>
      <c r="W991">
        <v>0</v>
      </c>
      <c r="X991">
        <v>0</v>
      </c>
      <c r="Y991">
        <v>1</v>
      </c>
      <c r="Z991">
        <v>0</v>
      </c>
      <c r="AA991">
        <v>1</v>
      </c>
      <c r="AB991" s="1">
        <v>45875</v>
      </c>
      <c r="AC991">
        <v>1</v>
      </c>
    </row>
    <row r="992" spans="1:29" x14ac:dyDescent="0.3">
      <c r="A992">
        <v>991</v>
      </c>
      <c r="B992" s="46" t="s">
        <v>2337</v>
      </c>
      <c r="C992" s="33" t="s">
        <v>4639</v>
      </c>
      <c r="D992" s="46" t="s">
        <v>2337</v>
      </c>
      <c r="E992">
        <v>126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0</v>
      </c>
      <c r="M992" s="67">
        <v>14899.97</v>
      </c>
      <c r="N992" s="47">
        <v>44621</v>
      </c>
      <c r="O992" s="47">
        <v>44621</v>
      </c>
      <c r="P992">
        <v>0</v>
      </c>
      <c r="Q992">
        <v>0</v>
      </c>
      <c r="R992" s="48">
        <v>14899.97</v>
      </c>
      <c r="S992">
        <v>1</v>
      </c>
      <c r="T992">
        <v>1</v>
      </c>
      <c r="U992" t="s">
        <v>597</v>
      </c>
      <c r="V992" t="s">
        <v>597</v>
      </c>
      <c r="W992">
        <v>0</v>
      </c>
      <c r="X992">
        <v>0</v>
      </c>
      <c r="Y992">
        <v>1</v>
      </c>
      <c r="Z992">
        <v>0</v>
      </c>
      <c r="AA992">
        <v>1</v>
      </c>
      <c r="AB992" s="1">
        <v>45875</v>
      </c>
      <c r="AC992">
        <v>1</v>
      </c>
    </row>
    <row r="993" spans="1:29" x14ac:dyDescent="0.3">
      <c r="A993">
        <v>992</v>
      </c>
      <c r="B993" s="46" t="s">
        <v>2338</v>
      </c>
      <c r="C993" s="33" t="s">
        <v>4640</v>
      </c>
      <c r="D993" s="46" t="s">
        <v>2338</v>
      </c>
      <c r="E993">
        <v>112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0</v>
      </c>
      <c r="M993" s="66">
        <v>42425.24</v>
      </c>
      <c r="N993" s="47">
        <v>43614</v>
      </c>
      <c r="O993" s="47">
        <v>43614</v>
      </c>
      <c r="P993">
        <v>0</v>
      </c>
      <c r="Q993">
        <v>0</v>
      </c>
      <c r="R993" s="48">
        <v>42425.24</v>
      </c>
      <c r="S993">
        <v>1</v>
      </c>
      <c r="T993">
        <v>1</v>
      </c>
      <c r="U993" t="s">
        <v>597</v>
      </c>
      <c r="V993" t="s">
        <v>597</v>
      </c>
      <c r="W993">
        <v>0</v>
      </c>
      <c r="X993">
        <v>0</v>
      </c>
      <c r="Y993">
        <v>1</v>
      </c>
      <c r="Z993">
        <v>0</v>
      </c>
      <c r="AA993">
        <v>1</v>
      </c>
      <c r="AB993" s="1">
        <v>45875</v>
      </c>
      <c r="AC993">
        <v>1</v>
      </c>
    </row>
    <row r="994" spans="1:29" x14ac:dyDescent="0.3">
      <c r="A994">
        <v>993</v>
      </c>
      <c r="B994" s="46" t="s">
        <v>2338</v>
      </c>
      <c r="C994" s="33" t="s">
        <v>4640</v>
      </c>
      <c r="D994" s="46" t="s">
        <v>2338</v>
      </c>
      <c r="E994">
        <v>125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 s="66">
        <v>300</v>
      </c>
      <c r="N994" s="47">
        <v>43614</v>
      </c>
      <c r="O994" s="47">
        <v>43614</v>
      </c>
      <c r="P994">
        <v>0</v>
      </c>
      <c r="Q994">
        <v>0</v>
      </c>
      <c r="R994" s="48">
        <v>300</v>
      </c>
      <c r="S994">
        <v>1</v>
      </c>
      <c r="T994">
        <v>1</v>
      </c>
      <c r="U994" t="s">
        <v>597</v>
      </c>
      <c r="V994" t="s">
        <v>597</v>
      </c>
      <c r="W994">
        <v>0</v>
      </c>
      <c r="X994">
        <v>0</v>
      </c>
      <c r="Y994">
        <v>1</v>
      </c>
      <c r="Z994">
        <v>0</v>
      </c>
      <c r="AA994">
        <v>1</v>
      </c>
      <c r="AB994" s="1">
        <v>45875</v>
      </c>
      <c r="AC994">
        <v>1</v>
      </c>
    </row>
    <row r="995" spans="1:29" x14ac:dyDescent="0.3">
      <c r="A995">
        <v>994</v>
      </c>
      <c r="B995" s="46" t="s">
        <v>2339</v>
      </c>
      <c r="C995" s="33" t="s">
        <v>4641</v>
      </c>
      <c r="D995" s="46" t="s">
        <v>2339</v>
      </c>
      <c r="E995">
        <v>112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</v>
      </c>
      <c r="M995" s="66">
        <v>20200</v>
      </c>
      <c r="N995" s="47">
        <v>45376</v>
      </c>
      <c r="O995" s="47">
        <v>45376</v>
      </c>
      <c r="P995">
        <v>0</v>
      </c>
      <c r="Q995">
        <v>0</v>
      </c>
      <c r="R995" s="48">
        <v>20200</v>
      </c>
      <c r="S995">
        <v>1</v>
      </c>
      <c r="T995">
        <v>1</v>
      </c>
      <c r="U995" t="s">
        <v>597</v>
      </c>
      <c r="V995" t="s">
        <v>597</v>
      </c>
      <c r="W995">
        <v>0</v>
      </c>
      <c r="X995">
        <v>0</v>
      </c>
      <c r="Y995">
        <v>1</v>
      </c>
      <c r="Z995">
        <v>0</v>
      </c>
      <c r="AA995">
        <v>1</v>
      </c>
      <c r="AB995" s="1">
        <v>45875</v>
      </c>
      <c r="AC995">
        <v>1</v>
      </c>
    </row>
    <row r="996" spans="1:29" x14ac:dyDescent="0.3">
      <c r="A996">
        <v>995</v>
      </c>
      <c r="B996" s="46" t="s">
        <v>2339</v>
      </c>
      <c r="C996" s="33" t="s">
        <v>4641</v>
      </c>
      <c r="D996" s="46" t="s">
        <v>2339</v>
      </c>
      <c r="E996">
        <v>125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0</v>
      </c>
      <c r="M996" s="66">
        <v>1500</v>
      </c>
      <c r="N996" s="47">
        <v>45376</v>
      </c>
      <c r="O996" s="47">
        <v>45376</v>
      </c>
      <c r="P996">
        <v>0</v>
      </c>
      <c r="Q996">
        <v>0</v>
      </c>
      <c r="R996" s="48">
        <v>1500</v>
      </c>
      <c r="S996">
        <v>1</v>
      </c>
      <c r="T996">
        <v>1</v>
      </c>
      <c r="U996" t="s">
        <v>597</v>
      </c>
      <c r="V996" t="s">
        <v>597</v>
      </c>
      <c r="W996">
        <v>0</v>
      </c>
      <c r="X996">
        <v>0</v>
      </c>
      <c r="Y996">
        <v>1</v>
      </c>
      <c r="Z996">
        <v>0</v>
      </c>
      <c r="AA996">
        <v>1</v>
      </c>
      <c r="AB996" s="1">
        <v>45875</v>
      </c>
      <c r="AC996">
        <v>1</v>
      </c>
    </row>
    <row r="997" spans="1:29" x14ac:dyDescent="0.3">
      <c r="A997">
        <v>996</v>
      </c>
      <c r="B997" s="46" t="s">
        <v>2340</v>
      </c>
      <c r="C997" s="33" t="s">
        <v>4642</v>
      </c>
      <c r="D997" s="46" t="s">
        <v>2340</v>
      </c>
      <c r="E997">
        <v>110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 s="66">
        <v>581.37</v>
      </c>
      <c r="N997" s="47">
        <v>42220</v>
      </c>
      <c r="O997" s="47">
        <v>42220</v>
      </c>
      <c r="P997">
        <v>0</v>
      </c>
      <c r="Q997">
        <v>0</v>
      </c>
      <c r="R997" s="48">
        <v>581.37</v>
      </c>
      <c r="S997">
        <v>1</v>
      </c>
      <c r="T997">
        <v>1</v>
      </c>
      <c r="U997" t="s">
        <v>597</v>
      </c>
      <c r="V997" t="s">
        <v>597</v>
      </c>
      <c r="W997">
        <v>0</v>
      </c>
      <c r="X997">
        <v>0</v>
      </c>
      <c r="Y997">
        <v>1</v>
      </c>
      <c r="Z997">
        <v>0</v>
      </c>
      <c r="AA997">
        <v>1</v>
      </c>
      <c r="AB997" s="1">
        <v>45875</v>
      </c>
      <c r="AC997">
        <v>1</v>
      </c>
    </row>
    <row r="998" spans="1:29" x14ac:dyDescent="0.3">
      <c r="A998">
        <v>997</v>
      </c>
      <c r="B998" s="46" t="s">
        <v>2341</v>
      </c>
      <c r="C998" s="33" t="s">
        <v>4643</v>
      </c>
      <c r="D998" s="46" t="s">
        <v>2341</v>
      </c>
      <c r="E998">
        <v>112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0</v>
      </c>
      <c r="M998" s="67">
        <v>14749.2</v>
      </c>
      <c r="N998" s="47">
        <v>41995</v>
      </c>
      <c r="O998" s="47">
        <v>41995</v>
      </c>
      <c r="P998">
        <v>0</v>
      </c>
      <c r="Q998">
        <v>0</v>
      </c>
      <c r="R998" s="48">
        <v>14749.2</v>
      </c>
      <c r="S998">
        <v>1</v>
      </c>
      <c r="T998">
        <v>1</v>
      </c>
      <c r="U998" t="s">
        <v>597</v>
      </c>
      <c r="V998" t="s">
        <v>597</v>
      </c>
      <c r="W998">
        <v>0</v>
      </c>
      <c r="X998">
        <v>0</v>
      </c>
      <c r="Y998">
        <v>1</v>
      </c>
      <c r="Z998">
        <v>0</v>
      </c>
      <c r="AA998">
        <v>1</v>
      </c>
      <c r="AB998" s="1">
        <v>45875</v>
      </c>
      <c r="AC998">
        <v>1</v>
      </c>
    </row>
    <row r="999" spans="1:29" x14ac:dyDescent="0.3">
      <c r="A999">
        <v>998</v>
      </c>
      <c r="B999" s="46" t="s">
        <v>2341</v>
      </c>
      <c r="C999" s="33" t="s">
        <v>4643</v>
      </c>
      <c r="D999" s="46" t="s">
        <v>2341</v>
      </c>
      <c r="E999">
        <v>125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  <c r="M999" s="66">
        <v>-600</v>
      </c>
      <c r="N999" s="47">
        <v>41995</v>
      </c>
      <c r="O999" s="47">
        <v>41995</v>
      </c>
      <c r="P999">
        <v>0</v>
      </c>
      <c r="Q999">
        <v>0</v>
      </c>
      <c r="R999" s="48">
        <v>-600</v>
      </c>
      <c r="S999">
        <v>1</v>
      </c>
      <c r="T999">
        <v>1</v>
      </c>
      <c r="U999" t="s">
        <v>597</v>
      </c>
      <c r="V999" t="s">
        <v>597</v>
      </c>
      <c r="W999">
        <v>0</v>
      </c>
      <c r="X999">
        <v>0</v>
      </c>
      <c r="Y999">
        <v>1</v>
      </c>
      <c r="Z999">
        <v>0</v>
      </c>
      <c r="AA999">
        <v>1</v>
      </c>
      <c r="AB999" s="1">
        <v>45875</v>
      </c>
      <c r="AC999">
        <v>1</v>
      </c>
    </row>
    <row r="1000" spans="1:29" x14ac:dyDescent="0.3">
      <c r="A1000">
        <v>999</v>
      </c>
      <c r="B1000" s="46" t="s">
        <v>2342</v>
      </c>
      <c r="C1000" s="33" t="s">
        <v>4644</v>
      </c>
      <c r="D1000" s="46" t="s">
        <v>2342</v>
      </c>
      <c r="E1000">
        <v>112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0</v>
      </c>
      <c r="M1000" s="66">
        <v>10303.36</v>
      </c>
      <c r="N1000" s="47">
        <v>44594</v>
      </c>
      <c r="O1000" s="47">
        <v>44594</v>
      </c>
      <c r="P1000">
        <v>0</v>
      </c>
      <c r="Q1000">
        <v>0</v>
      </c>
      <c r="R1000" s="48">
        <v>10303.36</v>
      </c>
      <c r="S1000">
        <v>1</v>
      </c>
      <c r="T1000">
        <v>1</v>
      </c>
      <c r="U1000" t="s">
        <v>597</v>
      </c>
      <c r="V1000" t="s">
        <v>597</v>
      </c>
      <c r="W1000">
        <v>0</v>
      </c>
      <c r="X1000">
        <v>0</v>
      </c>
      <c r="Y1000">
        <v>1</v>
      </c>
      <c r="Z1000">
        <v>0</v>
      </c>
      <c r="AA1000">
        <v>1</v>
      </c>
      <c r="AB1000" s="1">
        <v>45875</v>
      </c>
      <c r="AC1000">
        <v>1</v>
      </c>
    </row>
    <row r="1001" spans="1:29" x14ac:dyDescent="0.3">
      <c r="A1001">
        <v>1000</v>
      </c>
      <c r="B1001" s="46" t="s">
        <v>2342</v>
      </c>
      <c r="C1001" s="33" t="s">
        <v>4644</v>
      </c>
      <c r="D1001" s="46" t="s">
        <v>2342</v>
      </c>
      <c r="E1001">
        <v>125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0</v>
      </c>
      <c r="M1001" s="67">
        <v>0</v>
      </c>
      <c r="N1001" s="47">
        <v>44594</v>
      </c>
      <c r="O1001" s="47">
        <v>44594</v>
      </c>
      <c r="P1001">
        <v>0</v>
      </c>
      <c r="Q1001">
        <v>0</v>
      </c>
      <c r="R1001" s="48">
        <v>0</v>
      </c>
      <c r="S1001">
        <v>1</v>
      </c>
      <c r="T1001">
        <v>1</v>
      </c>
      <c r="U1001" t="s">
        <v>597</v>
      </c>
      <c r="V1001" t="s">
        <v>597</v>
      </c>
      <c r="W1001">
        <v>0</v>
      </c>
      <c r="X1001">
        <v>0</v>
      </c>
      <c r="Y1001">
        <v>1</v>
      </c>
      <c r="Z1001">
        <v>0</v>
      </c>
      <c r="AA1001">
        <v>1</v>
      </c>
      <c r="AB1001" s="1">
        <v>45875</v>
      </c>
      <c r="AC1001">
        <v>1</v>
      </c>
    </row>
    <row r="1002" spans="1:29" x14ac:dyDescent="0.3">
      <c r="A1002">
        <v>1001</v>
      </c>
      <c r="B1002" s="46" t="s">
        <v>2343</v>
      </c>
      <c r="C1002" s="33" t="s">
        <v>4645</v>
      </c>
      <c r="D1002" s="46" t="s">
        <v>2343</v>
      </c>
      <c r="E1002">
        <v>112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0</v>
      </c>
      <c r="M1002" s="66">
        <v>15310.46</v>
      </c>
      <c r="N1002" s="47">
        <v>44399</v>
      </c>
      <c r="O1002" s="47">
        <v>44399</v>
      </c>
      <c r="P1002">
        <v>0</v>
      </c>
      <c r="Q1002">
        <v>0</v>
      </c>
      <c r="R1002" s="48">
        <v>15310.46</v>
      </c>
      <c r="S1002">
        <v>1</v>
      </c>
      <c r="T1002">
        <v>1</v>
      </c>
      <c r="U1002" t="s">
        <v>597</v>
      </c>
      <c r="V1002" t="s">
        <v>597</v>
      </c>
      <c r="W1002">
        <v>0</v>
      </c>
      <c r="X1002">
        <v>0</v>
      </c>
      <c r="Y1002">
        <v>1</v>
      </c>
      <c r="Z1002">
        <v>0</v>
      </c>
      <c r="AA1002">
        <v>1</v>
      </c>
      <c r="AB1002" s="1">
        <v>45875</v>
      </c>
      <c r="AC1002">
        <v>1</v>
      </c>
    </row>
    <row r="1003" spans="1:29" x14ac:dyDescent="0.3">
      <c r="A1003">
        <v>1002</v>
      </c>
      <c r="B1003" s="46" t="s">
        <v>2343</v>
      </c>
      <c r="C1003" s="33" t="s">
        <v>4645</v>
      </c>
      <c r="D1003" s="46" t="s">
        <v>2343</v>
      </c>
      <c r="E1003">
        <v>125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0</v>
      </c>
      <c r="M1003" s="67">
        <v>-200</v>
      </c>
      <c r="N1003" s="47">
        <v>44399</v>
      </c>
      <c r="O1003" s="47">
        <v>44399</v>
      </c>
      <c r="P1003">
        <v>0</v>
      </c>
      <c r="Q1003">
        <v>0</v>
      </c>
      <c r="R1003" s="48">
        <v>-200</v>
      </c>
      <c r="S1003">
        <v>1</v>
      </c>
      <c r="T1003">
        <v>1</v>
      </c>
      <c r="U1003" t="s">
        <v>597</v>
      </c>
      <c r="V1003" t="s">
        <v>597</v>
      </c>
      <c r="W1003">
        <v>0</v>
      </c>
      <c r="X1003">
        <v>0</v>
      </c>
      <c r="Y1003">
        <v>1</v>
      </c>
      <c r="Z1003">
        <v>0</v>
      </c>
      <c r="AA1003">
        <v>1</v>
      </c>
      <c r="AB1003" s="1">
        <v>45875</v>
      </c>
      <c r="AC1003">
        <v>1</v>
      </c>
    </row>
    <row r="1004" spans="1:29" x14ac:dyDescent="0.3">
      <c r="A1004">
        <v>1003</v>
      </c>
      <c r="B1004" s="46" t="s">
        <v>2344</v>
      </c>
      <c r="C1004" s="33" t="s">
        <v>4646</v>
      </c>
      <c r="D1004" s="46" t="s">
        <v>2344</v>
      </c>
      <c r="E1004">
        <v>112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 s="66">
        <v>10761</v>
      </c>
      <c r="N1004" s="47">
        <v>44694</v>
      </c>
      <c r="O1004" s="47">
        <v>44694</v>
      </c>
      <c r="P1004">
        <v>0</v>
      </c>
      <c r="Q1004">
        <v>0</v>
      </c>
      <c r="R1004" s="48">
        <v>10761</v>
      </c>
      <c r="S1004">
        <v>1</v>
      </c>
      <c r="T1004">
        <v>1</v>
      </c>
      <c r="U1004" t="s">
        <v>597</v>
      </c>
      <c r="V1004" t="s">
        <v>597</v>
      </c>
      <c r="W1004">
        <v>0</v>
      </c>
      <c r="X1004">
        <v>0</v>
      </c>
      <c r="Y1004">
        <v>1</v>
      </c>
      <c r="Z1004">
        <v>0</v>
      </c>
      <c r="AA1004">
        <v>1</v>
      </c>
      <c r="AB1004" s="1">
        <v>45875</v>
      </c>
      <c r="AC1004">
        <v>1</v>
      </c>
    </row>
    <row r="1005" spans="1:29" x14ac:dyDescent="0.3">
      <c r="A1005">
        <v>1004</v>
      </c>
      <c r="B1005" s="46" t="s">
        <v>2344</v>
      </c>
      <c r="C1005" s="33" t="s">
        <v>4646</v>
      </c>
      <c r="D1005" s="46" t="s">
        <v>2344</v>
      </c>
      <c r="E1005">
        <v>125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 s="66">
        <v>0</v>
      </c>
      <c r="N1005" s="47">
        <v>44694</v>
      </c>
      <c r="O1005" s="47">
        <v>44694</v>
      </c>
      <c r="P1005">
        <v>0</v>
      </c>
      <c r="Q1005">
        <v>0</v>
      </c>
      <c r="R1005" s="48">
        <v>0</v>
      </c>
      <c r="S1005">
        <v>1</v>
      </c>
      <c r="T1005">
        <v>1</v>
      </c>
      <c r="U1005" t="s">
        <v>597</v>
      </c>
      <c r="V1005" t="s">
        <v>597</v>
      </c>
      <c r="W1005">
        <v>0</v>
      </c>
      <c r="X1005">
        <v>0</v>
      </c>
      <c r="Y1005">
        <v>1</v>
      </c>
      <c r="Z1005">
        <v>0</v>
      </c>
      <c r="AA1005">
        <v>1</v>
      </c>
      <c r="AB1005" s="1">
        <v>45875</v>
      </c>
      <c r="AC1005">
        <v>1</v>
      </c>
    </row>
    <row r="1006" spans="1:29" x14ac:dyDescent="0.3">
      <c r="A1006">
        <v>1005</v>
      </c>
      <c r="B1006" s="46" t="s">
        <v>2345</v>
      </c>
      <c r="C1006" s="33" t="s">
        <v>4647</v>
      </c>
      <c r="D1006" s="46" t="s">
        <v>2345</v>
      </c>
      <c r="E1006">
        <v>112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 s="66">
        <v>15300</v>
      </c>
      <c r="N1006" s="47">
        <v>45091</v>
      </c>
      <c r="O1006" s="47">
        <v>45091</v>
      </c>
      <c r="P1006">
        <v>0</v>
      </c>
      <c r="Q1006">
        <v>0</v>
      </c>
      <c r="R1006" s="48">
        <v>15300</v>
      </c>
      <c r="S1006">
        <v>1</v>
      </c>
      <c r="T1006">
        <v>1</v>
      </c>
      <c r="U1006" t="s">
        <v>597</v>
      </c>
      <c r="V1006" t="s">
        <v>597</v>
      </c>
      <c r="W1006">
        <v>0</v>
      </c>
      <c r="X1006">
        <v>0</v>
      </c>
      <c r="Y1006">
        <v>1</v>
      </c>
      <c r="Z1006">
        <v>0</v>
      </c>
      <c r="AA1006">
        <v>1</v>
      </c>
      <c r="AB1006" s="1">
        <v>45875</v>
      </c>
      <c r="AC1006">
        <v>1</v>
      </c>
    </row>
    <row r="1007" spans="1:29" x14ac:dyDescent="0.3">
      <c r="A1007">
        <v>1006</v>
      </c>
      <c r="B1007" s="46" t="s">
        <v>2345</v>
      </c>
      <c r="C1007" s="33" t="s">
        <v>4647</v>
      </c>
      <c r="D1007" s="46" t="s">
        <v>2345</v>
      </c>
      <c r="E1007">
        <v>125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 s="67">
        <v>1000</v>
      </c>
      <c r="N1007" s="47">
        <v>45091</v>
      </c>
      <c r="O1007" s="47">
        <v>45091</v>
      </c>
      <c r="P1007">
        <v>0</v>
      </c>
      <c r="Q1007">
        <v>0</v>
      </c>
      <c r="R1007" s="48">
        <v>1000</v>
      </c>
      <c r="S1007">
        <v>1</v>
      </c>
      <c r="T1007">
        <v>1</v>
      </c>
      <c r="U1007" t="s">
        <v>597</v>
      </c>
      <c r="V1007" t="s">
        <v>597</v>
      </c>
      <c r="W1007">
        <v>0</v>
      </c>
      <c r="X1007">
        <v>0</v>
      </c>
      <c r="Y1007">
        <v>1</v>
      </c>
      <c r="Z1007">
        <v>0</v>
      </c>
      <c r="AA1007">
        <v>1</v>
      </c>
      <c r="AB1007" s="1">
        <v>45875</v>
      </c>
      <c r="AC1007">
        <v>1</v>
      </c>
    </row>
    <row r="1008" spans="1:29" x14ac:dyDescent="0.3">
      <c r="A1008">
        <v>1007</v>
      </c>
      <c r="B1008" s="46" t="s">
        <v>2346</v>
      </c>
      <c r="C1008" s="33" t="s">
        <v>4648</v>
      </c>
      <c r="D1008" s="46" t="s">
        <v>2346</v>
      </c>
      <c r="E1008">
        <v>112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 s="66">
        <v>10778.76</v>
      </c>
      <c r="N1008" s="47">
        <v>44694</v>
      </c>
      <c r="O1008" s="47">
        <v>44694</v>
      </c>
      <c r="P1008">
        <v>0</v>
      </c>
      <c r="Q1008">
        <v>0</v>
      </c>
      <c r="R1008" s="48">
        <v>10778.76</v>
      </c>
      <c r="S1008">
        <v>1</v>
      </c>
      <c r="T1008">
        <v>1</v>
      </c>
      <c r="U1008" t="s">
        <v>597</v>
      </c>
      <c r="V1008" t="s">
        <v>597</v>
      </c>
      <c r="W1008">
        <v>0</v>
      </c>
      <c r="X1008">
        <v>0</v>
      </c>
      <c r="Y1008">
        <v>1</v>
      </c>
      <c r="Z1008">
        <v>0</v>
      </c>
      <c r="AA1008">
        <v>1</v>
      </c>
      <c r="AB1008" s="1">
        <v>45875</v>
      </c>
      <c r="AC1008">
        <v>1</v>
      </c>
    </row>
    <row r="1009" spans="1:29" x14ac:dyDescent="0.3">
      <c r="A1009">
        <v>1008</v>
      </c>
      <c r="B1009" s="46" t="s">
        <v>2346</v>
      </c>
      <c r="C1009" s="33" t="s">
        <v>4648</v>
      </c>
      <c r="D1009" s="46" t="s">
        <v>2346</v>
      </c>
      <c r="E1009">
        <v>125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 s="66">
        <v>-100</v>
      </c>
      <c r="N1009" s="47">
        <v>44694</v>
      </c>
      <c r="O1009" s="47">
        <v>44694</v>
      </c>
      <c r="P1009">
        <v>0</v>
      </c>
      <c r="Q1009">
        <v>0</v>
      </c>
      <c r="R1009" s="48">
        <v>-100</v>
      </c>
      <c r="S1009">
        <v>1</v>
      </c>
      <c r="T1009">
        <v>1</v>
      </c>
      <c r="U1009" t="s">
        <v>597</v>
      </c>
      <c r="V1009" t="s">
        <v>597</v>
      </c>
      <c r="W1009">
        <v>0</v>
      </c>
      <c r="X1009">
        <v>0</v>
      </c>
      <c r="Y1009">
        <v>1</v>
      </c>
      <c r="Z1009">
        <v>0</v>
      </c>
      <c r="AA1009">
        <v>1</v>
      </c>
      <c r="AB1009" s="1">
        <v>45875</v>
      </c>
      <c r="AC1009">
        <v>1</v>
      </c>
    </row>
    <row r="1010" spans="1:29" x14ac:dyDescent="0.3">
      <c r="A1010">
        <v>1009</v>
      </c>
      <c r="B1010" s="46" t="s">
        <v>2347</v>
      </c>
      <c r="C1010" s="33" t="s">
        <v>4649</v>
      </c>
      <c r="D1010" s="46" t="s">
        <v>2347</v>
      </c>
      <c r="E1010">
        <v>112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 s="67">
        <v>12299.69</v>
      </c>
      <c r="N1010" s="47">
        <v>44825</v>
      </c>
      <c r="O1010" s="47">
        <v>44825</v>
      </c>
      <c r="P1010">
        <v>0</v>
      </c>
      <c r="Q1010">
        <v>0</v>
      </c>
      <c r="R1010" s="48">
        <v>12299.69</v>
      </c>
      <c r="S1010">
        <v>1</v>
      </c>
      <c r="T1010">
        <v>1</v>
      </c>
      <c r="U1010" t="s">
        <v>597</v>
      </c>
      <c r="V1010" t="s">
        <v>597</v>
      </c>
      <c r="W1010">
        <v>0</v>
      </c>
      <c r="X1010">
        <v>0</v>
      </c>
      <c r="Y1010">
        <v>1</v>
      </c>
      <c r="Z1010">
        <v>0</v>
      </c>
      <c r="AA1010">
        <v>1</v>
      </c>
      <c r="AB1010" s="1">
        <v>45875</v>
      </c>
      <c r="AC1010">
        <v>1</v>
      </c>
    </row>
    <row r="1011" spans="1:29" x14ac:dyDescent="0.3">
      <c r="A1011">
        <v>1010</v>
      </c>
      <c r="B1011" s="46" t="s">
        <v>2347</v>
      </c>
      <c r="C1011" s="33" t="s">
        <v>4649</v>
      </c>
      <c r="D1011" s="46" t="s">
        <v>2347</v>
      </c>
      <c r="E1011">
        <v>125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 s="67">
        <v>100</v>
      </c>
      <c r="N1011" s="47">
        <v>44825</v>
      </c>
      <c r="O1011" s="47">
        <v>44825</v>
      </c>
      <c r="P1011">
        <v>0</v>
      </c>
      <c r="Q1011">
        <v>0</v>
      </c>
      <c r="R1011" s="48">
        <v>100</v>
      </c>
      <c r="S1011">
        <v>1</v>
      </c>
      <c r="T1011">
        <v>1</v>
      </c>
      <c r="U1011" t="s">
        <v>597</v>
      </c>
      <c r="V1011" t="s">
        <v>597</v>
      </c>
      <c r="W1011">
        <v>0</v>
      </c>
      <c r="X1011">
        <v>0</v>
      </c>
      <c r="Y1011">
        <v>1</v>
      </c>
      <c r="Z1011">
        <v>0</v>
      </c>
      <c r="AA1011">
        <v>1</v>
      </c>
      <c r="AB1011" s="1">
        <v>45875</v>
      </c>
      <c r="AC1011">
        <v>1</v>
      </c>
    </row>
    <row r="1012" spans="1:29" x14ac:dyDescent="0.3">
      <c r="A1012">
        <v>1011</v>
      </c>
      <c r="B1012" s="46" t="s">
        <v>2348</v>
      </c>
      <c r="C1012" s="33" t="s">
        <v>4650</v>
      </c>
      <c r="D1012" s="46" t="s">
        <v>2348</v>
      </c>
      <c r="E1012">
        <v>112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 s="67">
        <v>12445.49</v>
      </c>
      <c r="N1012" s="47">
        <v>40752</v>
      </c>
      <c r="O1012" s="47">
        <v>40752</v>
      </c>
      <c r="P1012">
        <v>0</v>
      </c>
      <c r="Q1012">
        <v>0</v>
      </c>
      <c r="R1012" s="48">
        <v>12445.49</v>
      </c>
      <c r="S1012">
        <v>1</v>
      </c>
      <c r="T1012">
        <v>1</v>
      </c>
      <c r="U1012" t="s">
        <v>597</v>
      </c>
      <c r="V1012" t="s">
        <v>597</v>
      </c>
      <c r="W1012">
        <v>0</v>
      </c>
      <c r="X1012">
        <v>0</v>
      </c>
      <c r="Y1012">
        <v>1</v>
      </c>
      <c r="Z1012">
        <v>0</v>
      </c>
      <c r="AA1012">
        <v>1</v>
      </c>
      <c r="AB1012" s="1">
        <v>45875</v>
      </c>
      <c r="AC1012">
        <v>1</v>
      </c>
    </row>
    <row r="1013" spans="1:29" x14ac:dyDescent="0.3">
      <c r="A1013">
        <v>1012</v>
      </c>
      <c r="B1013" s="46" t="s">
        <v>2348</v>
      </c>
      <c r="C1013" s="33" t="s">
        <v>4650</v>
      </c>
      <c r="D1013" s="46" t="s">
        <v>2348</v>
      </c>
      <c r="E1013">
        <v>125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 s="66">
        <v>-100</v>
      </c>
      <c r="N1013" s="47">
        <v>40752</v>
      </c>
      <c r="O1013" s="47">
        <v>40752</v>
      </c>
      <c r="P1013">
        <v>0</v>
      </c>
      <c r="Q1013">
        <v>0</v>
      </c>
      <c r="R1013" s="48">
        <v>-100</v>
      </c>
      <c r="S1013">
        <v>1</v>
      </c>
      <c r="T1013">
        <v>1</v>
      </c>
      <c r="U1013" t="s">
        <v>597</v>
      </c>
      <c r="V1013" t="s">
        <v>597</v>
      </c>
      <c r="W1013">
        <v>0</v>
      </c>
      <c r="X1013">
        <v>0</v>
      </c>
      <c r="Y1013">
        <v>1</v>
      </c>
      <c r="Z1013">
        <v>0</v>
      </c>
      <c r="AA1013">
        <v>1</v>
      </c>
      <c r="AB1013" s="1">
        <v>45875</v>
      </c>
      <c r="AC1013">
        <v>1</v>
      </c>
    </row>
    <row r="1014" spans="1:29" x14ac:dyDescent="0.3">
      <c r="A1014">
        <v>1013</v>
      </c>
      <c r="B1014" s="46" t="s">
        <v>2349</v>
      </c>
      <c r="C1014" s="33" t="s">
        <v>4651</v>
      </c>
      <c r="D1014" s="46" t="s">
        <v>2349</v>
      </c>
      <c r="E1014">
        <v>112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 s="67">
        <v>12429.8</v>
      </c>
      <c r="N1014" s="47">
        <v>40753</v>
      </c>
      <c r="O1014" s="47">
        <v>40753</v>
      </c>
      <c r="P1014">
        <v>0</v>
      </c>
      <c r="Q1014">
        <v>0</v>
      </c>
      <c r="R1014" s="48">
        <v>12429.8</v>
      </c>
      <c r="S1014">
        <v>1</v>
      </c>
      <c r="T1014">
        <v>1</v>
      </c>
      <c r="U1014" t="s">
        <v>597</v>
      </c>
      <c r="V1014" t="s">
        <v>597</v>
      </c>
      <c r="W1014">
        <v>0</v>
      </c>
      <c r="X1014">
        <v>0</v>
      </c>
      <c r="Y1014">
        <v>1</v>
      </c>
      <c r="Z1014">
        <v>0</v>
      </c>
      <c r="AA1014">
        <v>1</v>
      </c>
      <c r="AB1014" s="1">
        <v>45875</v>
      </c>
      <c r="AC1014">
        <v>1</v>
      </c>
    </row>
    <row r="1015" spans="1:29" x14ac:dyDescent="0.3">
      <c r="A1015">
        <v>1014</v>
      </c>
      <c r="B1015" s="46" t="s">
        <v>2349</v>
      </c>
      <c r="C1015" s="33" t="s">
        <v>4651</v>
      </c>
      <c r="D1015" s="46" t="s">
        <v>2349</v>
      </c>
      <c r="E1015">
        <v>125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 s="67">
        <v>-100</v>
      </c>
      <c r="N1015" s="47">
        <v>40753</v>
      </c>
      <c r="O1015" s="47">
        <v>40753</v>
      </c>
      <c r="P1015">
        <v>0</v>
      </c>
      <c r="Q1015">
        <v>0</v>
      </c>
      <c r="R1015" s="48">
        <v>-100</v>
      </c>
      <c r="S1015">
        <v>1</v>
      </c>
      <c r="T1015">
        <v>1</v>
      </c>
      <c r="U1015" t="s">
        <v>597</v>
      </c>
      <c r="V1015" t="s">
        <v>597</v>
      </c>
      <c r="W1015">
        <v>0</v>
      </c>
      <c r="X1015">
        <v>0</v>
      </c>
      <c r="Y1015">
        <v>1</v>
      </c>
      <c r="Z1015">
        <v>0</v>
      </c>
      <c r="AA1015">
        <v>1</v>
      </c>
      <c r="AB1015" s="1">
        <v>45875</v>
      </c>
      <c r="AC1015">
        <v>1</v>
      </c>
    </row>
    <row r="1016" spans="1:29" x14ac:dyDescent="0.3">
      <c r="A1016">
        <v>1015</v>
      </c>
      <c r="B1016" s="46" t="s">
        <v>2350</v>
      </c>
      <c r="C1016" s="33" t="s">
        <v>4652</v>
      </c>
      <c r="D1016" s="46" t="s">
        <v>2350</v>
      </c>
      <c r="E1016">
        <v>112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 s="67">
        <v>20074.259999999998</v>
      </c>
      <c r="N1016" s="47">
        <v>45511</v>
      </c>
      <c r="O1016" s="47">
        <v>45511</v>
      </c>
      <c r="P1016">
        <v>0</v>
      </c>
      <c r="Q1016">
        <v>0</v>
      </c>
      <c r="R1016" s="48">
        <v>20074.259999999998</v>
      </c>
      <c r="S1016">
        <v>1</v>
      </c>
      <c r="T1016">
        <v>1</v>
      </c>
      <c r="U1016" t="s">
        <v>597</v>
      </c>
      <c r="V1016" t="s">
        <v>597</v>
      </c>
      <c r="W1016">
        <v>0</v>
      </c>
      <c r="X1016">
        <v>0</v>
      </c>
      <c r="Y1016">
        <v>1</v>
      </c>
      <c r="Z1016">
        <v>0</v>
      </c>
      <c r="AA1016">
        <v>1</v>
      </c>
      <c r="AB1016" s="1">
        <v>45875</v>
      </c>
      <c r="AC1016">
        <v>1</v>
      </c>
    </row>
    <row r="1017" spans="1:29" x14ac:dyDescent="0.3">
      <c r="A1017">
        <v>1016</v>
      </c>
      <c r="B1017" s="46" t="s">
        <v>2350</v>
      </c>
      <c r="C1017" s="33" t="s">
        <v>4652</v>
      </c>
      <c r="D1017" s="46" t="s">
        <v>2350</v>
      </c>
      <c r="E1017">
        <v>125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 s="66">
        <v>1500</v>
      </c>
      <c r="N1017" s="47">
        <v>45511</v>
      </c>
      <c r="O1017" s="47">
        <v>45511</v>
      </c>
      <c r="P1017">
        <v>0</v>
      </c>
      <c r="Q1017">
        <v>0</v>
      </c>
      <c r="R1017" s="48">
        <v>1500</v>
      </c>
      <c r="S1017">
        <v>1</v>
      </c>
      <c r="T1017">
        <v>1</v>
      </c>
      <c r="U1017" t="s">
        <v>597</v>
      </c>
      <c r="V1017" t="s">
        <v>597</v>
      </c>
      <c r="W1017">
        <v>0</v>
      </c>
      <c r="X1017">
        <v>0</v>
      </c>
      <c r="Y1017">
        <v>1</v>
      </c>
      <c r="Z1017">
        <v>0</v>
      </c>
      <c r="AA1017">
        <v>1</v>
      </c>
      <c r="AB1017" s="1">
        <v>45875</v>
      </c>
      <c r="AC1017">
        <v>1</v>
      </c>
    </row>
    <row r="1018" spans="1:29" x14ac:dyDescent="0.3">
      <c r="A1018">
        <v>1017</v>
      </c>
      <c r="B1018" s="46" t="s">
        <v>2351</v>
      </c>
      <c r="C1018" s="33" t="s">
        <v>4653</v>
      </c>
      <c r="D1018" s="46" t="s">
        <v>2351</v>
      </c>
      <c r="E1018">
        <v>112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 s="67">
        <v>10481.89</v>
      </c>
      <c r="N1018" s="47">
        <v>44638</v>
      </c>
      <c r="O1018" s="47">
        <v>44638</v>
      </c>
      <c r="P1018">
        <v>0</v>
      </c>
      <c r="Q1018">
        <v>0</v>
      </c>
      <c r="R1018" s="48">
        <v>10481.89</v>
      </c>
      <c r="S1018">
        <v>1</v>
      </c>
      <c r="T1018">
        <v>1</v>
      </c>
      <c r="U1018" t="s">
        <v>597</v>
      </c>
      <c r="V1018" t="s">
        <v>597</v>
      </c>
      <c r="W1018">
        <v>0</v>
      </c>
      <c r="X1018">
        <v>0</v>
      </c>
      <c r="Y1018">
        <v>1</v>
      </c>
      <c r="Z1018">
        <v>0</v>
      </c>
      <c r="AA1018">
        <v>1</v>
      </c>
      <c r="AB1018" s="1">
        <v>45875</v>
      </c>
      <c r="AC1018">
        <v>1</v>
      </c>
    </row>
    <row r="1019" spans="1:29" x14ac:dyDescent="0.3">
      <c r="A1019">
        <v>1018</v>
      </c>
      <c r="B1019" s="46" t="s">
        <v>2351</v>
      </c>
      <c r="C1019" s="33" t="s">
        <v>4653</v>
      </c>
      <c r="D1019" s="46" t="s">
        <v>2351</v>
      </c>
      <c r="E1019">
        <v>125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 s="67">
        <v>100</v>
      </c>
      <c r="N1019" s="47">
        <v>44638</v>
      </c>
      <c r="O1019" s="47">
        <v>44638</v>
      </c>
      <c r="P1019">
        <v>0</v>
      </c>
      <c r="Q1019">
        <v>0</v>
      </c>
      <c r="R1019" s="48">
        <v>100</v>
      </c>
      <c r="S1019">
        <v>1</v>
      </c>
      <c r="T1019">
        <v>1</v>
      </c>
      <c r="U1019" t="s">
        <v>597</v>
      </c>
      <c r="V1019" t="s">
        <v>597</v>
      </c>
      <c r="W1019">
        <v>0</v>
      </c>
      <c r="X1019">
        <v>0</v>
      </c>
      <c r="Y1019">
        <v>1</v>
      </c>
      <c r="Z1019">
        <v>0</v>
      </c>
      <c r="AA1019">
        <v>1</v>
      </c>
      <c r="AB1019" s="1">
        <v>45875</v>
      </c>
      <c r="AC1019">
        <v>1</v>
      </c>
    </row>
    <row r="1020" spans="1:29" x14ac:dyDescent="0.3">
      <c r="A1020">
        <v>1019</v>
      </c>
      <c r="B1020" s="46" t="s">
        <v>2352</v>
      </c>
      <c r="C1020" s="33" t="s">
        <v>4654</v>
      </c>
      <c r="D1020" s="46" t="s">
        <v>2352</v>
      </c>
      <c r="E1020">
        <v>112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 s="66">
        <v>10383.33</v>
      </c>
      <c r="N1020" s="47">
        <v>44844</v>
      </c>
      <c r="O1020" s="47">
        <v>44844</v>
      </c>
      <c r="P1020">
        <v>0</v>
      </c>
      <c r="Q1020">
        <v>0</v>
      </c>
      <c r="R1020" s="48">
        <v>10383.33</v>
      </c>
      <c r="S1020">
        <v>1</v>
      </c>
      <c r="T1020">
        <v>1</v>
      </c>
      <c r="U1020" t="s">
        <v>597</v>
      </c>
      <c r="V1020" t="s">
        <v>597</v>
      </c>
      <c r="W1020">
        <v>0</v>
      </c>
      <c r="X1020">
        <v>0</v>
      </c>
      <c r="Y1020">
        <v>1</v>
      </c>
      <c r="Z1020">
        <v>0</v>
      </c>
      <c r="AA1020">
        <v>1</v>
      </c>
      <c r="AB1020" s="1">
        <v>45875</v>
      </c>
      <c r="AC1020">
        <v>1</v>
      </c>
    </row>
    <row r="1021" spans="1:29" x14ac:dyDescent="0.3">
      <c r="A1021">
        <v>1020</v>
      </c>
      <c r="B1021" s="46" t="s">
        <v>2352</v>
      </c>
      <c r="C1021" s="33" t="s">
        <v>4654</v>
      </c>
      <c r="D1021" s="46" t="s">
        <v>2352</v>
      </c>
      <c r="E1021">
        <v>125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 s="67">
        <v>0</v>
      </c>
      <c r="N1021" s="47">
        <v>44844</v>
      </c>
      <c r="O1021" s="47">
        <v>44844</v>
      </c>
      <c r="P1021">
        <v>0</v>
      </c>
      <c r="Q1021">
        <v>0</v>
      </c>
      <c r="R1021" s="48">
        <v>0</v>
      </c>
      <c r="S1021">
        <v>1</v>
      </c>
      <c r="T1021">
        <v>1</v>
      </c>
      <c r="U1021" t="s">
        <v>597</v>
      </c>
      <c r="V1021" t="s">
        <v>597</v>
      </c>
      <c r="W1021">
        <v>0</v>
      </c>
      <c r="X1021">
        <v>0</v>
      </c>
      <c r="Y1021">
        <v>1</v>
      </c>
      <c r="Z1021">
        <v>0</v>
      </c>
      <c r="AA1021">
        <v>1</v>
      </c>
      <c r="AB1021" s="1">
        <v>45875</v>
      </c>
      <c r="AC1021">
        <v>1</v>
      </c>
    </row>
    <row r="1022" spans="1:29" x14ac:dyDescent="0.3">
      <c r="A1022">
        <v>1021</v>
      </c>
      <c r="B1022" s="46" t="s">
        <v>2353</v>
      </c>
      <c r="C1022" s="33" t="s">
        <v>4655</v>
      </c>
      <c r="D1022" s="46" t="s">
        <v>2353</v>
      </c>
      <c r="E1022">
        <v>112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 s="66">
        <v>20250</v>
      </c>
      <c r="N1022" s="47">
        <v>45099</v>
      </c>
      <c r="O1022" s="47">
        <v>45099</v>
      </c>
      <c r="P1022">
        <v>0</v>
      </c>
      <c r="Q1022">
        <v>0</v>
      </c>
      <c r="R1022" s="48">
        <v>20250</v>
      </c>
      <c r="S1022">
        <v>1</v>
      </c>
      <c r="T1022">
        <v>1</v>
      </c>
      <c r="U1022" t="s">
        <v>597</v>
      </c>
      <c r="V1022" t="s">
        <v>597</v>
      </c>
      <c r="W1022">
        <v>0</v>
      </c>
      <c r="X1022">
        <v>0</v>
      </c>
      <c r="Y1022">
        <v>1</v>
      </c>
      <c r="Z1022">
        <v>0</v>
      </c>
      <c r="AA1022">
        <v>1</v>
      </c>
      <c r="AB1022" s="1">
        <v>45875</v>
      </c>
      <c r="AC1022">
        <v>1</v>
      </c>
    </row>
    <row r="1023" spans="1:29" x14ac:dyDescent="0.3">
      <c r="A1023">
        <v>1022</v>
      </c>
      <c r="B1023" s="46" t="s">
        <v>2353</v>
      </c>
      <c r="C1023" s="33" t="s">
        <v>4655</v>
      </c>
      <c r="D1023" s="46" t="s">
        <v>2353</v>
      </c>
      <c r="E1023">
        <v>125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 s="66">
        <v>1100</v>
      </c>
      <c r="N1023" s="47">
        <v>45099</v>
      </c>
      <c r="O1023" s="47">
        <v>45099</v>
      </c>
      <c r="P1023">
        <v>0</v>
      </c>
      <c r="Q1023">
        <v>0</v>
      </c>
      <c r="R1023" s="48">
        <v>1100</v>
      </c>
      <c r="S1023">
        <v>1</v>
      </c>
      <c r="T1023">
        <v>1</v>
      </c>
      <c r="U1023" t="s">
        <v>597</v>
      </c>
      <c r="V1023" t="s">
        <v>597</v>
      </c>
      <c r="W1023">
        <v>0</v>
      </c>
      <c r="X1023">
        <v>0</v>
      </c>
      <c r="Y1023">
        <v>1</v>
      </c>
      <c r="Z1023">
        <v>0</v>
      </c>
      <c r="AA1023">
        <v>1</v>
      </c>
      <c r="AB1023" s="1">
        <v>45875</v>
      </c>
      <c r="AC1023">
        <v>1</v>
      </c>
    </row>
    <row r="1024" spans="1:29" x14ac:dyDescent="0.3">
      <c r="A1024">
        <v>1023</v>
      </c>
      <c r="B1024" s="46" t="s">
        <v>2354</v>
      </c>
      <c r="C1024" s="33" t="s">
        <v>4656</v>
      </c>
      <c r="D1024" s="46" t="s">
        <v>2354</v>
      </c>
      <c r="E1024">
        <v>112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 s="66">
        <v>128279.19</v>
      </c>
      <c r="N1024" s="47">
        <v>44720</v>
      </c>
      <c r="O1024" s="47">
        <v>44720</v>
      </c>
      <c r="P1024">
        <v>0</v>
      </c>
      <c r="Q1024">
        <v>0</v>
      </c>
      <c r="R1024" s="48">
        <v>128279.19</v>
      </c>
      <c r="S1024">
        <v>1</v>
      </c>
      <c r="T1024">
        <v>1</v>
      </c>
      <c r="U1024" t="s">
        <v>597</v>
      </c>
      <c r="V1024" t="s">
        <v>597</v>
      </c>
      <c r="W1024">
        <v>0</v>
      </c>
      <c r="X1024">
        <v>0</v>
      </c>
      <c r="Y1024">
        <v>1</v>
      </c>
      <c r="Z1024">
        <v>0</v>
      </c>
      <c r="AA1024">
        <v>1</v>
      </c>
      <c r="AB1024" s="1">
        <v>45875</v>
      </c>
      <c r="AC1024">
        <v>1</v>
      </c>
    </row>
    <row r="1025" spans="1:29" x14ac:dyDescent="0.3">
      <c r="A1025">
        <v>1024</v>
      </c>
      <c r="B1025" s="46" t="s">
        <v>2354</v>
      </c>
      <c r="C1025" s="33" t="s">
        <v>4656</v>
      </c>
      <c r="D1025" s="46" t="s">
        <v>2354</v>
      </c>
      <c r="E1025">
        <v>125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 s="67">
        <v>300</v>
      </c>
      <c r="N1025" s="47">
        <v>44720</v>
      </c>
      <c r="O1025" s="47">
        <v>44720</v>
      </c>
      <c r="P1025">
        <v>0</v>
      </c>
      <c r="Q1025">
        <v>0</v>
      </c>
      <c r="R1025" s="48">
        <v>300</v>
      </c>
      <c r="S1025">
        <v>1</v>
      </c>
      <c r="T1025">
        <v>1</v>
      </c>
      <c r="U1025" t="s">
        <v>597</v>
      </c>
      <c r="V1025" t="s">
        <v>597</v>
      </c>
      <c r="W1025">
        <v>0</v>
      </c>
      <c r="X1025">
        <v>0</v>
      </c>
      <c r="Y1025">
        <v>1</v>
      </c>
      <c r="Z1025">
        <v>0</v>
      </c>
      <c r="AA1025">
        <v>1</v>
      </c>
      <c r="AB1025" s="1">
        <v>45875</v>
      </c>
      <c r="AC1025">
        <v>1</v>
      </c>
    </row>
    <row r="1026" spans="1:29" x14ac:dyDescent="0.3">
      <c r="A1026">
        <v>1025</v>
      </c>
      <c r="B1026" s="46" t="s">
        <v>2355</v>
      </c>
      <c r="C1026" s="33" t="s">
        <v>4657</v>
      </c>
      <c r="D1026" s="46" t="s">
        <v>2355</v>
      </c>
      <c r="E1026">
        <v>112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 s="66">
        <v>20250</v>
      </c>
      <c r="N1026" s="47">
        <v>45099</v>
      </c>
      <c r="O1026" s="47">
        <v>45099</v>
      </c>
      <c r="P1026">
        <v>0</v>
      </c>
      <c r="Q1026">
        <v>0</v>
      </c>
      <c r="R1026" s="48">
        <v>20250</v>
      </c>
      <c r="S1026">
        <v>1</v>
      </c>
      <c r="T1026">
        <v>1</v>
      </c>
      <c r="U1026" t="s">
        <v>597</v>
      </c>
      <c r="V1026" t="s">
        <v>597</v>
      </c>
      <c r="W1026">
        <v>0</v>
      </c>
      <c r="X1026">
        <v>0</v>
      </c>
      <c r="Y1026">
        <v>1</v>
      </c>
      <c r="Z1026">
        <v>0</v>
      </c>
      <c r="AA1026">
        <v>1</v>
      </c>
      <c r="AB1026" s="1">
        <v>45875</v>
      </c>
      <c r="AC1026">
        <v>1</v>
      </c>
    </row>
    <row r="1027" spans="1:29" x14ac:dyDescent="0.3">
      <c r="A1027">
        <v>1026</v>
      </c>
      <c r="B1027" s="46" t="s">
        <v>2355</v>
      </c>
      <c r="C1027" s="33" t="s">
        <v>4657</v>
      </c>
      <c r="D1027" s="46" t="s">
        <v>2355</v>
      </c>
      <c r="E1027">
        <v>125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 s="67">
        <v>1200</v>
      </c>
      <c r="N1027" s="47">
        <v>45099</v>
      </c>
      <c r="O1027" s="47">
        <v>45099</v>
      </c>
      <c r="P1027">
        <v>0</v>
      </c>
      <c r="Q1027">
        <v>0</v>
      </c>
      <c r="R1027" s="48">
        <v>1200</v>
      </c>
      <c r="S1027">
        <v>1</v>
      </c>
      <c r="T1027">
        <v>1</v>
      </c>
      <c r="U1027" t="s">
        <v>597</v>
      </c>
      <c r="V1027" t="s">
        <v>597</v>
      </c>
      <c r="W1027">
        <v>0</v>
      </c>
      <c r="X1027">
        <v>0</v>
      </c>
      <c r="Y1027">
        <v>1</v>
      </c>
      <c r="Z1027">
        <v>0</v>
      </c>
      <c r="AA1027">
        <v>1</v>
      </c>
      <c r="AB1027" s="1">
        <v>45875</v>
      </c>
      <c r="AC1027">
        <v>1</v>
      </c>
    </row>
    <row r="1028" spans="1:29" x14ac:dyDescent="0.3">
      <c r="A1028">
        <v>1027</v>
      </c>
      <c r="B1028" s="46" t="s">
        <v>2356</v>
      </c>
      <c r="C1028" s="33" t="s">
        <v>4658</v>
      </c>
      <c r="D1028" s="46" t="s">
        <v>2356</v>
      </c>
      <c r="E1028">
        <v>112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 s="66">
        <v>130779.19</v>
      </c>
      <c r="N1028" s="47">
        <v>44720</v>
      </c>
      <c r="O1028" s="47">
        <v>44720</v>
      </c>
      <c r="P1028">
        <v>0</v>
      </c>
      <c r="Q1028">
        <v>0</v>
      </c>
      <c r="R1028" s="48">
        <v>130779.19</v>
      </c>
      <c r="S1028">
        <v>1</v>
      </c>
      <c r="T1028">
        <v>1</v>
      </c>
      <c r="U1028" t="s">
        <v>597</v>
      </c>
      <c r="V1028" t="s">
        <v>597</v>
      </c>
      <c r="W1028">
        <v>0</v>
      </c>
      <c r="X1028">
        <v>0</v>
      </c>
      <c r="Y1028">
        <v>1</v>
      </c>
      <c r="Z1028">
        <v>0</v>
      </c>
      <c r="AA1028">
        <v>1</v>
      </c>
      <c r="AB1028" s="1">
        <v>45875</v>
      </c>
      <c r="AC1028">
        <v>1</v>
      </c>
    </row>
    <row r="1029" spans="1:29" x14ac:dyDescent="0.3">
      <c r="A1029">
        <v>1028</v>
      </c>
      <c r="B1029" s="46" t="s">
        <v>2356</v>
      </c>
      <c r="C1029" s="33" t="s">
        <v>4658</v>
      </c>
      <c r="D1029" s="46" t="s">
        <v>2356</v>
      </c>
      <c r="E1029">
        <v>125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 s="66">
        <v>300</v>
      </c>
      <c r="N1029" s="47">
        <v>44720</v>
      </c>
      <c r="O1029" s="47">
        <v>44720</v>
      </c>
      <c r="P1029">
        <v>0</v>
      </c>
      <c r="Q1029">
        <v>0</v>
      </c>
      <c r="R1029" s="48">
        <v>300</v>
      </c>
      <c r="S1029">
        <v>1</v>
      </c>
      <c r="T1029">
        <v>1</v>
      </c>
      <c r="U1029" t="s">
        <v>597</v>
      </c>
      <c r="V1029" t="s">
        <v>597</v>
      </c>
      <c r="W1029">
        <v>0</v>
      </c>
      <c r="X1029">
        <v>0</v>
      </c>
      <c r="Y1029">
        <v>1</v>
      </c>
      <c r="Z1029">
        <v>0</v>
      </c>
      <c r="AA1029">
        <v>1</v>
      </c>
      <c r="AB1029" s="1">
        <v>45875</v>
      </c>
      <c r="AC1029">
        <v>1</v>
      </c>
    </row>
    <row r="1030" spans="1:29" x14ac:dyDescent="0.3">
      <c r="A1030">
        <v>1029</v>
      </c>
      <c r="B1030" s="46" t="s">
        <v>2356</v>
      </c>
      <c r="C1030" s="33" t="s">
        <v>4658</v>
      </c>
      <c r="D1030" s="46" t="s">
        <v>2356</v>
      </c>
      <c r="E1030">
        <v>110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 s="66">
        <v>17057.63</v>
      </c>
      <c r="N1030" s="47">
        <v>44888</v>
      </c>
      <c r="O1030" s="47">
        <v>44888</v>
      </c>
      <c r="P1030">
        <v>0</v>
      </c>
      <c r="Q1030">
        <v>0</v>
      </c>
      <c r="R1030" s="48">
        <v>17057.63</v>
      </c>
      <c r="S1030">
        <v>1</v>
      </c>
      <c r="T1030">
        <v>1</v>
      </c>
      <c r="U1030" t="s">
        <v>597</v>
      </c>
      <c r="V1030" t="s">
        <v>597</v>
      </c>
      <c r="W1030">
        <v>0</v>
      </c>
      <c r="X1030">
        <v>0</v>
      </c>
      <c r="Y1030">
        <v>1</v>
      </c>
      <c r="Z1030">
        <v>0</v>
      </c>
      <c r="AA1030">
        <v>1</v>
      </c>
      <c r="AB1030" s="1">
        <v>45875</v>
      </c>
      <c r="AC1030">
        <v>1</v>
      </c>
    </row>
    <row r="1031" spans="1:29" x14ac:dyDescent="0.3">
      <c r="A1031">
        <v>1030</v>
      </c>
      <c r="B1031" s="46" t="s">
        <v>2357</v>
      </c>
      <c r="C1031" s="33" t="s">
        <v>4659</v>
      </c>
      <c r="D1031" s="46" t="s">
        <v>2357</v>
      </c>
      <c r="E1031">
        <v>112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 s="66">
        <v>15942.83</v>
      </c>
      <c r="N1031" s="47">
        <v>44571</v>
      </c>
      <c r="O1031" s="47">
        <v>44571</v>
      </c>
      <c r="P1031">
        <v>0</v>
      </c>
      <c r="Q1031">
        <v>0</v>
      </c>
      <c r="R1031" s="48">
        <v>15942.83</v>
      </c>
      <c r="S1031">
        <v>1</v>
      </c>
      <c r="T1031">
        <v>1</v>
      </c>
      <c r="U1031" t="s">
        <v>597</v>
      </c>
      <c r="V1031" t="s">
        <v>597</v>
      </c>
      <c r="W1031">
        <v>0</v>
      </c>
      <c r="X1031">
        <v>0</v>
      </c>
      <c r="Y1031">
        <v>1</v>
      </c>
      <c r="Z1031">
        <v>0</v>
      </c>
      <c r="AA1031">
        <v>1</v>
      </c>
      <c r="AB1031" s="1">
        <v>45875</v>
      </c>
      <c r="AC1031">
        <v>1</v>
      </c>
    </row>
    <row r="1032" spans="1:29" x14ac:dyDescent="0.3">
      <c r="A1032">
        <v>1031</v>
      </c>
      <c r="B1032" s="46" t="s">
        <v>2357</v>
      </c>
      <c r="C1032" s="33" t="s">
        <v>4659</v>
      </c>
      <c r="D1032" s="46" t="s">
        <v>2357</v>
      </c>
      <c r="E1032">
        <v>125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 s="66">
        <v>300</v>
      </c>
      <c r="N1032" s="47">
        <v>44571</v>
      </c>
      <c r="O1032" s="47">
        <v>44571</v>
      </c>
      <c r="P1032">
        <v>0</v>
      </c>
      <c r="Q1032">
        <v>0</v>
      </c>
      <c r="R1032" s="48">
        <v>300</v>
      </c>
      <c r="S1032">
        <v>1</v>
      </c>
      <c r="T1032">
        <v>1</v>
      </c>
      <c r="U1032" t="s">
        <v>597</v>
      </c>
      <c r="V1032" t="s">
        <v>597</v>
      </c>
      <c r="W1032">
        <v>0</v>
      </c>
      <c r="X1032">
        <v>0</v>
      </c>
      <c r="Y1032">
        <v>1</v>
      </c>
      <c r="Z1032">
        <v>0</v>
      </c>
      <c r="AA1032">
        <v>1</v>
      </c>
      <c r="AB1032" s="1">
        <v>45875</v>
      </c>
      <c r="AC1032">
        <v>1</v>
      </c>
    </row>
    <row r="1033" spans="1:29" x14ac:dyDescent="0.3">
      <c r="A1033">
        <v>1032</v>
      </c>
      <c r="B1033" s="46" t="s">
        <v>2357</v>
      </c>
      <c r="C1033" s="33" t="s">
        <v>4659</v>
      </c>
      <c r="D1033" s="46" t="s">
        <v>2357</v>
      </c>
      <c r="E1033">
        <v>110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 s="66">
        <v>3547.97</v>
      </c>
      <c r="N1033" s="47">
        <v>44571</v>
      </c>
      <c r="O1033" s="47">
        <v>44571</v>
      </c>
      <c r="P1033">
        <v>0</v>
      </c>
      <c r="Q1033">
        <v>0</v>
      </c>
      <c r="R1033" s="48">
        <v>3547.97</v>
      </c>
      <c r="S1033">
        <v>1</v>
      </c>
      <c r="T1033">
        <v>1</v>
      </c>
      <c r="U1033" t="s">
        <v>597</v>
      </c>
      <c r="V1033" t="s">
        <v>597</v>
      </c>
      <c r="W1033">
        <v>0</v>
      </c>
      <c r="X1033">
        <v>0</v>
      </c>
      <c r="Y1033">
        <v>1</v>
      </c>
      <c r="Z1033">
        <v>0</v>
      </c>
      <c r="AA1033">
        <v>1</v>
      </c>
      <c r="AB1033" s="1">
        <v>45875</v>
      </c>
      <c r="AC1033">
        <v>1</v>
      </c>
    </row>
    <row r="1034" spans="1:29" x14ac:dyDescent="0.3">
      <c r="A1034">
        <v>1033</v>
      </c>
      <c r="B1034" s="46" t="s">
        <v>2358</v>
      </c>
      <c r="C1034" s="33" t="s">
        <v>4660</v>
      </c>
      <c r="D1034" s="46" t="s">
        <v>2358</v>
      </c>
      <c r="E1034">
        <v>112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 s="67">
        <v>10698.5</v>
      </c>
      <c r="N1034" s="47">
        <v>44571</v>
      </c>
      <c r="O1034" s="47">
        <v>44571</v>
      </c>
      <c r="P1034">
        <v>0</v>
      </c>
      <c r="Q1034">
        <v>0</v>
      </c>
      <c r="R1034" s="48">
        <v>10698.5</v>
      </c>
      <c r="S1034">
        <v>1</v>
      </c>
      <c r="T1034">
        <v>1</v>
      </c>
      <c r="U1034" t="s">
        <v>597</v>
      </c>
      <c r="V1034" t="s">
        <v>597</v>
      </c>
      <c r="W1034">
        <v>0</v>
      </c>
      <c r="X1034">
        <v>0</v>
      </c>
      <c r="Y1034">
        <v>1</v>
      </c>
      <c r="Z1034">
        <v>0</v>
      </c>
      <c r="AA1034">
        <v>1</v>
      </c>
      <c r="AB1034" s="1">
        <v>45875</v>
      </c>
      <c r="AC1034">
        <v>1</v>
      </c>
    </row>
    <row r="1035" spans="1:29" x14ac:dyDescent="0.3">
      <c r="A1035">
        <v>1034</v>
      </c>
      <c r="B1035" s="46" t="s">
        <v>2358</v>
      </c>
      <c r="C1035" s="33" t="s">
        <v>4660</v>
      </c>
      <c r="D1035" s="46" t="s">
        <v>2358</v>
      </c>
      <c r="E1035">
        <v>125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0</v>
      </c>
      <c r="M1035" s="66">
        <v>300</v>
      </c>
      <c r="N1035" s="47">
        <v>44571</v>
      </c>
      <c r="O1035" s="47">
        <v>44571</v>
      </c>
      <c r="P1035">
        <v>0</v>
      </c>
      <c r="Q1035">
        <v>0</v>
      </c>
      <c r="R1035" s="48">
        <v>300</v>
      </c>
      <c r="S1035">
        <v>1</v>
      </c>
      <c r="T1035">
        <v>1</v>
      </c>
      <c r="U1035" t="s">
        <v>597</v>
      </c>
      <c r="V1035" t="s">
        <v>597</v>
      </c>
      <c r="W1035">
        <v>0</v>
      </c>
      <c r="X1035">
        <v>0</v>
      </c>
      <c r="Y1035">
        <v>1</v>
      </c>
      <c r="Z1035">
        <v>0</v>
      </c>
      <c r="AA1035">
        <v>1</v>
      </c>
      <c r="AB1035" s="1">
        <v>45875</v>
      </c>
      <c r="AC1035">
        <v>1</v>
      </c>
    </row>
    <row r="1036" spans="1:29" x14ac:dyDescent="0.3">
      <c r="A1036">
        <v>1035</v>
      </c>
      <c r="B1036" s="46" t="s">
        <v>2358</v>
      </c>
      <c r="C1036" s="33" t="s">
        <v>4660</v>
      </c>
      <c r="D1036" s="46" t="s">
        <v>2358</v>
      </c>
      <c r="E1036">
        <v>110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  <c r="L1036">
        <v>0</v>
      </c>
      <c r="M1036" s="66">
        <v>2844.32</v>
      </c>
      <c r="N1036" s="47">
        <v>44571</v>
      </c>
      <c r="O1036" s="47">
        <v>44571</v>
      </c>
      <c r="P1036">
        <v>0</v>
      </c>
      <c r="Q1036">
        <v>0</v>
      </c>
      <c r="R1036" s="48">
        <v>2844.32</v>
      </c>
      <c r="S1036">
        <v>1</v>
      </c>
      <c r="T1036">
        <v>1</v>
      </c>
      <c r="U1036" t="s">
        <v>597</v>
      </c>
      <c r="V1036" t="s">
        <v>597</v>
      </c>
      <c r="W1036">
        <v>0</v>
      </c>
      <c r="X1036">
        <v>0</v>
      </c>
      <c r="Y1036">
        <v>1</v>
      </c>
      <c r="Z1036">
        <v>0</v>
      </c>
      <c r="AA1036">
        <v>1</v>
      </c>
      <c r="AB1036" s="1">
        <v>45875</v>
      </c>
      <c r="AC1036">
        <v>1</v>
      </c>
    </row>
    <row r="1037" spans="1:29" x14ac:dyDescent="0.3">
      <c r="A1037">
        <v>1036</v>
      </c>
      <c r="B1037" s="46" t="s">
        <v>2359</v>
      </c>
      <c r="C1037" s="33" t="s">
        <v>4661</v>
      </c>
      <c r="D1037" s="46" t="s">
        <v>2359</v>
      </c>
      <c r="E1037">
        <v>112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 s="66">
        <v>15665.28</v>
      </c>
      <c r="N1037" s="47">
        <v>42816</v>
      </c>
      <c r="O1037" s="47">
        <v>42816</v>
      </c>
      <c r="P1037">
        <v>0</v>
      </c>
      <c r="Q1037">
        <v>0</v>
      </c>
      <c r="R1037" s="48">
        <v>15665.28</v>
      </c>
      <c r="S1037">
        <v>1</v>
      </c>
      <c r="T1037">
        <v>1</v>
      </c>
      <c r="U1037" t="s">
        <v>597</v>
      </c>
      <c r="V1037" t="s">
        <v>597</v>
      </c>
      <c r="W1037">
        <v>0</v>
      </c>
      <c r="X1037">
        <v>0</v>
      </c>
      <c r="Y1037">
        <v>1</v>
      </c>
      <c r="Z1037">
        <v>0</v>
      </c>
      <c r="AA1037">
        <v>1</v>
      </c>
      <c r="AB1037" s="1">
        <v>45875</v>
      </c>
      <c r="AC1037">
        <v>1</v>
      </c>
    </row>
    <row r="1038" spans="1:29" x14ac:dyDescent="0.3">
      <c r="A1038">
        <v>1037</v>
      </c>
      <c r="B1038" s="46" t="s">
        <v>2359</v>
      </c>
      <c r="C1038" s="33" t="s">
        <v>4661</v>
      </c>
      <c r="D1038" s="46" t="s">
        <v>2359</v>
      </c>
      <c r="E1038">
        <v>125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</v>
      </c>
      <c r="L1038">
        <v>0</v>
      </c>
      <c r="M1038" s="66">
        <v>300</v>
      </c>
      <c r="N1038" s="47">
        <v>42816</v>
      </c>
      <c r="O1038" s="47">
        <v>42816</v>
      </c>
      <c r="P1038">
        <v>0</v>
      </c>
      <c r="Q1038">
        <v>0</v>
      </c>
      <c r="R1038" s="48">
        <v>300</v>
      </c>
      <c r="S1038">
        <v>1</v>
      </c>
      <c r="T1038">
        <v>1</v>
      </c>
      <c r="U1038" t="s">
        <v>597</v>
      </c>
      <c r="V1038" t="s">
        <v>597</v>
      </c>
      <c r="W1038">
        <v>0</v>
      </c>
      <c r="X1038">
        <v>0</v>
      </c>
      <c r="Y1038">
        <v>1</v>
      </c>
      <c r="Z1038">
        <v>0</v>
      </c>
      <c r="AA1038">
        <v>1</v>
      </c>
      <c r="AB1038" s="1">
        <v>45875</v>
      </c>
      <c r="AC1038">
        <v>1</v>
      </c>
    </row>
    <row r="1039" spans="1:29" x14ac:dyDescent="0.3">
      <c r="A1039">
        <v>1038</v>
      </c>
      <c r="B1039" s="46" t="s">
        <v>2360</v>
      </c>
      <c r="C1039" s="33" t="s">
        <v>4662</v>
      </c>
      <c r="D1039" s="46" t="s">
        <v>2360</v>
      </c>
      <c r="E1039">
        <v>112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  <c r="M1039" s="66">
        <v>15665.28</v>
      </c>
      <c r="N1039" s="47">
        <v>42816</v>
      </c>
      <c r="O1039" s="47">
        <v>42816</v>
      </c>
      <c r="P1039">
        <v>0</v>
      </c>
      <c r="Q1039">
        <v>0</v>
      </c>
      <c r="R1039" s="48">
        <v>15665.28</v>
      </c>
      <c r="S1039">
        <v>1</v>
      </c>
      <c r="T1039">
        <v>1</v>
      </c>
      <c r="U1039" t="s">
        <v>597</v>
      </c>
      <c r="V1039" t="s">
        <v>597</v>
      </c>
      <c r="W1039">
        <v>0</v>
      </c>
      <c r="X1039">
        <v>0</v>
      </c>
      <c r="Y1039">
        <v>1</v>
      </c>
      <c r="Z1039">
        <v>0</v>
      </c>
      <c r="AA1039">
        <v>1</v>
      </c>
      <c r="AB1039" s="1">
        <v>45875</v>
      </c>
      <c r="AC1039">
        <v>1</v>
      </c>
    </row>
    <row r="1040" spans="1:29" x14ac:dyDescent="0.3">
      <c r="A1040">
        <v>1039</v>
      </c>
      <c r="B1040" s="46" t="s">
        <v>2360</v>
      </c>
      <c r="C1040" s="33" t="s">
        <v>4662</v>
      </c>
      <c r="D1040" s="46" t="s">
        <v>2360</v>
      </c>
      <c r="E1040">
        <v>125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M1040" s="67">
        <v>300</v>
      </c>
      <c r="N1040" s="47">
        <v>42816</v>
      </c>
      <c r="O1040" s="47">
        <v>42816</v>
      </c>
      <c r="P1040">
        <v>0</v>
      </c>
      <c r="Q1040">
        <v>0</v>
      </c>
      <c r="R1040" s="48">
        <v>300</v>
      </c>
      <c r="S1040">
        <v>1</v>
      </c>
      <c r="T1040">
        <v>1</v>
      </c>
      <c r="U1040" t="s">
        <v>597</v>
      </c>
      <c r="V1040" t="s">
        <v>597</v>
      </c>
      <c r="W1040">
        <v>0</v>
      </c>
      <c r="X1040">
        <v>0</v>
      </c>
      <c r="Y1040">
        <v>1</v>
      </c>
      <c r="Z1040">
        <v>0</v>
      </c>
      <c r="AA1040">
        <v>1</v>
      </c>
      <c r="AB1040" s="1">
        <v>45875</v>
      </c>
      <c r="AC1040">
        <v>1</v>
      </c>
    </row>
    <row r="1041" spans="1:29" x14ac:dyDescent="0.3">
      <c r="A1041">
        <v>1040</v>
      </c>
      <c r="B1041" s="46" t="s">
        <v>2361</v>
      </c>
      <c r="C1041" s="33" t="s">
        <v>4663</v>
      </c>
      <c r="D1041" s="46" t="s">
        <v>2361</v>
      </c>
      <c r="E1041">
        <v>112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 s="66">
        <v>18903.759999999998</v>
      </c>
      <c r="N1041" s="47">
        <v>39293</v>
      </c>
      <c r="O1041" s="47">
        <v>39293</v>
      </c>
      <c r="P1041">
        <v>0</v>
      </c>
      <c r="Q1041">
        <v>0</v>
      </c>
      <c r="R1041" s="48">
        <v>18903.759999999998</v>
      </c>
      <c r="S1041">
        <v>1</v>
      </c>
      <c r="T1041">
        <v>1</v>
      </c>
      <c r="U1041" t="s">
        <v>597</v>
      </c>
      <c r="V1041" t="s">
        <v>597</v>
      </c>
      <c r="W1041">
        <v>0</v>
      </c>
      <c r="X1041">
        <v>0</v>
      </c>
      <c r="Y1041">
        <v>1</v>
      </c>
      <c r="Z1041">
        <v>0</v>
      </c>
      <c r="AA1041">
        <v>1</v>
      </c>
      <c r="AB1041" s="1">
        <v>45875</v>
      </c>
      <c r="AC1041">
        <v>1</v>
      </c>
    </row>
    <row r="1042" spans="1:29" x14ac:dyDescent="0.3">
      <c r="A1042">
        <v>1041</v>
      </c>
      <c r="B1042" s="46" t="s">
        <v>2361</v>
      </c>
      <c r="C1042" s="33" t="s">
        <v>4663</v>
      </c>
      <c r="D1042" s="46" t="s">
        <v>2361</v>
      </c>
      <c r="E1042">
        <v>125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0</v>
      </c>
      <c r="M1042" s="66">
        <v>300</v>
      </c>
      <c r="N1042" s="47">
        <v>39293</v>
      </c>
      <c r="O1042" s="47">
        <v>39293</v>
      </c>
      <c r="P1042">
        <v>0</v>
      </c>
      <c r="Q1042">
        <v>0</v>
      </c>
      <c r="R1042" s="48">
        <v>300</v>
      </c>
      <c r="S1042">
        <v>1</v>
      </c>
      <c r="T1042">
        <v>1</v>
      </c>
      <c r="U1042" t="s">
        <v>597</v>
      </c>
      <c r="V1042" t="s">
        <v>597</v>
      </c>
      <c r="W1042">
        <v>0</v>
      </c>
      <c r="X1042">
        <v>0</v>
      </c>
      <c r="Y1042">
        <v>1</v>
      </c>
      <c r="Z1042">
        <v>0</v>
      </c>
      <c r="AA1042">
        <v>1</v>
      </c>
      <c r="AB1042" s="1">
        <v>45875</v>
      </c>
      <c r="AC1042">
        <v>1</v>
      </c>
    </row>
    <row r="1043" spans="1:29" x14ac:dyDescent="0.3">
      <c r="A1043">
        <v>1042</v>
      </c>
      <c r="B1043" s="46" t="s">
        <v>2361</v>
      </c>
      <c r="C1043" s="33" t="s">
        <v>4663</v>
      </c>
      <c r="D1043" s="46" t="s">
        <v>2361</v>
      </c>
      <c r="E1043">
        <v>110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0</v>
      </c>
      <c r="M1043" s="67">
        <v>1830.54</v>
      </c>
      <c r="N1043" s="47">
        <v>40304</v>
      </c>
      <c r="O1043" s="47">
        <v>40304</v>
      </c>
      <c r="P1043">
        <v>0</v>
      </c>
      <c r="Q1043">
        <v>0</v>
      </c>
      <c r="R1043" s="48">
        <v>1830.54</v>
      </c>
      <c r="S1043">
        <v>1</v>
      </c>
      <c r="T1043">
        <v>1</v>
      </c>
      <c r="U1043" t="s">
        <v>597</v>
      </c>
      <c r="V1043" t="s">
        <v>597</v>
      </c>
      <c r="W1043">
        <v>0</v>
      </c>
      <c r="X1043">
        <v>0</v>
      </c>
      <c r="Y1043">
        <v>1</v>
      </c>
      <c r="Z1043">
        <v>0</v>
      </c>
      <c r="AA1043">
        <v>1</v>
      </c>
      <c r="AB1043" s="1">
        <v>45875</v>
      </c>
      <c r="AC1043">
        <v>1</v>
      </c>
    </row>
    <row r="1044" spans="1:29" x14ac:dyDescent="0.3">
      <c r="A1044">
        <v>1043</v>
      </c>
      <c r="B1044" s="46" t="s">
        <v>2362</v>
      </c>
      <c r="C1044" s="33" t="s">
        <v>4664</v>
      </c>
      <c r="D1044" s="46" t="s">
        <v>2362</v>
      </c>
      <c r="E1044">
        <v>112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v>0</v>
      </c>
      <c r="M1044" s="66">
        <v>10200</v>
      </c>
      <c r="N1044" s="47">
        <v>44929</v>
      </c>
      <c r="O1044" s="47">
        <v>44929</v>
      </c>
      <c r="P1044">
        <v>0</v>
      </c>
      <c r="Q1044">
        <v>0</v>
      </c>
      <c r="R1044" s="48">
        <v>10200</v>
      </c>
      <c r="S1044">
        <v>1</v>
      </c>
      <c r="T1044">
        <v>1</v>
      </c>
      <c r="U1044" t="s">
        <v>597</v>
      </c>
      <c r="V1044" t="s">
        <v>597</v>
      </c>
      <c r="W1044">
        <v>0</v>
      </c>
      <c r="X1044">
        <v>0</v>
      </c>
      <c r="Y1044">
        <v>1</v>
      </c>
      <c r="Z1044">
        <v>0</v>
      </c>
      <c r="AA1044">
        <v>1</v>
      </c>
      <c r="AB1044" s="1">
        <v>45875</v>
      </c>
      <c r="AC1044">
        <v>1</v>
      </c>
    </row>
    <row r="1045" spans="1:29" x14ac:dyDescent="0.3">
      <c r="A1045">
        <v>1044</v>
      </c>
      <c r="B1045" s="46" t="s">
        <v>2362</v>
      </c>
      <c r="C1045" s="33" t="s">
        <v>4664</v>
      </c>
      <c r="D1045" s="46" t="s">
        <v>2362</v>
      </c>
      <c r="E1045">
        <v>125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0</v>
      </c>
      <c r="M1045" s="66">
        <v>-200</v>
      </c>
      <c r="N1045" s="47">
        <v>44929</v>
      </c>
      <c r="O1045" s="47">
        <v>44929</v>
      </c>
      <c r="P1045">
        <v>0</v>
      </c>
      <c r="Q1045">
        <v>0</v>
      </c>
      <c r="R1045" s="48">
        <v>-200</v>
      </c>
      <c r="S1045">
        <v>1</v>
      </c>
      <c r="T1045">
        <v>1</v>
      </c>
      <c r="U1045" t="s">
        <v>597</v>
      </c>
      <c r="V1045" t="s">
        <v>597</v>
      </c>
      <c r="W1045">
        <v>0</v>
      </c>
      <c r="X1045">
        <v>0</v>
      </c>
      <c r="Y1045">
        <v>1</v>
      </c>
      <c r="Z1045">
        <v>0</v>
      </c>
      <c r="AA1045">
        <v>1</v>
      </c>
      <c r="AB1045" s="1">
        <v>45875</v>
      </c>
      <c r="AC1045">
        <v>1</v>
      </c>
    </row>
    <row r="1046" spans="1:29" x14ac:dyDescent="0.3">
      <c r="A1046">
        <v>1045</v>
      </c>
      <c r="B1046" s="46" t="s">
        <v>2363</v>
      </c>
      <c r="C1046" s="33" t="s">
        <v>4665</v>
      </c>
      <c r="D1046" s="46" t="s">
        <v>2363</v>
      </c>
      <c r="E1046">
        <v>112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v>0</v>
      </c>
      <c r="M1046" s="67">
        <v>10449.5</v>
      </c>
      <c r="N1046" s="47">
        <v>44581</v>
      </c>
      <c r="O1046" s="47">
        <v>44581</v>
      </c>
      <c r="P1046">
        <v>0</v>
      </c>
      <c r="Q1046">
        <v>0</v>
      </c>
      <c r="R1046" s="48">
        <v>10449.5</v>
      </c>
      <c r="S1046">
        <v>1</v>
      </c>
      <c r="T1046">
        <v>1</v>
      </c>
      <c r="U1046" t="s">
        <v>597</v>
      </c>
      <c r="V1046" t="s">
        <v>597</v>
      </c>
      <c r="W1046">
        <v>0</v>
      </c>
      <c r="X1046">
        <v>0</v>
      </c>
      <c r="Y1046">
        <v>1</v>
      </c>
      <c r="Z1046">
        <v>0</v>
      </c>
      <c r="AA1046">
        <v>1</v>
      </c>
      <c r="AB1046" s="1">
        <v>45875</v>
      </c>
      <c r="AC1046">
        <v>1</v>
      </c>
    </row>
    <row r="1047" spans="1:29" x14ac:dyDescent="0.3">
      <c r="A1047">
        <v>1046</v>
      </c>
      <c r="B1047" s="46" t="s">
        <v>2363</v>
      </c>
      <c r="C1047" s="33" t="s">
        <v>4665</v>
      </c>
      <c r="D1047" s="46" t="s">
        <v>2363</v>
      </c>
      <c r="E1047">
        <v>125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0</v>
      </c>
      <c r="M1047" s="66">
        <v>300</v>
      </c>
      <c r="N1047" s="47">
        <v>44581</v>
      </c>
      <c r="O1047" s="47">
        <v>44581</v>
      </c>
      <c r="P1047">
        <v>0</v>
      </c>
      <c r="Q1047">
        <v>0</v>
      </c>
      <c r="R1047" s="48">
        <v>300</v>
      </c>
      <c r="S1047">
        <v>1</v>
      </c>
      <c r="T1047">
        <v>1</v>
      </c>
      <c r="U1047" t="s">
        <v>597</v>
      </c>
      <c r="V1047" t="s">
        <v>597</v>
      </c>
      <c r="W1047">
        <v>0</v>
      </c>
      <c r="X1047">
        <v>0</v>
      </c>
      <c r="Y1047">
        <v>1</v>
      </c>
      <c r="Z1047">
        <v>0</v>
      </c>
      <c r="AA1047">
        <v>1</v>
      </c>
      <c r="AB1047" s="1">
        <v>45875</v>
      </c>
      <c r="AC1047">
        <v>1</v>
      </c>
    </row>
    <row r="1048" spans="1:29" x14ac:dyDescent="0.3">
      <c r="A1048">
        <v>1047</v>
      </c>
      <c r="B1048" s="46" t="s">
        <v>2363</v>
      </c>
      <c r="C1048" s="33" t="s">
        <v>4665</v>
      </c>
      <c r="D1048" s="46" t="s">
        <v>2363</v>
      </c>
      <c r="E1048">
        <v>110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0</v>
      </c>
      <c r="M1048" s="66">
        <v>15174.05</v>
      </c>
      <c r="N1048" s="47">
        <v>44596</v>
      </c>
      <c r="O1048" s="47">
        <v>44596</v>
      </c>
      <c r="P1048">
        <v>0</v>
      </c>
      <c r="Q1048">
        <v>0</v>
      </c>
      <c r="R1048" s="48">
        <v>15174.05</v>
      </c>
      <c r="S1048">
        <v>1</v>
      </c>
      <c r="T1048">
        <v>1</v>
      </c>
      <c r="U1048" t="s">
        <v>597</v>
      </c>
      <c r="V1048" t="s">
        <v>597</v>
      </c>
      <c r="W1048">
        <v>0</v>
      </c>
      <c r="X1048">
        <v>0</v>
      </c>
      <c r="Y1048">
        <v>1</v>
      </c>
      <c r="Z1048">
        <v>0</v>
      </c>
      <c r="AA1048">
        <v>1</v>
      </c>
      <c r="AB1048" s="1">
        <v>45875</v>
      </c>
      <c r="AC1048">
        <v>1</v>
      </c>
    </row>
    <row r="1049" spans="1:29" x14ac:dyDescent="0.3">
      <c r="A1049">
        <v>1048</v>
      </c>
      <c r="B1049" s="46" t="s">
        <v>2364</v>
      </c>
      <c r="C1049" s="33" t="s">
        <v>4666</v>
      </c>
      <c r="D1049" s="46" t="s">
        <v>2364</v>
      </c>
      <c r="E1049">
        <v>112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</v>
      </c>
      <c r="L1049">
        <v>0</v>
      </c>
      <c r="M1049" s="66">
        <v>11265.3</v>
      </c>
      <c r="N1049" s="47">
        <v>42061</v>
      </c>
      <c r="O1049" s="47">
        <v>42061</v>
      </c>
      <c r="P1049">
        <v>0</v>
      </c>
      <c r="Q1049">
        <v>0</v>
      </c>
      <c r="R1049" s="48">
        <v>11265.3</v>
      </c>
      <c r="S1049">
        <v>1</v>
      </c>
      <c r="T1049">
        <v>1</v>
      </c>
      <c r="U1049" t="s">
        <v>597</v>
      </c>
      <c r="V1049" t="s">
        <v>597</v>
      </c>
      <c r="W1049">
        <v>0</v>
      </c>
      <c r="X1049">
        <v>0</v>
      </c>
      <c r="Y1049">
        <v>1</v>
      </c>
      <c r="Z1049">
        <v>0</v>
      </c>
      <c r="AA1049">
        <v>1</v>
      </c>
      <c r="AB1049" s="1">
        <v>45875</v>
      </c>
      <c r="AC1049">
        <v>1</v>
      </c>
    </row>
    <row r="1050" spans="1:29" x14ac:dyDescent="0.3">
      <c r="A1050">
        <v>1049</v>
      </c>
      <c r="B1050" s="46" t="s">
        <v>2364</v>
      </c>
      <c r="C1050" s="33" t="s">
        <v>4666</v>
      </c>
      <c r="D1050" s="46" t="s">
        <v>2364</v>
      </c>
      <c r="E1050">
        <v>125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</v>
      </c>
      <c r="L1050">
        <v>0</v>
      </c>
      <c r="M1050" s="66">
        <v>0</v>
      </c>
      <c r="N1050" s="47">
        <v>42061</v>
      </c>
      <c r="O1050" s="47">
        <v>42061</v>
      </c>
      <c r="P1050">
        <v>0</v>
      </c>
      <c r="Q1050">
        <v>0</v>
      </c>
      <c r="R1050" s="48">
        <v>0</v>
      </c>
      <c r="S1050">
        <v>1</v>
      </c>
      <c r="T1050">
        <v>1</v>
      </c>
      <c r="U1050" t="s">
        <v>597</v>
      </c>
      <c r="V1050" t="s">
        <v>597</v>
      </c>
      <c r="W1050">
        <v>0</v>
      </c>
      <c r="X1050">
        <v>0</v>
      </c>
      <c r="Y1050">
        <v>1</v>
      </c>
      <c r="Z1050">
        <v>0</v>
      </c>
      <c r="AA1050">
        <v>1</v>
      </c>
      <c r="AB1050" s="1">
        <v>45875</v>
      </c>
      <c r="AC1050">
        <v>1</v>
      </c>
    </row>
    <row r="1051" spans="1:29" x14ac:dyDescent="0.3">
      <c r="A1051">
        <v>1050</v>
      </c>
      <c r="B1051" s="46" t="s">
        <v>2365</v>
      </c>
      <c r="C1051" s="33" t="s">
        <v>4667</v>
      </c>
      <c r="D1051" s="46" t="s">
        <v>2365</v>
      </c>
      <c r="E1051">
        <v>112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0</v>
      </c>
      <c r="M1051" s="66">
        <v>25252.5</v>
      </c>
      <c r="N1051" s="47">
        <v>45474</v>
      </c>
      <c r="O1051" s="47">
        <v>45474</v>
      </c>
      <c r="P1051">
        <v>0</v>
      </c>
      <c r="Q1051">
        <v>0</v>
      </c>
      <c r="R1051" s="48">
        <v>25252.5</v>
      </c>
      <c r="S1051">
        <v>1</v>
      </c>
      <c r="T1051">
        <v>1</v>
      </c>
      <c r="U1051" t="s">
        <v>597</v>
      </c>
      <c r="V1051" t="s">
        <v>597</v>
      </c>
      <c r="W1051">
        <v>0</v>
      </c>
      <c r="X1051">
        <v>0</v>
      </c>
      <c r="Y1051">
        <v>1</v>
      </c>
      <c r="Z1051">
        <v>0</v>
      </c>
      <c r="AA1051">
        <v>1</v>
      </c>
      <c r="AB1051" s="1">
        <v>45875</v>
      </c>
      <c r="AC1051">
        <v>1</v>
      </c>
    </row>
    <row r="1052" spans="1:29" x14ac:dyDescent="0.3">
      <c r="A1052">
        <v>1051</v>
      </c>
      <c r="B1052" s="46" t="s">
        <v>2365</v>
      </c>
      <c r="C1052" s="33" t="s">
        <v>4667</v>
      </c>
      <c r="D1052" s="46" t="s">
        <v>2365</v>
      </c>
      <c r="E1052">
        <v>125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</v>
      </c>
      <c r="L1052">
        <v>0</v>
      </c>
      <c r="M1052" s="66">
        <v>1500</v>
      </c>
      <c r="N1052" s="47">
        <v>45474</v>
      </c>
      <c r="O1052" s="47">
        <v>45474</v>
      </c>
      <c r="P1052">
        <v>0</v>
      </c>
      <c r="Q1052">
        <v>0</v>
      </c>
      <c r="R1052" s="48">
        <v>1500</v>
      </c>
      <c r="S1052">
        <v>1</v>
      </c>
      <c r="T1052">
        <v>1</v>
      </c>
      <c r="U1052" t="s">
        <v>597</v>
      </c>
      <c r="V1052" t="s">
        <v>597</v>
      </c>
      <c r="W1052">
        <v>0</v>
      </c>
      <c r="X1052">
        <v>0</v>
      </c>
      <c r="Y1052">
        <v>1</v>
      </c>
      <c r="Z1052">
        <v>0</v>
      </c>
      <c r="AA1052">
        <v>1</v>
      </c>
      <c r="AB1052" s="1">
        <v>45875</v>
      </c>
      <c r="AC1052">
        <v>1</v>
      </c>
    </row>
    <row r="1053" spans="1:29" x14ac:dyDescent="0.3">
      <c r="A1053">
        <v>1052</v>
      </c>
      <c r="B1053" s="46" t="s">
        <v>2366</v>
      </c>
      <c r="C1053" s="33" t="s">
        <v>4668</v>
      </c>
      <c r="D1053" s="46" t="s">
        <v>2366</v>
      </c>
      <c r="E1053">
        <v>112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v>0</v>
      </c>
      <c r="M1053" s="67">
        <v>18962.88</v>
      </c>
      <c r="N1053" s="47">
        <v>42060</v>
      </c>
      <c r="O1053" s="47">
        <v>42060</v>
      </c>
      <c r="P1053">
        <v>0</v>
      </c>
      <c r="Q1053">
        <v>0</v>
      </c>
      <c r="R1053" s="48">
        <v>18962.88</v>
      </c>
      <c r="S1053">
        <v>1</v>
      </c>
      <c r="T1053">
        <v>1</v>
      </c>
      <c r="U1053" t="s">
        <v>597</v>
      </c>
      <c r="V1053" t="s">
        <v>597</v>
      </c>
      <c r="W1053">
        <v>0</v>
      </c>
      <c r="X1053">
        <v>0</v>
      </c>
      <c r="Y1053">
        <v>1</v>
      </c>
      <c r="Z1053">
        <v>0</v>
      </c>
      <c r="AA1053">
        <v>1</v>
      </c>
      <c r="AB1053" s="1">
        <v>45875</v>
      </c>
      <c r="AC1053">
        <v>1</v>
      </c>
    </row>
    <row r="1054" spans="1:29" x14ac:dyDescent="0.3">
      <c r="A1054">
        <v>1053</v>
      </c>
      <c r="B1054" s="46" t="s">
        <v>2366</v>
      </c>
      <c r="C1054" s="33" t="s">
        <v>4668</v>
      </c>
      <c r="D1054" s="46" t="s">
        <v>2366</v>
      </c>
      <c r="E1054">
        <v>125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0</v>
      </c>
      <c r="M1054" s="66">
        <v>300</v>
      </c>
      <c r="N1054" s="47">
        <v>42060</v>
      </c>
      <c r="O1054" s="47">
        <v>42060</v>
      </c>
      <c r="P1054">
        <v>0</v>
      </c>
      <c r="Q1054">
        <v>0</v>
      </c>
      <c r="R1054" s="48">
        <v>300</v>
      </c>
      <c r="S1054">
        <v>1</v>
      </c>
      <c r="T1054">
        <v>1</v>
      </c>
      <c r="U1054" t="s">
        <v>597</v>
      </c>
      <c r="V1054" t="s">
        <v>597</v>
      </c>
      <c r="W1054">
        <v>0</v>
      </c>
      <c r="X1054">
        <v>0</v>
      </c>
      <c r="Y1054">
        <v>1</v>
      </c>
      <c r="Z1054">
        <v>0</v>
      </c>
      <c r="AA1054">
        <v>1</v>
      </c>
      <c r="AB1054" s="1">
        <v>45875</v>
      </c>
      <c r="AC1054">
        <v>1</v>
      </c>
    </row>
    <row r="1055" spans="1:29" x14ac:dyDescent="0.3">
      <c r="A1055">
        <v>1054</v>
      </c>
      <c r="B1055" s="46" t="s">
        <v>2367</v>
      </c>
      <c r="C1055" s="33" t="s">
        <v>4669</v>
      </c>
      <c r="D1055" s="46" t="s">
        <v>2367</v>
      </c>
      <c r="E1055">
        <v>110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v>0</v>
      </c>
      <c r="M1055" s="67">
        <v>877.17</v>
      </c>
      <c r="N1055" s="47">
        <v>43998</v>
      </c>
      <c r="O1055" s="47">
        <v>43998</v>
      </c>
      <c r="P1055">
        <v>0</v>
      </c>
      <c r="Q1055">
        <v>0</v>
      </c>
      <c r="R1055" s="48">
        <v>877.17</v>
      </c>
      <c r="S1055">
        <v>1</v>
      </c>
      <c r="T1055">
        <v>1</v>
      </c>
      <c r="U1055" t="s">
        <v>597</v>
      </c>
      <c r="V1055" t="s">
        <v>597</v>
      </c>
      <c r="W1055">
        <v>0</v>
      </c>
      <c r="X1055">
        <v>0</v>
      </c>
      <c r="Y1055">
        <v>1</v>
      </c>
      <c r="Z1055">
        <v>0</v>
      </c>
      <c r="AA1055">
        <v>1</v>
      </c>
      <c r="AB1055" s="1">
        <v>45875</v>
      </c>
      <c r="AC1055">
        <v>1</v>
      </c>
    </row>
    <row r="1056" spans="1:29" x14ac:dyDescent="0.3">
      <c r="A1056">
        <v>1055</v>
      </c>
      <c r="B1056" s="46" t="s">
        <v>2368</v>
      </c>
      <c r="C1056" s="33" t="s">
        <v>4670</v>
      </c>
      <c r="D1056" s="46" t="s">
        <v>2368</v>
      </c>
      <c r="E1056">
        <v>112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v>0</v>
      </c>
      <c r="M1056" s="67">
        <v>101450</v>
      </c>
      <c r="N1056" s="47">
        <v>45033</v>
      </c>
      <c r="O1056" s="47">
        <v>45033</v>
      </c>
      <c r="P1056">
        <v>0</v>
      </c>
      <c r="Q1056">
        <v>0</v>
      </c>
      <c r="R1056" s="48">
        <v>101450</v>
      </c>
      <c r="S1056">
        <v>1</v>
      </c>
      <c r="T1056">
        <v>1</v>
      </c>
      <c r="U1056" t="s">
        <v>597</v>
      </c>
      <c r="V1056" t="s">
        <v>597</v>
      </c>
      <c r="W1056">
        <v>0</v>
      </c>
      <c r="X1056">
        <v>0</v>
      </c>
      <c r="Y1056">
        <v>1</v>
      </c>
      <c r="Z1056">
        <v>0</v>
      </c>
      <c r="AA1056">
        <v>1</v>
      </c>
      <c r="AB1056" s="1">
        <v>45875</v>
      </c>
      <c r="AC1056">
        <v>1</v>
      </c>
    </row>
    <row r="1057" spans="1:29" x14ac:dyDescent="0.3">
      <c r="A1057">
        <v>1056</v>
      </c>
      <c r="B1057" s="46" t="s">
        <v>2368</v>
      </c>
      <c r="C1057" s="33" t="s">
        <v>4670</v>
      </c>
      <c r="D1057" s="46" t="s">
        <v>2368</v>
      </c>
      <c r="E1057">
        <v>125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0</v>
      </c>
      <c r="M1057" s="66">
        <v>700</v>
      </c>
      <c r="N1057" s="47">
        <v>45033</v>
      </c>
      <c r="O1057" s="47">
        <v>45033</v>
      </c>
      <c r="P1057">
        <v>0</v>
      </c>
      <c r="Q1057">
        <v>0</v>
      </c>
      <c r="R1057" s="48">
        <v>700</v>
      </c>
      <c r="S1057">
        <v>1</v>
      </c>
      <c r="T1057">
        <v>1</v>
      </c>
      <c r="U1057" t="s">
        <v>597</v>
      </c>
      <c r="V1057" t="s">
        <v>597</v>
      </c>
      <c r="W1057">
        <v>0</v>
      </c>
      <c r="X1057">
        <v>0</v>
      </c>
      <c r="Y1057">
        <v>1</v>
      </c>
      <c r="Z1057">
        <v>0</v>
      </c>
      <c r="AA1057">
        <v>1</v>
      </c>
      <c r="AB1057" s="1">
        <v>45875</v>
      </c>
      <c r="AC1057">
        <v>1</v>
      </c>
    </row>
    <row r="1058" spans="1:29" x14ac:dyDescent="0.3">
      <c r="A1058">
        <v>1057</v>
      </c>
      <c r="B1058" s="46" t="s">
        <v>2369</v>
      </c>
      <c r="C1058" s="33" t="s">
        <v>4671</v>
      </c>
      <c r="D1058" s="46" t="s">
        <v>2369</v>
      </c>
      <c r="E1058">
        <v>110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</v>
      </c>
      <c r="L1058">
        <v>0</v>
      </c>
      <c r="M1058" s="67">
        <v>628.97</v>
      </c>
      <c r="N1058" s="47">
        <v>42310</v>
      </c>
      <c r="O1058" s="47">
        <v>42310</v>
      </c>
      <c r="P1058">
        <v>0</v>
      </c>
      <c r="Q1058">
        <v>0</v>
      </c>
      <c r="R1058" s="48">
        <v>628.97</v>
      </c>
      <c r="S1058">
        <v>1</v>
      </c>
      <c r="T1058">
        <v>1</v>
      </c>
      <c r="U1058" t="s">
        <v>597</v>
      </c>
      <c r="V1058" t="s">
        <v>597</v>
      </c>
      <c r="W1058">
        <v>0</v>
      </c>
      <c r="X1058">
        <v>0</v>
      </c>
      <c r="Y1058">
        <v>1</v>
      </c>
      <c r="Z1058">
        <v>0</v>
      </c>
      <c r="AA1058">
        <v>1</v>
      </c>
      <c r="AB1058" s="1">
        <v>45875</v>
      </c>
      <c r="AC1058">
        <v>1</v>
      </c>
    </row>
    <row r="1059" spans="1:29" x14ac:dyDescent="0.3">
      <c r="A1059">
        <v>1058</v>
      </c>
      <c r="B1059" s="46" t="s">
        <v>2370</v>
      </c>
      <c r="C1059" s="33" t="s">
        <v>4672</v>
      </c>
      <c r="D1059" s="46" t="s">
        <v>2370</v>
      </c>
      <c r="E1059">
        <v>110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0</v>
      </c>
      <c r="M1059" s="66">
        <v>18584.07</v>
      </c>
      <c r="N1059" s="47">
        <v>43859</v>
      </c>
      <c r="O1059" s="47">
        <v>43859</v>
      </c>
      <c r="P1059">
        <v>0</v>
      </c>
      <c r="Q1059">
        <v>0</v>
      </c>
      <c r="R1059" s="48">
        <v>18584.07</v>
      </c>
      <c r="S1059">
        <v>1</v>
      </c>
      <c r="T1059">
        <v>1</v>
      </c>
      <c r="U1059" t="s">
        <v>597</v>
      </c>
      <c r="V1059" t="s">
        <v>597</v>
      </c>
      <c r="W1059">
        <v>0</v>
      </c>
      <c r="X1059">
        <v>0</v>
      </c>
      <c r="Y1059">
        <v>1</v>
      </c>
      <c r="Z1059">
        <v>0</v>
      </c>
      <c r="AA1059">
        <v>1</v>
      </c>
      <c r="AB1059" s="1">
        <v>45875</v>
      </c>
      <c r="AC1059">
        <v>1</v>
      </c>
    </row>
    <row r="1060" spans="1:29" x14ac:dyDescent="0.3">
      <c r="A1060">
        <v>1059</v>
      </c>
      <c r="B1060" s="46" t="s">
        <v>2371</v>
      </c>
      <c r="C1060" s="33" t="s">
        <v>4673</v>
      </c>
      <c r="D1060" s="46" t="s">
        <v>2371</v>
      </c>
      <c r="E1060">
        <v>112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</v>
      </c>
      <c r="L1060">
        <v>0</v>
      </c>
      <c r="M1060" s="66">
        <v>15505.1</v>
      </c>
      <c r="N1060" s="47">
        <v>42531</v>
      </c>
      <c r="O1060" s="47">
        <v>42531</v>
      </c>
      <c r="P1060">
        <v>0</v>
      </c>
      <c r="Q1060">
        <v>0</v>
      </c>
      <c r="R1060" s="48">
        <v>15505.1</v>
      </c>
      <c r="S1060">
        <v>1</v>
      </c>
      <c r="T1060">
        <v>1</v>
      </c>
      <c r="U1060" t="s">
        <v>597</v>
      </c>
      <c r="V1060" t="s">
        <v>597</v>
      </c>
      <c r="W1060">
        <v>0</v>
      </c>
      <c r="X1060">
        <v>0</v>
      </c>
      <c r="Y1060">
        <v>1</v>
      </c>
      <c r="Z1060">
        <v>0</v>
      </c>
      <c r="AA1060">
        <v>1</v>
      </c>
      <c r="AB1060" s="1">
        <v>45875</v>
      </c>
      <c r="AC1060">
        <v>1</v>
      </c>
    </row>
    <row r="1061" spans="1:29" x14ac:dyDescent="0.3">
      <c r="A1061">
        <v>1060</v>
      </c>
      <c r="B1061" s="46" t="s">
        <v>2371</v>
      </c>
      <c r="C1061" s="33" t="s">
        <v>4673</v>
      </c>
      <c r="D1061" s="46" t="s">
        <v>2371</v>
      </c>
      <c r="E1061">
        <v>125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</v>
      </c>
      <c r="L1061">
        <v>0</v>
      </c>
      <c r="M1061" s="66">
        <v>300</v>
      </c>
      <c r="N1061" s="47">
        <v>42531</v>
      </c>
      <c r="O1061" s="47">
        <v>42531</v>
      </c>
      <c r="P1061">
        <v>0</v>
      </c>
      <c r="Q1061">
        <v>0</v>
      </c>
      <c r="R1061" s="48">
        <v>300</v>
      </c>
      <c r="S1061">
        <v>1</v>
      </c>
      <c r="T1061">
        <v>1</v>
      </c>
      <c r="U1061" t="s">
        <v>597</v>
      </c>
      <c r="V1061" t="s">
        <v>597</v>
      </c>
      <c r="W1061">
        <v>0</v>
      </c>
      <c r="X1061">
        <v>0</v>
      </c>
      <c r="Y1061">
        <v>1</v>
      </c>
      <c r="Z1061">
        <v>0</v>
      </c>
      <c r="AA1061">
        <v>1</v>
      </c>
      <c r="AB1061" s="1">
        <v>45875</v>
      </c>
      <c r="AC1061">
        <v>1</v>
      </c>
    </row>
    <row r="1062" spans="1:29" x14ac:dyDescent="0.3">
      <c r="A1062">
        <v>1061</v>
      </c>
      <c r="B1062" s="46" t="s">
        <v>2371</v>
      </c>
      <c r="C1062" s="33" t="s">
        <v>4673</v>
      </c>
      <c r="D1062" s="46" t="s">
        <v>2371</v>
      </c>
      <c r="E1062">
        <v>110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v>0</v>
      </c>
      <c r="M1062" s="66">
        <v>2396.89</v>
      </c>
      <c r="N1062" s="47">
        <v>41325</v>
      </c>
      <c r="O1062" s="47">
        <v>41325</v>
      </c>
      <c r="P1062">
        <v>0</v>
      </c>
      <c r="Q1062">
        <v>0</v>
      </c>
      <c r="R1062" s="48">
        <v>2396.89</v>
      </c>
      <c r="S1062">
        <v>1</v>
      </c>
      <c r="T1062">
        <v>1</v>
      </c>
      <c r="U1062" t="s">
        <v>597</v>
      </c>
      <c r="V1062" t="s">
        <v>597</v>
      </c>
      <c r="W1062">
        <v>0</v>
      </c>
      <c r="X1062">
        <v>0</v>
      </c>
      <c r="Y1062">
        <v>1</v>
      </c>
      <c r="Z1062">
        <v>0</v>
      </c>
      <c r="AA1062">
        <v>1</v>
      </c>
      <c r="AB1062" s="1">
        <v>45875</v>
      </c>
      <c r="AC1062">
        <v>1</v>
      </c>
    </row>
    <row r="1063" spans="1:29" x14ac:dyDescent="0.3">
      <c r="A1063">
        <v>1062</v>
      </c>
      <c r="B1063" s="46" t="s">
        <v>2372</v>
      </c>
      <c r="C1063" s="33" t="s">
        <v>4674</v>
      </c>
      <c r="D1063" s="46" t="s">
        <v>2372</v>
      </c>
      <c r="E1063">
        <v>110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</v>
      </c>
      <c r="L1063">
        <v>0</v>
      </c>
      <c r="M1063" s="66">
        <v>1500</v>
      </c>
      <c r="N1063" s="47">
        <v>45454</v>
      </c>
      <c r="O1063" s="47">
        <v>45454</v>
      </c>
      <c r="P1063">
        <v>0</v>
      </c>
      <c r="Q1063">
        <v>0</v>
      </c>
      <c r="R1063" s="48">
        <v>1500</v>
      </c>
      <c r="S1063">
        <v>1</v>
      </c>
      <c r="T1063">
        <v>1</v>
      </c>
      <c r="U1063" t="s">
        <v>597</v>
      </c>
      <c r="V1063" t="s">
        <v>597</v>
      </c>
      <c r="W1063">
        <v>0</v>
      </c>
      <c r="X1063">
        <v>0</v>
      </c>
      <c r="Y1063">
        <v>1</v>
      </c>
      <c r="Z1063">
        <v>0</v>
      </c>
      <c r="AA1063">
        <v>1</v>
      </c>
      <c r="AB1063" s="1">
        <v>45875</v>
      </c>
      <c r="AC1063">
        <v>1</v>
      </c>
    </row>
    <row r="1064" spans="1:29" x14ac:dyDescent="0.3">
      <c r="A1064">
        <v>1063</v>
      </c>
      <c r="B1064" s="46" t="s">
        <v>2373</v>
      </c>
      <c r="C1064" s="33" t="s">
        <v>4675</v>
      </c>
      <c r="D1064" s="46" t="s">
        <v>2373</v>
      </c>
      <c r="E1064">
        <v>112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v>0</v>
      </c>
      <c r="M1064" s="66">
        <v>15616.6</v>
      </c>
      <c r="N1064" s="47">
        <v>44782</v>
      </c>
      <c r="O1064" s="47">
        <v>44782</v>
      </c>
      <c r="P1064">
        <v>0</v>
      </c>
      <c r="Q1064">
        <v>0</v>
      </c>
      <c r="R1064" s="48">
        <v>15616.6</v>
      </c>
      <c r="S1064">
        <v>1</v>
      </c>
      <c r="T1064">
        <v>1</v>
      </c>
      <c r="U1064" t="s">
        <v>597</v>
      </c>
      <c r="V1064" t="s">
        <v>597</v>
      </c>
      <c r="W1064">
        <v>0</v>
      </c>
      <c r="X1064">
        <v>0</v>
      </c>
      <c r="Y1064">
        <v>1</v>
      </c>
      <c r="Z1064">
        <v>0</v>
      </c>
      <c r="AA1064">
        <v>1</v>
      </c>
      <c r="AB1064" s="1">
        <v>45875</v>
      </c>
      <c r="AC1064">
        <v>1</v>
      </c>
    </row>
    <row r="1065" spans="1:29" x14ac:dyDescent="0.3">
      <c r="A1065">
        <v>1064</v>
      </c>
      <c r="B1065" s="46" t="s">
        <v>2373</v>
      </c>
      <c r="C1065" s="33" t="s">
        <v>4675</v>
      </c>
      <c r="D1065" s="46" t="s">
        <v>2373</v>
      </c>
      <c r="E1065">
        <v>125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0</v>
      </c>
      <c r="M1065" s="67">
        <v>300</v>
      </c>
      <c r="N1065" s="47">
        <v>44782</v>
      </c>
      <c r="O1065" s="47">
        <v>44782</v>
      </c>
      <c r="P1065">
        <v>0</v>
      </c>
      <c r="Q1065">
        <v>0</v>
      </c>
      <c r="R1065" s="48">
        <v>300</v>
      </c>
      <c r="S1065">
        <v>1</v>
      </c>
      <c r="T1065">
        <v>1</v>
      </c>
      <c r="U1065" t="s">
        <v>597</v>
      </c>
      <c r="V1065" t="s">
        <v>597</v>
      </c>
      <c r="W1065">
        <v>0</v>
      </c>
      <c r="X1065">
        <v>0</v>
      </c>
      <c r="Y1065">
        <v>1</v>
      </c>
      <c r="Z1065">
        <v>0</v>
      </c>
      <c r="AA1065">
        <v>1</v>
      </c>
      <c r="AB1065" s="1">
        <v>45875</v>
      </c>
      <c r="AC1065">
        <v>1</v>
      </c>
    </row>
    <row r="1066" spans="1:29" x14ac:dyDescent="0.3">
      <c r="A1066">
        <v>1065</v>
      </c>
      <c r="B1066" s="46" t="s">
        <v>2374</v>
      </c>
      <c r="C1066" s="33" t="s">
        <v>4676</v>
      </c>
      <c r="D1066" s="46" t="s">
        <v>2374</v>
      </c>
      <c r="E1066">
        <v>112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</v>
      </c>
      <c r="L1066">
        <v>0</v>
      </c>
      <c r="M1066" s="66">
        <v>10239.4</v>
      </c>
      <c r="N1066" s="47">
        <v>44782</v>
      </c>
      <c r="O1066" s="47">
        <v>44782</v>
      </c>
      <c r="P1066">
        <v>0</v>
      </c>
      <c r="Q1066">
        <v>0</v>
      </c>
      <c r="R1066" s="48">
        <v>10239.4</v>
      </c>
      <c r="S1066">
        <v>1</v>
      </c>
      <c r="T1066">
        <v>1</v>
      </c>
      <c r="U1066" t="s">
        <v>597</v>
      </c>
      <c r="V1066" t="s">
        <v>597</v>
      </c>
      <c r="W1066">
        <v>0</v>
      </c>
      <c r="X1066">
        <v>0</v>
      </c>
      <c r="Y1066">
        <v>1</v>
      </c>
      <c r="Z1066">
        <v>0</v>
      </c>
      <c r="AA1066">
        <v>1</v>
      </c>
      <c r="AB1066" s="1">
        <v>45875</v>
      </c>
      <c r="AC1066">
        <v>1</v>
      </c>
    </row>
    <row r="1067" spans="1:29" x14ac:dyDescent="0.3">
      <c r="A1067">
        <v>1066</v>
      </c>
      <c r="B1067" s="46" t="s">
        <v>2374</v>
      </c>
      <c r="C1067" s="33" t="s">
        <v>4676</v>
      </c>
      <c r="D1067" s="46" t="s">
        <v>2374</v>
      </c>
      <c r="E1067">
        <v>125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</v>
      </c>
      <c r="L1067">
        <v>0</v>
      </c>
      <c r="M1067" s="66">
        <v>-400</v>
      </c>
      <c r="N1067" s="47">
        <v>44782</v>
      </c>
      <c r="O1067" s="47">
        <v>44782</v>
      </c>
      <c r="P1067">
        <v>0</v>
      </c>
      <c r="Q1067">
        <v>0</v>
      </c>
      <c r="R1067" s="48">
        <v>-400</v>
      </c>
      <c r="S1067">
        <v>1</v>
      </c>
      <c r="T1067">
        <v>1</v>
      </c>
      <c r="U1067" t="s">
        <v>597</v>
      </c>
      <c r="V1067" t="s">
        <v>597</v>
      </c>
      <c r="W1067">
        <v>0</v>
      </c>
      <c r="X1067">
        <v>0</v>
      </c>
      <c r="Y1067">
        <v>1</v>
      </c>
      <c r="Z1067">
        <v>0</v>
      </c>
      <c r="AA1067">
        <v>1</v>
      </c>
      <c r="AB1067" s="1">
        <v>45875</v>
      </c>
      <c r="AC1067">
        <v>1</v>
      </c>
    </row>
    <row r="1068" spans="1:29" x14ac:dyDescent="0.3">
      <c r="A1068">
        <v>1067</v>
      </c>
      <c r="B1068" s="46" t="s">
        <v>2375</v>
      </c>
      <c r="C1068" s="33" t="s">
        <v>4677</v>
      </c>
      <c r="D1068" s="46" t="s">
        <v>2375</v>
      </c>
      <c r="E1068">
        <v>112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</v>
      </c>
      <c r="L1068">
        <v>0</v>
      </c>
      <c r="M1068" s="66">
        <v>10239.4</v>
      </c>
      <c r="N1068" s="47">
        <v>44782</v>
      </c>
      <c r="O1068" s="47">
        <v>44782</v>
      </c>
      <c r="P1068">
        <v>0</v>
      </c>
      <c r="Q1068">
        <v>0</v>
      </c>
      <c r="R1068" s="48">
        <v>10239.4</v>
      </c>
      <c r="S1068">
        <v>1</v>
      </c>
      <c r="T1068">
        <v>1</v>
      </c>
      <c r="U1068" t="s">
        <v>597</v>
      </c>
      <c r="V1068" t="s">
        <v>597</v>
      </c>
      <c r="W1068">
        <v>0</v>
      </c>
      <c r="X1068">
        <v>0</v>
      </c>
      <c r="Y1068">
        <v>1</v>
      </c>
      <c r="Z1068">
        <v>0</v>
      </c>
      <c r="AA1068">
        <v>1</v>
      </c>
      <c r="AB1068" s="1">
        <v>45875</v>
      </c>
      <c r="AC1068">
        <v>1</v>
      </c>
    </row>
    <row r="1069" spans="1:29" x14ac:dyDescent="0.3">
      <c r="A1069">
        <v>1068</v>
      </c>
      <c r="B1069" s="46" t="s">
        <v>2375</v>
      </c>
      <c r="C1069" s="33" t="s">
        <v>4677</v>
      </c>
      <c r="D1069" s="46" t="s">
        <v>2375</v>
      </c>
      <c r="E1069">
        <v>125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</v>
      </c>
      <c r="L1069">
        <v>0</v>
      </c>
      <c r="M1069" s="67">
        <v>-400</v>
      </c>
      <c r="N1069" s="47">
        <v>44782</v>
      </c>
      <c r="O1069" s="47">
        <v>44782</v>
      </c>
      <c r="P1069">
        <v>0</v>
      </c>
      <c r="Q1069">
        <v>0</v>
      </c>
      <c r="R1069" s="48">
        <v>-400</v>
      </c>
      <c r="S1069">
        <v>1</v>
      </c>
      <c r="T1069">
        <v>1</v>
      </c>
      <c r="U1069" t="s">
        <v>597</v>
      </c>
      <c r="V1069" t="s">
        <v>597</v>
      </c>
      <c r="W1069">
        <v>0</v>
      </c>
      <c r="X1069">
        <v>0</v>
      </c>
      <c r="Y1069">
        <v>1</v>
      </c>
      <c r="Z1069">
        <v>0</v>
      </c>
      <c r="AA1069">
        <v>1</v>
      </c>
      <c r="AB1069" s="1">
        <v>45875</v>
      </c>
      <c r="AC1069">
        <v>1</v>
      </c>
    </row>
    <row r="1070" spans="1:29" x14ac:dyDescent="0.3">
      <c r="A1070">
        <v>1069</v>
      </c>
      <c r="B1070" s="46" t="s">
        <v>2376</v>
      </c>
      <c r="C1070" s="33" t="s">
        <v>4678</v>
      </c>
      <c r="D1070" s="46" t="s">
        <v>2376</v>
      </c>
      <c r="E1070">
        <v>112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v>0</v>
      </c>
      <c r="M1070" s="67">
        <v>15310</v>
      </c>
      <c r="N1070" s="47">
        <v>45356</v>
      </c>
      <c r="O1070" s="47">
        <v>45356</v>
      </c>
      <c r="P1070">
        <v>0</v>
      </c>
      <c r="Q1070">
        <v>0</v>
      </c>
      <c r="R1070" s="48">
        <v>15310</v>
      </c>
      <c r="S1070">
        <v>1</v>
      </c>
      <c r="T1070">
        <v>1</v>
      </c>
      <c r="U1070" t="s">
        <v>597</v>
      </c>
      <c r="V1070" t="s">
        <v>597</v>
      </c>
      <c r="W1070">
        <v>0</v>
      </c>
      <c r="X1070">
        <v>0</v>
      </c>
      <c r="Y1070">
        <v>1</v>
      </c>
      <c r="Z1070">
        <v>0</v>
      </c>
      <c r="AA1070">
        <v>1</v>
      </c>
      <c r="AB1070" s="1">
        <v>45875</v>
      </c>
      <c r="AC1070">
        <v>1</v>
      </c>
    </row>
    <row r="1071" spans="1:29" x14ac:dyDescent="0.3">
      <c r="A1071">
        <v>1070</v>
      </c>
      <c r="B1071" s="46" t="s">
        <v>2376</v>
      </c>
      <c r="C1071" s="33" t="s">
        <v>4678</v>
      </c>
      <c r="D1071" s="46" t="s">
        <v>2376</v>
      </c>
      <c r="E1071">
        <v>125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1</v>
      </c>
      <c r="L1071">
        <v>0</v>
      </c>
      <c r="M1071" s="67">
        <v>1500</v>
      </c>
      <c r="N1071" s="47">
        <v>45356</v>
      </c>
      <c r="O1071" s="47">
        <v>45356</v>
      </c>
      <c r="P1071">
        <v>0</v>
      </c>
      <c r="Q1071">
        <v>0</v>
      </c>
      <c r="R1071" s="48">
        <v>1500</v>
      </c>
      <c r="S1071">
        <v>1</v>
      </c>
      <c r="T1071">
        <v>1</v>
      </c>
      <c r="U1071" t="s">
        <v>597</v>
      </c>
      <c r="V1071" t="s">
        <v>597</v>
      </c>
      <c r="W1071">
        <v>0</v>
      </c>
      <c r="X1071">
        <v>0</v>
      </c>
      <c r="Y1071">
        <v>1</v>
      </c>
      <c r="Z1071">
        <v>0</v>
      </c>
      <c r="AA1071">
        <v>1</v>
      </c>
      <c r="AB1071" s="1">
        <v>45875</v>
      </c>
      <c r="AC1071">
        <v>1</v>
      </c>
    </row>
    <row r="1072" spans="1:29" x14ac:dyDescent="0.3">
      <c r="A1072">
        <v>1071</v>
      </c>
      <c r="B1072" s="46" t="s">
        <v>2377</v>
      </c>
      <c r="C1072" s="33" t="s">
        <v>4679</v>
      </c>
      <c r="D1072" s="46" t="s">
        <v>2377</v>
      </c>
      <c r="E1072">
        <v>112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1</v>
      </c>
      <c r="L1072">
        <v>0</v>
      </c>
      <c r="M1072" s="67">
        <v>15150</v>
      </c>
      <c r="N1072" s="47">
        <v>45356</v>
      </c>
      <c r="O1072" s="47">
        <v>45356</v>
      </c>
      <c r="P1072">
        <v>0</v>
      </c>
      <c r="Q1072">
        <v>0</v>
      </c>
      <c r="R1072" s="48">
        <v>15150</v>
      </c>
      <c r="S1072">
        <v>1</v>
      </c>
      <c r="T1072">
        <v>1</v>
      </c>
      <c r="U1072" t="s">
        <v>597</v>
      </c>
      <c r="V1072" t="s">
        <v>597</v>
      </c>
      <c r="W1072">
        <v>0</v>
      </c>
      <c r="X1072">
        <v>0</v>
      </c>
      <c r="Y1072">
        <v>1</v>
      </c>
      <c r="Z1072">
        <v>0</v>
      </c>
      <c r="AA1072">
        <v>1</v>
      </c>
      <c r="AB1072" s="1">
        <v>45875</v>
      </c>
      <c r="AC1072">
        <v>1</v>
      </c>
    </row>
    <row r="1073" spans="1:29" x14ac:dyDescent="0.3">
      <c r="A1073">
        <v>1072</v>
      </c>
      <c r="B1073" s="46" t="s">
        <v>2377</v>
      </c>
      <c r="C1073" s="33" t="s">
        <v>4679</v>
      </c>
      <c r="D1073" s="46" t="s">
        <v>2377</v>
      </c>
      <c r="E1073">
        <v>125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</v>
      </c>
      <c r="L1073">
        <v>0</v>
      </c>
      <c r="M1073" s="66">
        <v>1500</v>
      </c>
      <c r="N1073" s="47">
        <v>45356</v>
      </c>
      <c r="O1073" s="47">
        <v>45356</v>
      </c>
      <c r="P1073">
        <v>0</v>
      </c>
      <c r="Q1073">
        <v>0</v>
      </c>
      <c r="R1073" s="48">
        <v>1500</v>
      </c>
      <c r="S1073">
        <v>1</v>
      </c>
      <c r="T1073">
        <v>1</v>
      </c>
      <c r="U1073" t="s">
        <v>597</v>
      </c>
      <c r="V1073" t="s">
        <v>597</v>
      </c>
      <c r="W1073">
        <v>0</v>
      </c>
      <c r="X1073">
        <v>0</v>
      </c>
      <c r="Y1073">
        <v>1</v>
      </c>
      <c r="Z1073">
        <v>0</v>
      </c>
      <c r="AA1073">
        <v>1</v>
      </c>
      <c r="AB1073" s="1">
        <v>45875</v>
      </c>
      <c r="AC1073">
        <v>1</v>
      </c>
    </row>
    <row r="1074" spans="1:29" x14ac:dyDescent="0.3">
      <c r="A1074">
        <v>1073</v>
      </c>
      <c r="B1074" s="46" t="s">
        <v>2377</v>
      </c>
      <c r="C1074" s="33" t="s">
        <v>4679</v>
      </c>
      <c r="D1074" s="46" t="s">
        <v>2377</v>
      </c>
      <c r="E1074">
        <v>110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</v>
      </c>
      <c r="L1074">
        <v>0</v>
      </c>
      <c r="M1074" s="66">
        <v>2037.56</v>
      </c>
      <c r="N1074" s="47">
        <v>45357</v>
      </c>
      <c r="O1074" s="47">
        <v>45357</v>
      </c>
      <c r="P1074">
        <v>0</v>
      </c>
      <c r="Q1074">
        <v>0</v>
      </c>
      <c r="R1074" s="48">
        <v>2037.56</v>
      </c>
      <c r="S1074">
        <v>1</v>
      </c>
      <c r="T1074">
        <v>1</v>
      </c>
      <c r="U1074" t="s">
        <v>597</v>
      </c>
      <c r="V1074" t="s">
        <v>597</v>
      </c>
      <c r="W1074">
        <v>0</v>
      </c>
      <c r="X1074">
        <v>0</v>
      </c>
      <c r="Y1074">
        <v>1</v>
      </c>
      <c r="Z1074">
        <v>0</v>
      </c>
      <c r="AA1074">
        <v>1</v>
      </c>
      <c r="AB1074" s="1">
        <v>45875</v>
      </c>
      <c r="AC1074">
        <v>1</v>
      </c>
    </row>
    <row r="1075" spans="1:29" x14ac:dyDescent="0.3">
      <c r="A1075">
        <v>1074</v>
      </c>
      <c r="B1075" s="46" t="s">
        <v>2378</v>
      </c>
      <c r="C1075" s="33" t="s">
        <v>4680</v>
      </c>
      <c r="D1075" s="46" t="s">
        <v>2378</v>
      </c>
      <c r="E1075">
        <v>112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0</v>
      </c>
      <c r="M1075" s="67">
        <v>15576.15</v>
      </c>
      <c r="N1075" s="47">
        <v>44771</v>
      </c>
      <c r="O1075" s="47">
        <v>44771</v>
      </c>
      <c r="P1075">
        <v>0</v>
      </c>
      <c r="Q1075">
        <v>0</v>
      </c>
      <c r="R1075" s="48">
        <v>15576.15</v>
      </c>
      <c r="S1075">
        <v>1</v>
      </c>
      <c r="T1075">
        <v>1</v>
      </c>
      <c r="U1075" t="s">
        <v>597</v>
      </c>
      <c r="V1075" t="s">
        <v>597</v>
      </c>
      <c r="W1075">
        <v>0</v>
      </c>
      <c r="X1075">
        <v>0</v>
      </c>
      <c r="Y1075">
        <v>1</v>
      </c>
      <c r="Z1075">
        <v>0</v>
      </c>
      <c r="AA1075">
        <v>1</v>
      </c>
      <c r="AB1075" s="1">
        <v>45875</v>
      </c>
      <c r="AC1075">
        <v>1</v>
      </c>
    </row>
    <row r="1076" spans="1:29" x14ac:dyDescent="0.3">
      <c r="A1076">
        <v>1075</v>
      </c>
      <c r="B1076" s="46" t="s">
        <v>2378</v>
      </c>
      <c r="C1076" s="33" t="s">
        <v>4680</v>
      </c>
      <c r="D1076" s="46" t="s">
        <v>2378</v>
      </c>
      <c r="E1076">
        <v>125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0</v>
      </c>
      <c r="M1076" s="67">
        <v>300</v>
      </c>
      <c r="N1076" s="47">
        <v>44771</v>
      </c>
      <c r="O1076" s="47">
        <v>44771</v>
      </c>
      <c r="P1076">
        <v>0</v>
      </c>
      <c r="Q1076">
        <v>0</v>
      </c>
      <c r="R1076" s="48">
        <v>300</v>
      </c>
      <c r="S1076">
        <v>1</v>
      </c>
      <c r="T1076">
        <v>1</v>
      </c>
      <c r="U1076" t="s">
        <v>597</v>
      </c>
      <c r="V1076" t="s">
        <v>597</v>
      </c>
      <c r="W1076">
        <v>0</v>
      </c>
      <c r="X1076">
        <v>0</v>
      </c>
      <c r="Y1076">
        <v>1</v>
      </c>
      <c r="Z1076">
        <v>0</v>
      </c>
      <c r="AA1076">
        <v>1</v>
      </c>
      <c r="AB1076" s="1">
        <v>45875</v>
      </c>
      <c r="AC1076">
        <v>1</v>
      </c>
    </row>
    <row r="1077" spans="1:29" x14ac:dyDescent="0.3">
      <c r="A1077">
        <v>1076</v>
      </c>
      <c r="B1077" s="46" t="s">
        <v>2379</v>
      </c>
      <c r="C1077" s="33" t="s">
        <v>4681</v>
      </c>
      <c r="D1077" s="46" t="s">
        <v>2379</v>
      </c>
      <c r="E1077">
        <v>112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0</v>
      </c>
      <c r="M1077" s="66">
        <v>40662.42</v>
      </c>
      <c r="N1077" s="47">
        <v>43425</v>
      </c>
      <c r="O1077" s="47">
        <v>43425</v>
      </c>
      <c r="P1077">
        <v>0</v>
      </c>
      <c r="Q1077">
        <v>0</v>
      </c>
      <c r="R1077" s="48">
        <v>40662.42</v>
      </c>
      <c r="S1077">
        <v>1</v>
      </c>
      <c r="T1077">
        <v>1</v>
      </c>
      <c r="U1077" t="s">
        <v>597</v>
      </c>
      <c r="V1077" t="s">
        <v>597</v>
      </c>
      <c r="W1077">
        <v>0</v>
      </c>
      <c r="X1077">
        <v>0</v>
      </c>
      <c r="Y1077">
        <v>1</v>
      </c>
      <c r="Z1077">
        <v>0</v>
      </c>
      <c r="AA1077">
        <v>1</v>
      </c>
      <c r="AB1077" s="1">
        <v>45875</v>
      </c>
      <c r="AC1077">
        <v>1</v>
      </c>
    </row>
    <row r="1078" spans="1:29" x14ac:dyDescent="0.3">
      <c r="A1078">
        <v>1077</v>
      </c>
      <c r="B1078" s="46" t="s">
        <v>2379</v>
      </c>
      <c r="C1078" s="33" t="s">
        <v>4681</v>
      </c>
      <c r="D1078" s="46" t="s">
        <v>2379</v>
      </c>
      <c r="E1078">
        <v>125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0</v>
      </c>
      <c r="M1078" s="67">
        <v>300</v>
      </c>
      <c r="N1078" s="47">
        <v>43425</v>
      </c>
      <c r="O1078" s="47">
        <v>43425</v>
      </c>
      <c r="P1078">
        <v>0</v>
      </c>
      <c r="Q1078">
        <v>0</v>
      </c>
      <c r="R1078" s="48">
        <v>300</v>
      </c>
      <c r="S1078">
        <v>1</v>
      </c>
      <c r="T1078">
        <v>1</v>
      </c>
      <c r="U1078" t="s">
        <v>597</v>
      </c>
      <c r="V1078" t="s">
        <v>597</v>
      </c>
      <c r="W1078">
        <v>0</v>
      </c>
      <c r="X1078">
        <v>0</v>
      </c>
      <c r="Y1078">
        <v>1</v>
      </c>
      <c r="Z1078">
        <v>0</v>
      </c>
      <c r="AA1078">
        <v>1</v>
      </c>
      <c r="AB1078" s="1">
        <v>45875</v>
      </c>
      <c r="AC1078">
        <v>1</v>
      </c>
    </row>
    <row r="1079" spans="1:29" x14ac:dyDescent="0.3">
      <c r="A1079">
        <v>1078</v>
      </c>
      <c r="B1079" s="46" t="s">
        <v>2379</v>
      </c>
      <c r="C1079" s="33" t="s">
        <v>4681</v>
      </c>
      <c r="D1079" s="46" t="s">
        <v>2379</v>
      </c>
      <c r="E1079">
        <v>110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0</v>
      </c>
      <c r="M1079" s="66">
        <v>3445.29</v>
      </c>
      <c r="N1079" s="47">
        <v>43706</v>
      </c>
      <c r="O1079" s="47">
        <v>43706</v>
      </c>
      <c r="P1079">
        <v>0</v>
      </c>
      <c r="Q1079">
        <v>0</v>
      </c>
      <c r="R1079" s="48">
        <v>3445.29</v>
      </c>
      <c r="S1079">
        <v>1</v>
      </c>
      <c r="T1079">
        <v>1</v>
      </c>
      <c r="U1079" t="s">
        <v>597</v>
      </c>
      <c r="V1079" t="s">
        <v>597</v>
      </c>
      <c r="W1079">
        <v>0</v>
      </c>
      <c r="X1079">
        <v>0</v>
      </c>
      <c r="Y1079">
        <v>1</v>
      </c>
      <c r="Z1079">
        <v>0</v>
      </c>
      <c r="AA1079">
        <v>1</v>
      </c>
      <c r="AB1079" s="1">
        <v>45875</v>
      </c>
      <c r="AC1079">
        <v>1</v>
      </c>
    </row>
    <row r="1080" spans="1:29" x14ac:dyDescent="0.3">
      <c r="A1080">
        <v>1079</v>
      </c>
      <c r="B1080" s="46" t="s">
        <v>2380</v>
      </c>
      <c r="C1080" s="33" t="s">
        <v>4682</v>
      </c>
      <c r="D1080" s="46" t="s">
        <v>2380</v>
      </c>
      <c r="E1080">
        <v>112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0</v>
      </c>
      <c r="M1080" s="66">
        <v>20743.97</v>
      </c>
      <c r="N1080" s="47">
        <v>44523</v>
      </c>
      <c r="O1080" s="47">
        <v>44523</v>
      </c>
      <c r="P1080">
        <v>0</v>
      </c>
      <c r="Q1080">
        <v>0</v>
      </c>
      <c r="R1080" s="48">
        <v>20743.97</v>
      </c>
      <c r="S1080">
        <v>1</v>
      </c>
      <c r="T1080">
        <v>1</v>
      </c>
      <c r="U1080" t="s">
        <v>597</v>
      </c>
      <c r="V1080" t="s">
        <v>597</v>
      </c>
      <c r="W1080">
        <v>0</v>
      </c>
      <c r="X1080">
        <v>0</v>
      </c>
      <c r="Y1080">
        <v>1</v>
      </c>
      <c r="Z1080">
        <v>0</v>
      </c>
      <c r="AA1080">
        <v>1</v>
      </c>
      <c r="AB1080" s="1">
        <v>45875</v>
      </c>
      <c r="AC1080">
        <v>1</v>
      </c>
    </row>
    <row r="1081" spans="1:29" x14ac:dyDescent="0.3">
      <c r="A1081">
        <v>1080</v>
      </c>
      <c r="B1081" s="46" t="s">
        <v>2380</v>
      </c>
      <c r="C1081" s="33" t="s">
        <v>4682</v>
      </c>
      <c r="D1081" s="46" t="s">
        <v>2380</v>
      </c>
      <c r="E1081">
        <v>125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0</v>
      </c>
      <c r="M1081" s="66">
        <v>-600</v>
      </c>
      <c r="N1081" s="47">
        <v>44523</v>
      </c>
      <c r="O1081" s="47">
        <v>44523</v>
      </c>
      <c r="P1081">
        <v>0</v>
      </c>
      <c r="Q1081">
        <v>0</v>
      </c>
      <c r="R1081" s="48">
        <v>-600</v>
      </c>
      <c r="S1081">
        <v>1</v>
      </c>
      <c r="T1081">
        <v>1</v>
      </c>
      <c r="U1081" t="s">
        <v>597</v>
      </c>
      <c r="V1081" t="s">
        <v>597</v>
      </c>
      <c r="W1081">
        <v>0</v>
      </c>
      <c r="X1081">
        <v>0</v>
      </c>
      <c r="Y1081">
        <v>1</v>
      </c>
      <c r="Z1081">
        <v>0</v>
      </c>
      <c r="AA1081">
        <v>1</v>
      </c>
      <c r="AB1081" s="1">
        <v>45875</v>
      </c>
      <c r="AC1081">
        <v>1</v>
      </c>
    </row>
    <row r="1082" spans="1:29" x14ac:dyDescent="0.3">
      <c r="A1082">
        <v>1081</v>
      </c>
      <c r="B1082" s="46" t="s">
        <v>2381</v>
      </c>
      <c r="C1082" s="33" t="s">
        <v>4683</v>
      </c>
      <c r="D1082" s="46" t="s">
        <v>2381</v>
      </c>
      <c r="E1082">
        <v>112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0</v>
      </c>
      <c r="M1082" s="66">
        <v>10761.82</v>
      </c>
      <c r="N1082" s="47">
        <v>44431</v>
      </c>
      <c r="O1082" s="47">
        <v>44431</v>
      </c>
      <c r="P1082">
        <v>0</v>
      </c>
      <c r="Q1082">
        <v>0</v>
      </c>
      <c r="R1082" s="48">
        <v>10761.82</v>
      </c>
      <c r="S1082">
        <v>1</v>
      </c>
      <c r="T1082">
        <v>1</v>
      </c>
      <c r="U1082" t="s">
        <v>597</v>
      </c>
      <c r="V1082" t="s">
        <v>597</v>
      </c>
      <c r="W1082">
        <v>0</v>
      </c>
      <c r="X1082">
        <v>0</v>
      </c>
      <c r="Y1082">
        <v>1</v>
      </c>
      <c r="Z1082">
        <v>0</v>
      </c>
      <c r="AA1082">
        <v>1</v>
      </c>
      <c r="AB1082" s="1">
        <v>45875</v>
      </c>
      <c r="AC1082">
        <v>1</v>
      </c>
    </row>
    <row r="1083" spans="1:29" x14ac:dyDescent="0.3">
      <c r="A1083">
        <v>1082</v>
      </c>
      <c r="B1083" s="46" t="s">
        <v>2381</v>
      </c>
      <c r="C1083" s="33" t="s">
        <v>4683</v>
      </c>
      <c r="D1083" s="46" t="s">
        <v>2381</v>
      </c>
      <c r="E1083">
        <v>125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0</v>
      </c>
      <c r="M1083" s="67">
        <v>300</v>
      </c>
      <c r="N1083" s="47">
        <v>44431</v>
      </c>
      <c r="O1083" s="47">
        <v>44431</v>
      </c>
      <c r="P1083">
        <v>0</v>
      </c>
      <c r="Q1083">
        <v>0</v>
      </c>
      <c r="R1083" s="48">
        <v>300</v>
      </c>
      <c r="S1083">
        <v>1</v>
      </c>
      <c r="T1083">
        <v>1</v>
      </c>
      <c r="U1083" t="s">
        <v>597</v>
      </c>
      <c r="V1083" t="s">
        <v>597</v>
      </c>
      <c r="W1083">
        <v>0</v>
      </c>
      <c r="X1083">
        <v>0</v>
      </c>
      <c r="Y1083">
        <v>1</v>
      </c>
      <c r="Z1083">
        <v>0</v>
      </c>
      <c r="AA1083">
        <v>1</v>
      </c>
      <c r="AB1083" s="1">
        <v>45875</v>
      </c>
      <c r="AC1083">
        <v>1</v>
      </c>
    </row>
    <row r="1084" spans="1:29" x14ac:dyDescent="0.3">
      <c r="A1084">
        <v>1083</v>
      </c>
      <c r="B1084" s="46" t="s">
        <v>2382</v>
      </c>
      <c r="C1084" s="33" t="s">
        <v>4684</v>
      </c>
      <c r="D1084" s="46" t="s">
        <v>2382</v>
      </c>
      <c r="E1084">
        <v>112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v>0</v>
      </c>
      <c r="M1084" s="66">
        <v>12762.33</v>
      </c>
      <c r="N1084" s="47">
        <v>44431</v>
      </c>
      <c r="O1084" s="47">
        <v>44431</v>
      </c>
      <c r="P1084">
        <v>0</v>
      </c>
      <c r="Q1084">
        <v>0</v>
      </c>
      <c r="R1084" s="48">
        <v>12762.33</v>
      </c>
      <c r="S1084">
        <v>1</v>
      </c>
      <c r="T1084">
        <v>1</v>
      </c>
      <c r="U1084" t="s">
        <v>597</v>
      </c>
      <c r="V1084" t="s">
        <v>597</v>
      </c>
      <c r="W1084">
        <v>0</v>
      </c>
      <c r="X1084">
        <v>0</v>
      </c>
      <c r="Y1084">
        <v>1</v>
      </c>
      <c r="Z1084">
        <v>0</v>
      </c>
      <c r="AA1084">
        <v>1</v>
      </c>
      <c r="AB1084" s="1">
        <v>45875</v>
      </c>
      <c r="AC1084">
        <v>1</v>
      </c>
    </row>
    <row r="1085" spans="1:29" x14ac:dyDescent="0.3">
      <c r="A1085">
        <v>1084</v>
      </c>
      <c r="B1085" s="46" t="s">
        <v>2382</v>
      </c>
      <c r="C1085" s="33" t="s">
        <v>4684</v>
      </c>
      <c r="D1085" s="46" t="s">
        <v>2382</v>
      </c>
      <c r="E1085">
        <v>125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0</v>
      </c>
      <c r="M1085" s="66">
        <v>300</v>
      </c>
      <c r="N1085" s="47">
        <v>44431</v>
      </c>
      <c r="O1085" s="47">
        <v>44431</v>
      </c>
      <c r="P1085">
        <v>0</v>
      </c>
      <c r="Q1085">
        <v>0</v>
      </c>
      <c r="R1085" s="48">
        <v>300</v>
      </c>
      <c r="S1085">
        <v>1</v>
      </c>
      <c r="T1085">
        <v>1</v>
      </c>
      <c r="U1085" t="s">
        <v>597</v>
      </c>
      <c r="V1085" t="s">
        <v>597</v>
      </c>
      <c r="W1085">
        <v>0</v>
      </c>
      <c r="X1085">
        <v>0</v>
      </c>
      <c r="Y1085">
        <v>1</v>
      </c>
      <c r="Z1085">
        <v>0</v>
      </c>
      <c r="AA1085">
        <v>1</v>
      </c>
      <c r="AB1085" s="1">
        <v>45875</v>
      </c>
      <c r="AC1085">
        <v>1</v>
      </c>
    </row>
    <row r="1086" spans="1:29" x14ac:dyDescent="0.3">
      <c r="A1086">
        <v>1085</v>
      </c>
      <c r="B1086" s="46" t="s">
        <v>2383</v>
      </c>
      <c r="C1086" s="33" t="s">
        <v>4685</v>
      </c>
      <c r="D1086" s="46" t="s">
        <v>2383</v>
      </c>
      <c r="E1086">
        <v>112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v>0</v>
      </c>
      <c r="M1086" s="67">
        <v>11760.2</v>
      </c>
      <c r="N1086" s="47">
        <v>43867</v>
      </c>
      <c r="O1086" s="47">
        <v>43867</v>
      </c>
      <c r="P1086">
        <v>0</v>
      </c>
      <c r="Q1086">
        <v>0</v>
      </c>
      <c r="R1086" s="48">
        <v>11760.2</v>
      </c>
      <c r="S1086">
        <v>1</v>
      </c>
      <c r="T1086">
        <v>1</v>
      </c>
      <c r="U1086" t="s">
        <v>597</v>
      </c>
      <c r="V1086" t="s">
        <v>597</v>
      </c>
      <c r="W1086">
        <v>0</v>
      </c>
      <c r="X1086">
        <v>0</v>
      </c>
      <c r="Y1086">
        <v>1</v>
      </c>
      <c r="Z1086">
        <v>0</v>
      </c>
      <c r="AA1086">
        <v>1</v>
      </c>
      <c r="AB1086" s="1">
        <v>45875</v>
      </c>
      <c r="AC1086">
        <v>1</v>
      </c>
    </row>
    <row r="1087" spans="1:29" x14ac:dyDescent="0.3">
      <c r="A1087">
        <v>1086</v>
      </c>
      <c r="B1087" s="46" t="s">
        <v>2383</v>
      </c>
      <c r="C1087" s="33" t="s">
        <v>4685</v>
      </c>
      <c r="D1087" s="46" t="s">
        <v>2383</v>
      </c>
      <c r="E1087">
        <v>125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0</v>
      </c>
      <c r="M1087" s="66">
        <v>300</v>
      </c>
      <c r="N1087" s="47">
        <v>43867</v>
      </c>
      <c r="O1087" s="47">
        <v>43867</v>
      </c>
      <c r="P1087">
        <v>0</v>
      </c>
      <c r="Q1087">
        <v>0</v>
      </c>
      <c r="R1087" s="48">
        <v>300</v>
      </c>
      <c r="S1087">
        <v>1</v>
      </c>
      <c r="T1087">
        <v>1</v>
      </c>
      <c r="U1087" t="s">
        <v>597</v>
      </c>
      <c r="V1087" t="s">
        <v>597</v>
      </c>
      <c r="W1087">
        <v>0</v>
      </c>
      <c r="X1087">
        <v>0</v>
      </c>
      <c r="Y1087">
        <v>1</v>
      </c>
      <c r="Z1087">
        <v>0</v>
      </c>
      <c r="AA1087">
        <v>1</v>
      </c>
      <c r="AB1087" s="1">
        <v>45875</v>
      </c>
      <c r="AC1087">
        <v>1</v>
      </c>
    </row>
    <row r="1088" spans="1:29" x14ac:dyDescent="0.3">
      <c r="A1088">
        <v>1087</v>
      </c>
      <c r="B1088" s="46" t="s">
        <v>2384</v>
      </c>
      <c r="C1088" s="33" t="s">
        <v>4686</v>
      </c>
      <c r="D1088" s="46" t="s">
        <v>2384</v>
      </c>
      <c r="E1088">
        <v>112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0</v>
      </c>
      <c r="M1088" s="66">
        <v>10316.66</v>
      </c>
      <c r="N1088" s="47">
        <v>44747</v>
      </c>
      <c r="O1088" s="47">
        <v>44747</v>
      </c>
      <c r="P1088">
        <v>0</v>
      </c>
      <c r="Q1088">
        <v>0</v>
      </c>
      <c r="R1088" s="48">
        <v>10316.66</v>
      </c>
      <c r="S1088">
        <v>1</v>
      </c>
      <c r="T1088">
        <v>1</v>
      </c>
      <c r="U1088" t="s">
        <v>597</v>
      </c>
      <c r="V1088" t="s">
        <v>597</v>
      </c>
      <c r="W1088">
        <v>0</v>
      </c>
      <c r="X1088">
        <v>0</v>
      </c>
      <c r="Y1088">
        <v>1</v>
      </c>
      <c r="Z1088">
        <v>0</v>
      </c>
      <c r="AA1088">
        <v>1</v>
      </c>
      <c r="AB1088" s="1">
        <v>45875</v>
      </c>
      <c r="AC1088">
        <v>1</v>
      </c>
    </row>
    <row r="1089" spans="1:29" x14ac:dyDescent="0.3">
      <c r="A1089">
        <v>1088</v>
      </c>
      <c r="B1089" s="46" t="s">
        <v>2384</v>
      </c>
      <c r="C1089" s="33" t="s">
        <v>4686</v>
      </c>
      <c r="D1089" s="46" t="s">
        <v>2384</v>
      </c>
      <c r="E1089">
        <v>125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0</v>
      </c>
      <c r="M1089" s="67">
        <v>0</v>
      </c>
      <c r="N1089" s="47">
        <v>44747</v>
      </c>
      <c r="O1089" s="47">
        <v>44747</v>
      </c>
      <c r="P1089">
        <v>0</v>
      </c>
      <c r="Q1089">
        <v>0</v>
      </c>
      <c r="R1089" s="48">
        <v>0</v>
      </c>
      <c r="S1089">
        <v>1</v>
      </c>
      <c r="T1089">
        <v>1</v>
      </c>
      <c r="U1089" t="s">
        <v>597</v>
      </c>
      <c r="V1089" t="s">
        <v>597</v>
      </c>
      <c r="W1089">
        <v>0</v>
      </c>
      <c r="X1089">
        <v>0</v>
      </c>
      <c r="Y1089">
        <v>1</v>
      </c>
      <c r="Z1089">
        <v>0</v>
      </c>
      <c r="AA1089">
        <v>1</v>
      </c>
      <c r="AB1089" s="1">
        <v>45875</v>
      </c>
      <c r="AC1089">
        <v>1</v>
      </c>
    </row>
    <row r="1090" spans="1:29" x14ac:dyDescent="0.3">
      <c r="A1090">
        <v>1089</v>
      </c>
      <c r="B1090" s="46" t="s">
        <v>2385</v>
      </c>
      <c r="C1090" s="33" t="s">
        <v>4687</v>
      </c>
      <c r="D1090" s="46" t="s">
        <v>2385</v>
      </c>
      <c r="E1090">
        <v>112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v>0</v>
      </c>
      <c r="M1090" s="67">
        <v>12509.85</v>
      </c>
      <c r="N1090" s="47">
        <v>44614</v>
      </c>
      <c r="O1090" s="47">
        <v>44614</v>
      </c>
      <c r="P1090">
        <v>0</v>
      </c>
      <c r="Q1090">
        <v>0</v>
      </c>
      <c r="R1090" s="48">
        <v>12509.85</v>
      </c>
      <c r="S1090">
        <v>1</v>
      </c>
      <c r="T1090">
        <v>1</v>
      </c>
      <c r="U1090" t="s">
        <v>597</v>
      </c>
      <c r="V1090" t="s">
        <v>597</v>
      </c>
      <c r="W1090">
        <v>0</v>
      </c>
      <c r="X1090">
        <v>0</v>
      </c>
      <c r="Y1090">
        <v>1</v>
      </c>
      <c r="Z1090">
        <v>0</v>
      </c>
      <c r="AA1090">
        <v>1</v>
      </c>
      <c r="AB1090" s="1">
        <v>45875</v>
      </c>
      <c r="AC1090">
        <v>1</v>
      </c>
    </row>
    <row r="1091" spans="1:29" x14ac:dyDescent="0.3">
      <c r="A1091">
        <v>1090</v>
      </c>
      <c r="B1091" s="46" t="s">
        <v>2385</v>
      </c>
      <c r="C1091" s="33" t="s">
        <v>4687</v>
      </c>
      <c r="D1091" s="46" t="s">
        <v>2385</v>
      </c>
      <c r="E1091">
        <v>125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v>0</v>
      </c>
      <c r="M1091" s="66">
        <v>-400</v>
      </c>
      <c r="N1091" s="47">
        <v>44614</v>
      </c>
      <c r="O1091" s="47">
        <v>44614</v>
      </c>
      <c r="P1091">
        <v>0</v>
      </c>
      <c r="Q1091">
        <v>0</v>
      </c>
      <c r="R1091" s="48">
        <v>-400</v>
      </c>
      <c r="S1091">
        <v>1</v>
      </c>
      <c r="T1091">
        <v>1</v>
      </c>
      <c r="U1091" t="s">
        <v>597</v>
      </c>
      <c r="V1091" t="s">
        <v>597</v>
      </c>
      <c r="W1091">
        <v>0</v>
      </c>
      <c r="X1091">
        <v>0</v>
      </c>
      <c r="Y1091">
        <v>1</v>
      </c>
      <c r="Z1091">
        <v>0</v>
      </c>
      <c r="AA1091">
        <v>1</v>
      </c>
      <c r="AB1091" s="1">
        <v>45875</v>
      </c>
      <c r="AC1091">
        <v>1</v>
      </c>
    </row>
    <row r="1092" spans="1:29" x14ac:dyDescent="0.3">
      <c r="A1092">
        <v>1091</v>
      </c>
      <c r="B1092" s="46" t="s">
        <v>2386</v>
      </c>
      <c r="C1092" s="33" t="s">
        <v>4688</v>
      </c>
      <c r="D1092" s="46" t="s">
        <v>2386</v>
      </c>
      <c r="E1092">
        <v>112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0</v>
      </c>
      <c r="M1092" s="66">
        <v>12627.59</v>
      </c>
      <c r="N1092" s="47">
        <v>43129</v>
      </c>
      <c r="O1092" s="47">
        <v>43129</v>
      </c>
      <c r="P1092">
        <v>0</v>
      </c>
      <c r="Q1092">
        <v>0</v>
      </c>
      <c r="R1092" s="48">
        <v>12627.59</v>
      </c>
      <c r="S1092">
        <v>1</v>
      </c>
      <c r="T1092">
        <v>1</v>
      </c>
      <c r="U1092" t="s">
        <v>597</v>
      </c>
      <c r="V1092" t="s">
        <v>597</v>
      </c>
      <c r="W1092">
        <v>0</v>
      </c>
      <c r="X1092">
        <v>0</v>
      </c>
      <c r="Y1092">
        <v>1</v>
      </c>
      <c r="Z1092">
        <v>0</v>
      </c>
      <c r="AA1092">
        <v>1</v>
      </c>
      <c r="AB1092" s="1">
        <v>45875</v>
      </c>
      <c r="AC1092">
        <v>1</v>
      </c>
    </row>
    <row r="1093" spans="1:29" x14ac:dyDescent="0.3">
      <c r="A1093">
        <v>1092</v>
      </c>
      <c r="B1093" s="46" t="s">
        <v>2386</v>
      </c>
      <c r="C1093" s="33" t="s">
        <v>4688</v>
      </c>
      <c r="D1093" s="46" t="s">
        <v>2386</v>
      </c>
      <c r="E1093">
        <v>125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v>0</v>
      </c>
      <c r="M1093" s="66">
        <v>300</v>
      </c>
      <c r="N1093" s="47">
        <v>43129</v>
      </c>
      <c r="O1093" s="47">
        <v>43129</v>
      </c>
      <c r="P1093">
        <v>0</v>
      </c>
      <c r="Q1093">
        <v>0</v>
      </c>
      <c r="R1093" s="48">
        <v>300</v>
      </c>
      <c r="S1093">
        <v>1</v>
      </c>
      <c r="T1093">
        <v>1</v>
      </c>
      <c r="U1093" t="s">
        <v>597</v>
      </c>
      <c r="V1093" t="s">
        <v>597</v>
      </c>
      <c r="W1093">
        <v>0</v>
      </c>
      <c r="X1093">
        <v>0</v>
      </c>
      <c r="Y1093">
        <v>1</v>
      </c>
      <c r="Z1093">
        <v>0</v>
      </c>
      <c r="AA1093">
        <v>1</v>
      </c>
      <c r="AB1093" s="1">
        <v>45875</v>
      </c>
      <c r="AC1093">
        <v>1</v>
      </c>
    </row>
    <row r="1094" spans="1:29" x14ac:dyDescent="0.3">
      <c r="A1094">
        <v>1093</v>
      </c>
      <c r="B1094" s="46" t="s">
        <v>2387</v>
      </c>
      <c r="C1094" s="33" t="s">
        <v>4689</v>
      </c>
      <c r="D1094" s="46" t="s">
        <v>2387</v>
      </c>
      <c r="E1094">
        <v>112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v>0</v>
      </c>
      <c r="M1094" s="66">
        <v>15484.92</v>
      </c>
      <c r="N1094" s="47">
        <v>44775</v>
      </c>
      <c r="O1094" s="47">
        <v>44775</v>
      </c>
      <c r="P1094">
        <v>0</v>
      </c>
      <c r="Q1094">
        <v>0</v>
      </c>
      <c r="R1094" s="48">
        <v>15484.92</v>
      </c>
      <c r="S1094">
        <v>1</v>
      </c>
      <c r="T1094">
        <v>1</v>
      </c>
      <c r="U1094" t="s">
        <v>597</v>
      </c>
      <c r="V1094" t="s">
        <v>597</v>
      </c>
      <c r="W1094">
        <v>0</v>
      </c>
      <c r="X1094">
        <v>0</v>
      </c>
      <c r="Y1094">
        <v>1</v>
      </c>
      <c r="Z1094">
        <v>0</v>
      </c>
      <c r="AA1094">
        <v>1</v>
      </c>
      <c r="AB1094" s="1">
        <v>45875</v>
      </c>
      <c r="AC1094">
        <v>1</v>
      </c>
    </row>
    <row r="1095" spans="1:29" x14ac:dyDescent="0.3">
      <c r="A1095">
        <v>1094</v>
      </c>
      <c r="B1095" s="46" t="s">
        <v>2387</v>
      </c>
      <c r="C1095" s="33" t="s">
        <v>4689</v>
      </c>
      <c r="D1095" s="46" t="s">
        <v>2387</v>
      </c>
      <c r="E1095">
        <v>125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0</v>
      </c>
      <c r="M1095" s="66">
        <v>300</v>
      </c>
      <c r="N1095" s="47">
        <v>44775</v>
      </c>
      <c r="O1095" s="47">
        <v>44775</v>
      </c>
      <c r="P1095">
        <v>0</v>
      </c>
      <c r="Q1095">
        <v>0</v>
      </c>
      <c r="R1095" s="48">
        <v>300</v>
      </c>
      <c r="S1095">
        <v>1</v>
      </c>
      <c r="T1095">
        <v>1</v>
      </c>
      <c r="U1095" t="s">
        <v>597</v>
      </c>
      <c r="V1095" t="s">
        <v>597</v>
      </c>
      <c r="W1095">
        <v>0</v>
      </c>
      <c r="X1095">
        <v>0</v>
      </c>
      <c r="Y1095">
        <v>1</v>
      </c>
      <c r="Z1095">
        <v>0</v>
      </c>
      <c r="AA1095">
        <v>1</v>
      </c>
      <c r="AB1095" s="1">
        <v>45875</v>
      </c>
      <c r="AC1095">
        <v>1</v>
      </c>
    </row>
    <row r="1096" spans="1:29" x14ac:dyDescent="0.3">
      <c r="A1096">
        <v>1095</v>
      </c>
      <c r="B1096" s="46" t="s">
        <v>2388</v>
      </c>
      <c r="C1096" s="33" t="s">
        <v>4690</v>
      </c>
      <c r="D1096" s="46" t="s">
        <v>2388</v>
      </c>
      <c r="E1096">
        <v>112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 s="67">
        <v>10657.26</v>
      </c>
      <c r="N1096" s="47">
        <v>44489</v>
      </c>
      <c r="O1096" s="47">
        <v>44489</v>
      </c>
      <c r="P1096">
        <v>0</v>
      </c>
      <c r="Q1096">
        <v>0</v>
      </c>
      <c r="R1096" s="48">
        <v>10657.26</v>
      </c>
      <c r="S1096">
        <v>1</v>
      </c>
      <c r="T1096">
        <v>1</v>
      </c>
      <c r="U1096" t="s">
        <v>597</v>
      </c>
      <c r="V1096" t="s">
        <v>597</v>
      </c>
      <c r="W1096">
        <v>0</v>
      </c>
      <c r="X1096">
        <v>0</v>
      </c>
      <c r="Y1096">
        <v>1</v>
      </c>
      <c r="Z1096">
        <v>0</v>
      </c>
      <c r="AA1096">
        <v>1</v>
      </c>
      <c r="AB1096" s="1">
        <v>45875</v>
      </c>
      <c r="AC1096">
        <v>1</v>
      </c>
    </row>
    <row r="1097" spans="1:29" x14ac:dyDescent="0.3">
      <c r="A1097">
        <v>1096</v>
      </c>
      <c r="B1097" s="46" t="s">
        <v>2388</v>
      </c>
      <c r="C1097" s="33" t="s">
        <v>4690</v>
      </c>
      <c r="D1097" s="46" t="s">
        <v>2388</v>
      </c>
      <c r="E1097">
        <v>125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0</v>
      </c>
      <c r="M1097" s="66">
        <v>0</v>
      </c>
      <c r="N1097" s="47">
        <v>44489</v>
      </c>
      <c r="O1097" s="47">
        <v>44489</v>
      </c>
      <c r="P1097">
        <v>0</v>
      </c>
      <c r="Q1097">
        <v>0</v>
      </c>
      <c r="R1097" s="48">
        <v>0</v>
      </c>
      <c r="S1097">
        <v>1</v>
      </c>
      <c r="T1097">
        <v>1</v>
      </c>
      <c r="U1097" t="s">
        <v>597</v>
      </c>
      <c r="V1097" t="s">
        <v>597</v>
      </c>
      <c r="W1097">
        <v>0</v>
      </c>
      <c r="X1097">
        <v>0</v>
      </c>
      <c r="Y1097">
        <v>1</v>
      </c>
      <c r="Z1097">
        <v>0</v>
      </c>
      <c r="AA1097">
        <v>1</v>
      </c>
      <c r="AB1097" s="1">
        <v>45875</v>
      </c>
      <c r="AC1097">
        <v>1</v>
      </c>
    </row>
    <row r="1098" spans="1:29" x14ac:dyDescent="0.3">
      <c r="A1098">
        <v>1097</v>
      </c>
      <c r="B1098" s="46" t="s">
        <v>2389</v>
      </c>
      <c r="C1098" s="33" t="s">
        <v>2390</v>
      </c>
      <c r="D1098" s="46" t="s">
        <v>2389</v>
      </c>
      <c r="E1098">
        <v>110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0</v>
      </c>
      <c r="M1098" s="66">
        <v>5709.85</v>
      </c>
      <c r="N1098" s="47">
        <v>43076</v>
      </c>
      <c r="O1098" s="47">
        <v>43076</v>
      </c>
      <c r="P1098">
        <v>0</v>
      </c>
      <c r="Q1098">
        <v>0</v>
      </c>
      <c r="R1098" s="48">
        <v>5709.85</v>
      </c>
      <c r="S1098">
        <v>1</v>
      </c>
      <c r="T1098">
        <v>1</v>
      </c>
      <c r="U1098" t="s">
        <v>597</v>
      </c>
      <c r="V1098" t="s">
        <v>597</v>
      </c>
      <c r="W1098">
        <v>0</v>
      </c>
      <c r="X1098">
        <v>0</v>
      </c>
      <c r="Y1098">
        <v>1</v>
      </c>
      <c r="Z1098">
        <v>0</v>
      </c>
      <c r="AA1098">
        <v>1</v>
      </c>
      <c r="AB1098" s="1">
        <v>45875</v>
      </c>
      <c r="AC1098">
        <v>1</v>
      </c>
    </row>
    <row r="1099" spans="1:29" x14ac:dyDescent="0.3">
      <c r="A1099">
        <v>1098</v>
      </c>
      <c r="B1099" s="46" t="s">
        <v>2391</v>
      </c>
      <c r="C1099" s="33" t="s">
        <v>4691</v>
      </c>
      <c r="D1099" s="46" t="s">
        <v>2391</v>
      </c>
      <c r="E1099">
        <v>112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0</v>
      </c>
      <c r="M1099" s="67">
        <v>16878.849999999999</v>
      </c>
      <c r="N1099" s="47">
        <v>44355</v>
      </c>
      <c r="O1099" s="47">
        <v>44355</v>
      </c>
      <c r="P1099">
        <v>0</v>
      </c>
      <c r="Q1099">
        <v>0</v>
      </c>
      <c r="R1099" s="48">
        <v>16878.849999999999</v>
      </c>
      <c r="S1099">
        <v>1</v>
      </c>
      <c r="T1099">
        <v>1</v>
      </c>
      <c r="U1099" t="s">
        <v>597</v>
      </c>
      <c r="V1099" t="s">
        <v>597</v>
      </c>
      <c r="W1099">
        <v>0</v>
      </c>
      <c r="X1099">
        <v>0</v>
      </c>
      <c r="Y1099">
        <v>1</v>
      </c>
      <c r="Z1099">
        <v>0</v>
      </c>
      <c r="AA1099">
        <v>1</v>
      </c>
      <c r="AB1099" s="1">
        <v>45875</v>
      </c>
      <c r="AC1099">
        <v>1</v>
      </c>
    </row>
    <row r="1100" spans="1:29" x14ac:dyDescent="0.3">
      <c r="A1100">
        <v>1099</v>
      </c>
      <c r="B1100" s="46" t="s">
        <v>2391</v>
      </c>
      <c r="C1100" s="33" t="s">
        <v>4691</v>
      </c>
      <c r="D1100" s="46" t="s">
        <v>2391</v>
      </c>
      <c r="E1100">
        <v>125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</v>
      </c>
      <c r="L1100">
        <v>0</v>
      </c>
      <c r="M1100" s="67">
        <v>300</v>
      </c>
      <c r="N1100" s="47">
        <v>44355</v>
      </c>
      <c r="O1100" s="47">
        <v>44355</v>
      </c>
      <c r="P1100">
        <v>0</v>
      </c>
      <c r="Q1100">
        <v>0</v>
      </c>
      <c r="R1100" s="48">
        <v>300</v>
      </c>
      <c r="S1100">
        <v>1</v>
      </c>
      <c r="T1100">
        <v>1</v>
      </c>
      <c r="U1100" t="s">
        <v>597</v>
      </c>
      <c r="V1100" t="s">
        <v>597</v>
      </c>
      <c r="W1100">
        <v>0</v>
      </c>
      <c r="X1100">
        <v>0</v>
      </c>
      <c r="Y1100">
        <v>1</v>
      </c>
      <c r="Z1100">
        <v>0</v>
      </c>
      <c r="AA1100">
        <v>1</v>
      </c>
      <c r="AB1100" s="1">
        <v>45875</v>
      </c>
      <c r="AC1100">
        <v>1</v>
      </c>
    </row>
    <row r="1101" spans="1:29" x14ac:dyDescent="0.3">
      <c r="A1101">
        <v>1100</v>
      </c>
      <c r="B1101" s="46" t="s">
        <v>2392</v>
      </c>
      <c r="C1101" s="33" t="s">
        <v>4692</v>
      </c>
      <c r="D1101" s="46" t="s">
        <v>2392</v>
      </c>
      <c r="E1101">
        <v>112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v>0</v>
      </c>
      <c r="M1101" s="67">
        <v>26368.75</v>
      </c>
      <c r="N1101" s="47">
        <v>40032</v>
      </c>
      <c r="O1101" s="47">
        <v>40032</v>
      </c>
      <c r="P1101">
        <v>0</v>
      </c>
      <c r="Q1101">
        <v>0</v>
      </c>
      <c r="R1101" s="48">
        <v>26368.75</v>
      </c>
      <c r="S1101">
        <v>1</v>
      </c>
      <c r="T1101">
        <v>1</v>
      </c>
      <c r="U1101" t="s">
        <v>597</v>
      </c>
      <c r="V1101" t="s">
        <v>597</v>
      </c>
      <c r="W1101">
        <v>0</v>
      </c>
      <c r="X1101">
        <v>0</v>
      </c>
      <c r="Y1101">
        <v>1</v>
      </c>
      <c r="Z1101">
        <v>0</v>
      </c>
      <c r="AA1101">
        <v>1</v>
      </c>
      <c r="AB1101" s="1">
        <v>45875</v>
      </c>
      <c r="AC1101">
        <v>1</v>
      </c>
    </row>
    <row r="1102" spans="1:29" x14ac:dyDescent="0.3">
      <c r="A1102">
        <v>1101</v>
      </c>
      <c r="B1102" s="46" t="s">
        <v>2392</v>
      </c>
      <c r="C1102" s="33" t="s">
        <v>4692</v>
      </c>
      <c r="D1102" s="46" t="s">
        <v>2392</v>
      </c>
      <c r="E1102">
        <v>125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0</v>
      </c>
      <c r="M1102" s="66">
        <v>300</v>
      </c>
      <c r="N1102" s="47">
        <v>40032</v>
      </c>
      <c r="O1102" s="47">
        <v>40032</v>
      </c>
      <c r="P1102">
        <v>0</v>
      </c>
      <c r="Q1102">
        <v>0</v>
      </c>
      <c r="R1102" s="48">
        <v>300</v>
      </c>
      <c r="S1102">
        <v>1</v>
      </c>
      <c r="T1102">
        <v>1</v>
      </c>
      <c r="U1102" t="s">
        <v>597</v>
      </c>
      <c r="V1102" t="s">
        <v>597</v>
      </c>
      <c r="W1102">
        <v>0</v>
      </c>
      <c r="X1102">
        <v>0</v>
      </c>
      <c r="Y1102">
        <v>1</v>
      </c>
      <c r="Z1102">
        <v>0</v>
      </c>
      <c r="AA1102">
        <v>1</v>
      </c>
      <c r="AB1102" s="1">
        <v>45875</v>
      </c>
      <c r="AC1102">
        <v>1</v>
      </c>
    </row>
    <row r="1103" spans="1:29" x14ac:dyDescent="0.3">
      <c r="A1103">
        <v>1102</v>
      </c>
      <c r="B1103" s="46" t="s">
        <v>2393</v>
      </c>
      <c r="C1103" s="33" t="s">
        <v>4693</v>
      </c>
      <c r="D1103" s="46" t="s">
        <v>2393</v>
      </c>
      <c r="E1103">
        <v>112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0</v>
      </c>
      <c r="M1103" s="67">
        <v>15400.5</v>
      </c>
      <c r="N1103" s="47">
        <v>45258</v>
      </c>
      <c r="O1103" s="47">
        <v>45258</v>
      </c>
      <c r="P1103">
        <v>0</v>
      </c>
      <c r="Q1103">
        <v>0</v>
      </c>
      <c r="R1103" s="48">
        <v>15400.5</v>
      </c>
      <c r="S1103">
        <v>1</v>
      </c>
      <c r="T1103">
        <v>1</v>
      </c>
      <c r="U1103" t="s">
        <v>597</v>
      </c>
      <c r="V1103" t="s">
        <v>597</v>
      </c>
      <c r="W1103">
        <v>0</v>
      </c>
      <c r="X1103">
        <v>0</v>
      </c>
      <c r="Y1103">
        <v>1</v>
      </c>
      <c r="Z1103">
        <v>0</v>
      </c>
      <c r="AA1103">
        <v>1</v>
      </c>
      <c r="AB1103" s="1">
        <v>45875</v>
      </c>
      <c r="AC1103">
        <v>1</v>
      </c>
    </row>
    <row r="1104" spans="1:29" x14ac:dyDescent="0.3">
      <c r="A1104">
        <v>1103</v>
      </c>
      <c r="B1104" s="46" t="s">
        <v>2393</v>
      </c>
      <c r="C1104" s="33" t="s">
        <v>4693</v>
      </c>
      <c r="D1104" s="46" t="s">
        <v>2393</v>
      </c>
      <c r="E1104">
        <v>125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</v>
      </c>
      <c r="L1104">
        <v>0</v>
      </c>
      <c r="M1104" s="66">
        <v>1500</v>
      </c>
      <c r="N1104" s="47">
        <v>45258</v>
      </c>
      <c r="O1104" s="47">
        <v>45258</v>
      </c>
      <c r="P1104">
        <v>0</v>
      </c>
      <c r="Q1104">
        <v>0</v>
      </c>
      <c r="R1104" s="48">
        <v>1500</v>
      </c>
      <c r="S1104">
        <v>1</v>
      </c>
      <c r="T1104">
        <v>1</v>
      </c>
      <c r="U1104" t="s">
        <v>597</v>
      </c>
      <c r="V1104" t="s">
        <v>597</v>
      </c>
      <c r="W1104">
        <v>0</v>
      </c>
      <c r="X1104">
        <v>0</v>
      </c>
      <c r="Y1104">
        <v>1</v>
      </c>
      <c r="Z1104">
        <v>0</v>
      </c>
      <c r="AA1104">
        <v>1</v>
      </c>
      <c r="AB1104" s="1">
        <v>45875</v>
      </c>
      <c r="AC1104">
        <v>1</v>
      </c>
    </row>
    <row r="1105" spans="1:29" x14ac:dyDescent="0.3">
      <c r="A1105">
        <v>1104</v>
      </c>
      <c r="B1105" s="46" t="s">
        <v>2394</v>
      </c>
      <c r="C1105" s="33" t="s">
        <v>4694</v>
      </c>
      <c r="D1105" s="46" t="s">
        <v>2394</v>
      </c>
      <c r="E1105">
        <v>112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v>0</v>
      </c>
      <c r="M1105" s="67">
        <v>14077.39</v>
      </c>
      <c r="N1105" s="47">
        <v>42492</v>
      </c>
      <c r="O1105" s="47">
        <v>42492</v>
      </c>
      <c r="P1105">
        <v>0</v>
      </c>
      <c r="Q1105">
        <v>0</v>
      </c>
      <c r="R1105" s="48">
        <v>14077.39</v>
      </c>
      <c r="S1105">
        <v>1</v>
      </c>
      <c r="T1105">
        <v>1</v>
      </c>
      <c r="U1105" t="s">
        <v>597</v>
      </c>
      <c r="V1105" t="s">
        <v>597</v>
      </c>
      <c r="W1105">
        <v>0</v>
      </c>
      <c r="X1105">
        <v>0</v>
      </c>
      <c r="Y1105">
        <v>1</v>
      </c>
      <c r="Z1105">
        <v>0</v>
      </c>
      <c r="AA1105">
        <v>1</v>
      </c>
      <c r="AB1105" s="1">
        <v>45875</v>
      </c>
      <c r="AC1105">
        <v>1</v>
      </c>
    </row>
    <row r="1106" spans="1:29" x14ac:dyDescent="0.3">
      <c r="A1106">
        <v>1105</v>
      </c>
      <c r="B1106" s="46" t="s">
        <v>2394</v>
      </c>
      <c r="C1106" s="33" t="s">
        <v>4694</v>
      </c>
      <c r="D1106" s="46" t="s">
        <v>2394</v>
      </c>
      <c r="E1106">
        <v>125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 s="66">
        <v>300</v>
      </c>
      <c r="N1106" s="47">
        <v>42492</v>
      </c>
      <c r="O1106" s="47">
        <v>42492</v>
      </c>
      <c r="P1106">
        <v>0</v>
      </c>
      <c r="Q1106">
        <v>0</v>
      </c>
      <c r="R1106" s="48">
        <v>300</v>
      </c>
      <c r="S1106">
        <v>1</v>
      </c>
      <c r="T1106">
        <v>1</v>
      </c>
      <c r="U1106" t="s">
        <v>597</v>
      </c>
      <c r="V1106" t="s">
        <v>597</v>
      </c>
      <c r="W1106">
        <v>0</v>
      </c>
      <c r="X1106">
        <v>0</v>
      </c>
      <c r="Y1106">
        <v>1</v>
      </c>
      <c r="Z1106">
        <v>0</v>
      </c>
      <c r="AA1106">
        <v>1</v>
      </c>
      <c r="AB1106" s="1">
        <v>45875</v>
      </c>
      <c r="AC1106">
        <v>1</v>
      </c>
    </row>
    <row r="1107" spans="1:29" x14ac:dyDescent="0.3">
      <c r="A1107">
        <v>1106</v>
      </c>
      <c r="B1107" s="46" t="s">
        <v>2394</v>
      </c>
      <c r="C1107" s="33" t="s">
        <v>4694</v>
      </c>
      <c r="D1107" s="46" t="s">
        <v>2394</v>
      </c>
      <c r="E1107">
        <v>110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 s="66">
        <v>1052.83</v>
      </c>
      <c r="N1107" s="47">
        <v>42492</v>
      </c>
      <c r="O1107" s="47">
        <v>42492</v>
      </c>
      <c r="P1107">
        <v>0</v>
      </c>
      <c r="Q1107">
        <v>0</v>
      </c>
      <c r="R1107" s="48">
        <v>1052.83</v>
      </c>
      <c r="S1107">
        <v>1</v>
      </c>
      <c r="T1107">
        <v>1</v>
      </c>
      <c r="U1107" t="s">
        <v>597</v>
      </c>
      <c r="V1107" t="s">
        <v>597</v>
      </c>
      <c r="W1107">
        <v>0</v>
      </c>
      <c r="X1107">
        <v>0</v>
      </c>
      <c r="Y1107">
        <v>1</v>
      </c>
      <c r="Z1107">
        <v>0</v>
      </c>
      <c r="AA1107">
        <v>1</v>
      </c>
      <c r="AB1107" s="1">
        <v>45875</v>
      </c>
      <c r="AC1107">
        <v>1</v>
      </c>
    </row>
    <row r="1108" spans="1:29" x14ac:dyDescent="0.3">
      <c r="A1108">
        <v>1107</v>
      </c>
      <c r="B1108" s="46" t="s">
        <v>2395</v>
      </c>
      <c r="C1108" s="33" t="s">
        <v>4695</v>
      </c>
      <c r="D1108" s="46" t="s">
        <v>2395</v>
      </c>
      <c r="E1108">
        <v>112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</v>
      </c>
      <c r="L1108">
        <v>0</v>
      </c>
      <c r="M1108" s="67">
        <v>13434.99</v>
      </c>
      <c r="N1108" s="47">
        <v>42034</v>
      </c>
      <c r="O1108" s="47">
        <v>42034</v>
      </c>
      <c r="P1108">
        <v>0</v>
      </c>
      <c r="Q1108">
        <v>0</v>
      </c>
      <c r="R1108" s="48">
        <v>13434.99</v>
      </c>
      <c r="S1108">
        <v>1</v>
      </c>
      <c r="T1108">
        <v>1</v>
      </c>
      <c r="U1108" t="s">
        <v>597</v>
      </c>
      <c r="V1108" t="s">
        <v>597</v>
      </c>
      <c r="W1108">
        <v>0</v>
      </c>
      <c r="X1108">
        <v>0</v>
      </c>
      <c r="Y1108">
        <v>1</v>
      </c>
      <c r="Z1108">
        <v>0</v>
      </c>
      <c r="AA1108">
        <v>1</v>
      </c>
      <c r="AB1108" s="1">
        <v>45875</v>
      </c>
      <c r="AC1108">
        <v>1</v>
      </c>
    </row>
    <row r="1109" spans="1:29" x14ac:dyDescent="0.3">
      <c r="A1109">
        <v>1108</v>
      </c>
      <c r="B1109" s="46" t="s">
        <v>2395</v>
      </c>
      <c r="C1109" s="33" t="s">
        <v>4695</v>
      </c>
      <c r="D1109" s="46" t="s">
        <v>2395</v>
      </c>
      <c r="E1109">
        <v>125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v>0</v>
      </c>
      <c r="M1109" s="67">
        <v>300</v>
      </c>
      <c r="N1109" s="47">
        <v>42034</v>
      </c>
      <c r="O1109" s="47">
        <v>42034</v>
      </c>
      <c r="P1109">
        <v>0</v>
      </c>
      <c r="Q1109">
        <v>0</v>
      </c>
      <c r="R1109" s="48">
        <v>300</v>
      </c>
      <c r="S1109">
        <v>1</v>
      </c>
      <c r="T1109">
        <v>1</v>
      </c>
      <c r="U1109" t="s">
        <v>597</v>
      </c>
      <c r="V1109" t="s">
        <v>597</v>
      </c>
      <c r="W1109">
        <v>0</v>
      </c>
      <c r="X1109">
        <v>0</v>
      </c>
      <c r="Y1109">
        <v>1</v>
      </c>
      <c r="Z1109">
        <v>0</v>
      </c>
      <c r="AA1109">
        <v>1</v>
      </c>
      <c r="AB1109" s="1">
        <v>45875</v>
      </c>
      <c r="AC1109">
        <v>1</v>
      </c>
    </row>
    <row r="1110" spans="1:29" x14ac:dyDescent="0.3">
      <c r="A1110">
        <v>1109</v>
      </c>
      <c r="B1110" s="46" t="s">
        <v>2396</v>
      </c>
      <c r="C1110" s="33" t="s">
        <v>4696</v>
      </c>
      <c r="D1110" s="46" t="s">
        <v>2396</v>
      </c>
      <c r="E1110">
        <v>112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0</v>
      </c>
      <c r="M1110" s="66">
        <v>10924.11</v>
      </c>
      <c r="N1110" s="47">
        <v>43362</v>
      </c>
      <c r="O1110" s="47">
        <v>43362</v>
      </c>
      <c r="P1110">
        <v>0</v>
      </c>
      <c r="Q1110">
        <v>0</v>
      </c>
      <c r="R1110" s="48">
        <v>10924.11</v>
      </c>
      <c r="S1110">
        <v>1</v>
      </c>
      <c r="T1110">
        <v>1</v>
      </c>
      <c r="U1110" t="s">
        <v>597</v>
      </c>
      <c r="V1110" t="s">
        <v>597</v>
      </c>
      <c r="W1110">
        <v>0</v>
      </c>
      <c r="X1110">
        <v>0</v>
      </c>
      <c r="Y1110">
        <v>1</v>
      </c>
      <c r="Z1110">
        <v>0</v>
      </c>
      <c r="AA1110">
        <v>1</v>
      </c>
      <c r="AB1110" s="1">
        <v>45875</v>
      </c>
      <c r="AC1110">
        <v>1</v>
      </c>
    </row>
    <row r="1111" spans="1:29" x14ac:dyDescent="0.3">
      <c r="A1111">
        <v>1110</v>
      </c>
      <c r="B1111" s="46" t="s">
        <v>2396</v>
      </c>
      <c r="C1111" s="33" t="s">
        <v>4696</v>
      </c>
      <c r="D1111" s="46" t="s">
        <v>2396</v>
      </c>
      <c r="E1111">
        <v>125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v>0</v>
      </c>
      <c r="M1111" s="66">
        <v>-200</v>
      </c>
      <c r="N1111" s="47">
        <v>43362</v>
      </c>
      <c r="O1111" s="47">
        <v>43362</v>
      </c>
      <c r="P1111">
        <v>0</v>
      </c>
      <c r="Q1111">
        <v>0</v>
      </c>
      <c r="R1111" s="48">
        <v>-200</v>
      </c>
      <c r="S1111">
        <v>1</v>
      </c>
      <c r="T1111">
        <v>1</v>
      </c>
      <c r="U1111" t="s">
        <v>597</v>
      </c>
      <c r="V1111" t="s">
        <v>597</v>
      </c>
      <c r="W1111">
        <v>0</v>
      </c>
      <c r="X1111">
        <v>0</v>
      </c>
      <c r="Y1111">
        <v>1</v>
      </c>
      <c r="Z1111">
        <v>0</v>
      </c>
      <c r="AA1111">
        <v>1</v>
      </c>
      <c r="AB1111" s="1">
        <v>45875</v>
      </c>
      <c r="AC1111">
        <v>1</v>
      </c>
    </row>
    <row r="1112" spans="1:29" x14ac:dyDescent="0.3">
      <c r="A1112">
        <v>1111</v>
      </c>
      <c r="B1112" s="46" t="s">
        <v>2397</v>
      </c>
      <c r="C1112" s="33" t="s">
        <v>4697</v>
      </c>
      <c r="D1112" s="46" t="s">
        <v>2397</v>
      </c>
      <c r="E1112">
        <v>112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v>0</v>
      </c>
      <c r="M1112" s="66">
        <v>12730.37</v>
      </c>
      <c r="N1112" s="47">
        <v>42486</v>
      </c>
      <c r="O1112" s="47">
        <v>42486</v>
      </c>
      <c r="P1112">
        <v>0</v>
      </c>
      <c r="Q1112">
        <v>0</v>
      </c>
      <c r="R1112" s="48">
        <v>12730.37</v>
      </c>
      <c r="S1112">
        <v>1</v>
      </c>
      <c r="T1112">
        <v>1</v>
      </c>
      <c r="U1112" t="s">
        <v>597</v>
      </c>
      <c r="V1112" t="s">
        <v>597</v>
      </c>
      <c r="W1112">
        <v>0</v>
      </c>
      <c r="X1112">
        <v>0</v>
      </c>
      <c r="Y1112">
        <v>1</v>
      </c>
      <c r="Z1112">
        <v>0</v>
      </c>
      <c r="AA1112">
        <v>1</v>
      </c>
      <c r="AB1112" s="1">
        <v>45875</v>
      </c>
      <c r="AC1112">
        <v>1</v>
      </c>
    </row>
    <row r="1113" spans="1:29" x14ac:dyDescent="0.3">
      <c r="A1113">
        <v>1112</v>
      </c>
      <c r="B1113" s="46" t="s">
        <v>2397</v>
      </c>
      <c r="C1113" s="33" t="s">
        <v>4697</v>
      </c>
      <c r="D1113" s="46" t="s">
        <v>2397</v>
      </c>
      <c r="E1113">
        <v>125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0</v>
      </c>
      <c r="M1113" s="66">
        <v>300</v>
      </c>
      <c r="N1113" s="47">
        <v>42486</v>
      </c>
      <c r="O1113" s="47">
        <v>42486</v>
      </c>
      <c r="P1113">
        <v>0</v>
      </c>
      <c r="Q1113">
        <v>0</v>
      </c>
      <c r="R1113" s="48">
        <v>300</v>
      </c>
      <c r="S1113">
        <v>1</v>
      </c>
      <c r="T1113">
        <v>1</v>
      </c>
      <c r="U1113" t="s">
        <v>597</v>
      </c>
      <c r="V1113" t="s">
        <v>597</v>
      </c>
      <c r="W1113">
        <v>0</v>
      </c>
      <c r="X1113">
        <v>0</v>
      </c>
      <c r="Y1113">
        <v>1</v>
      </c>
      <c r="Z1113">
        <v>0</v>
      </c>
      <c r="AA1113">
        <v>1</v>
      </c>
      <c r="AB1113" s="1">
        <v>45875</v>
      </c>
      <c r="AC1113">
        <v>1</v>
      </c>
    </row>
    <row r="1114" spans="1:29" x14ac:dyDescent="0.3">
      <c r="A1114">
        <v>1113</v>
      </c>
      <c r="B1114" s="46" t="s">
        <v>2397</v>
      </c>
      <c r="C1114" s="33" t="s">
        <v>4697</v>
      </c>
      <c r="D1114" s="46" t="s">
        <v>2397</v>
      </c>
      <c r="E1114">
        <v>110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0</v>
      </c>
      <c r="M1114" s="66">
        <v>1205.79</v>
      </c>
      <c r="N1114" s="47">
        <v>41716</v>
      </c>
      <c r="O1114" s="47">
        <v>41716</v>
      </c>
      <c r="P1114">
        <v>0</v>
      </c>
      <c r="Q1114">
        <v>0</v>
      </c>
      <c r="R1114" s="48">
        <v>1205.79</v>
      </c>
      <c r="S1114">
        <v>1</v>
      </c>
      <c r="T1114">
        <v>1</v>
      </c>
      <c r="U1114" t="s">
        <v>597</v>
      </c>
      <c r="V1114" t="s">
        <v>597</v>
      </c>
      <c r="W1114">
        <v>0</v>
      </c>
      <c r="X1114">
        <v>0</v>
      </c>
      <c r="Y1114">
        <v>1</v>
      </c>
      <c r="Z1114">
        <v>0</v>
      </c>
      <c r="AA1114">
        <v>1</v>
      </c>
      <c r="AB1114" s="1">
        <v>45875</v>
      </c>
      <c r="AC1114">
        <v>1</v>
      </c>
    </row>
    <row r="1115" spans="1:29" x14ac:dyDescent="0.3">
      <c r="A1115">
        <v>1114</v>
      </c>
      <c r="B1115" s="46" t="s">
        <v>2398</v>
      </c>
      <c r="C1115" s="33" t="s">
        <v>4698</v>
      </c>
      <c r="D1115" s="46" t="s">
        <v>2398</v>
      </c>
      <c r="E1115">
        <v>112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v>0</v>
      </c>
      <c r="M1115" s="66">
        <v>15452.5</v>
      </c>
      <c r="N1115" s="47">
        <v>45544</v>
      </c>
      <c r="O1115" s="47">
        <v>45544</v>
      </c>
      <c r="P1115">
        <v>0</v>
      </c>
      <c r="Q1115">
        <v>0</v>
      </c>
      <c r="R1115" s="48">
        <v>15452.5</v>
      </c>
      <c r="S1115">
        <v>1</v>
      </c>
      <c r="T1115">
        <v>1</v>
      </c>
      <c r="U1115" t="s">
        <v>597</v>
      </c>
      <c r="V1115" t="s">
        <v>597</v>
      </c>
      <c r="W1115">
        <v>0</v>
      </c>
      <c r="X1115">
        <v>0</v>
      </c>
      <c r="Y1115">
        <v>1</v>
      </c>
      <c r="Z1115">
        <v>0</v>
      </c>
      <c r="AA1115">
        <v>1</v>
      </c>
      <c r="AB1115" s="1">
        <v>45875</v>
      </c>
      <c r="AC1115">
        <v>1</v>
      </c>
    </row>
    <row r="1116" spans="1:29" x14ac:dyDescent="0.3">
      <c r="A1116">
        <v>1115</v>
      </c>
      <c r="B1116" s="46" t="s">
        <v>2398</v>
      </c>
      <c r="C1116" s="33" t="s">
        <v>4698</v>
      </c>
      <c r="D1116" s="46" t="s">
        <v>2398</v>
      </c>
      <c r="E1116">
        <v>125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0</v>
      </c>
      <c r="M1116" s="67">
        <v>1500</v>
      </c>
      <c r="N1116" s="47">
        <v>45544</v>
      </c>
      <c r="O1116" s="47">
        <v>45544</v>
      </c>
      <c r="P1116">
        <v>0</v>
      </c>
      <c r="Q1116">
        <v>0</v>
      </c>
      <c r="R1116" s="48">
        <v>1500</v>
      </c>
      <c r="S1116">
        <v>1</v>
      </c>
      <c r="T1116">
        <v>1</v>
      </c>
      <c r="U1116" t="s">
        <v>597</v>
      </c>
      <c r="V1116" t="s">
        <v>597</v>
      </c>
      <c r="W1116">
        <v>0</v>
      </c>
      <c r="X1116">
        <v>0</v>
      </c>
      <c r="Y1116">
        <v>1</v>
      </c>
      <c r="Z1116">
        <v>0</v>
      </c>
      <c r="AA1116">
        <v>1</v>
      </c>
      <c r="AB1116" s="1">
        <v>45875</v>
      </c>
      <c r="AC1116">
        <v>1</v>
      </c>
    </row>
    <row r="1117" spans="1:29" x14ac:dyDescent="0.3">
      <c r="A1117">
        <v>1116</v>
      </c>
      <c r="B1117" s="46" t="s">
        <v>2399</v>
      </c>
      <c r="C1117" s="33" t="s">
        <v>4699</v>
      </c>
      <c r="D1117" s="46" t="s">
        <v>2399</v>
      </c>
      <c r="E1117">
        <v>110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</v>
      </c>
      <c r="L1117">
        <v>0</v>
      </c>
      <c r="M1117" s="66">
        <v>742.63</v>
      </c>
      <c r="N1117" s="47">
        <v>41800</v>
      </c>
      <c r="O1117" s="47">
        <v>41800</v>
      </c>
      <c r="P1117">
        <v>0</v>
      </c>
      <c r="Q1117">
        <v>0</v>
      </c>
      <c r="R1117" s="48">
        <v>742.63</v>
      </c>
      <c r="S1117">
        <v>1</v>
      </c>
      <c r="T1117">
        <v>1</v>
      </c>
      <c r="U1117" t="s">
        <v>597</v>
      </c>
      <c r="V1117" t="s">
        <v>597</v>
      </c>
      <c r="W1117">
        <v>0</v>
      </c>
      <c r="X1117">
        <v>0</v>
      </c>
      <c r="Y1117">
        <v>1</v>
      </c>
      <c r="Z1117">
        <v>0</v>
      </c>
      <c r="AA1117">
        <v>1</v>
      </c>
      <c r="AB1117" s="1">
        <v>45875</v>
      </c>
      <c r="AC1117">
        <v>1</v>
      </c>
    </row>
    <row r="1118" spans="1:29" x14ac:dyDescent="0.3">
      <c r="A1118">
        <v>1117</v>
      </c>
      <c r="B1118" s="46" t="s">
        <v>2400</v>
      </c>
      <c r="C1118" s="33" t="s">
        <v>4700</v>
      </c>
      <c r="D1118" s="46" t="s">
        <v>2400</v>
      </c>
      <c r="E1118">
        <v>110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0</v>
      </c>
      <c r="M1118" s="66">
        <v>511.58</v>
      </c>
      <c r="N1118" s="47">
        <v>44641</v>
      </c>
      <c r="O1118" s="47">
        <v>44641</v>
      </c>
      <c r="P1118">
        <v>0</v>
      </c>
      <c r="Q1118">
        <v>0</v>
      </c>
      <c r="R1118" s="48">
        <v>511.58</v>
      </c>
      <c r="S1118">
        <v>1</v>
      </c>
      <c r="T1118">
        <v>1</v>
      </c>
      <c r="U1118" t="s">
        <v>597</v>
      </c>
      <c r="V1118" t="s">
        <v>597</v>
      </c>
      <c r="W1118">
        <v>0</v>
      </c>
      <c r="X1118">
        <v>0</v>
      </c>
      <c r="Y1118">
        <v>1</v>
      </c>
      <c r="Z1118">
        <v>0</v>
      </c>
      <c r="AA1118">
        <v>1</v>
      </c>
      <c r="AB1118" s="1">
        <v>45875</v>
      </c>
      <c r="AC1118">
        <v>1</v>
      </c>
    </row>
    <row r="1119" spans="1:29" x14ac:dyDescent="0.3">
      <c r="A1119">
        <v>1118</v>
      </c>
      <c r="B1119" s="46" t="s">
        <v>2401</v>
      </c>
      <c r="C1119" s="33" t="s">
        <v>4701</v>
      </c>
      <c r="D1119" s="46" t="s">
        <v>2401</v>
      </c>
      <c r="E1119">
        <v>112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0</v>
      </c>
      <c r="M1119" s="66">
        <v>10492.21</v>
      </c>
      <c r="N1119" s="47">
        <v>44540</v>
      </c>
      <c r="O1119" s="47">
        <v>44540</v>
      </c>
      <c r="P1119">
        <v>0</v>
      </c>
      <c r="Q1119">
        <v>0</v>
      </c>
      <c r="R1119" s="48">
        <v>10492.21</v>
      </c>
      <c r="S1119">
        <v>1</v>
      </c>
      <c r="T1119">
        <v>1</v>
      </c>
      <c r="U1119" t="s">
        <v>597</v>
      </c>
      <c r="V1119" t="s">
        <v>597</v>
      </c>
      <c r="W1119">
        <v>0</v>
      </c>
      <c r="X1119">
        <v>0</v>
      </c>
      <c r="Y1119">
        <v>1</v>
      </c>
      <c r="Z1119">
        <v>0</v>
      </c>
      <c r="AA1119">
        <v>1</v>
      </c>
      <c r="AB1119" s="1">
        <v>45875</v>
      </c>
      <c r="AC1119">
        <v>1</v>
      </c>
    </row>
    <row r="1120" spans="1:29" x14ac:dyDescent="0.3">
      <c r="A1120">
        <v>1119</v>
      </c>
      <c r="B1120" s="46" t="s">
        <v>2401</v>
      </c>
      <c r="C1120" s="33" t="s">
        <v>4701</v>
      </c>
      <c r="D1120" s="46" t="s">
        <v>2401</v>
      </c>
      <c r="E1120">
        <v>125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0</v>
      </c>
      <c r="M1120" s="67">
        <v>800</v>
      </c>
      <c r="N1120" s="47">
        <v>44540</v>
      </c>
      <c r="O1120" s="47">
        <v>44540</v>
      </c>
      <c r="P1120">
        <v>0</v>
      </c>
      <c r="Q1120">
        <v>0</v>
      </c>
      <c r="R1120" s="48">
        <v>800</v>
      </c>
      <c r="S1120">
        <v>1</v>
      </c>
      <c r="T1120">
        <v>1</v>
      </c>
      <c r="U1120" t="s">
        <v>597</v>
      </c>
      <c r="V1120" t="s">
        <v>597</v>
      </c>
      <c r="W1120">
        <v>0</v>
      </c>
      <c r="X1120">
        <v>0</v>
      </c>
      <c r="Y1120">
        <v>1</v>
      </c>
      <c r="Z1120">
        <v>0</v>
      </c>
      <c r="AA1120">
        <v>1</v>
      </c>
      <c r="AB1120" s="1">
        <v>45875</v>
      </c>
      <c r="AC1120">
        <v>1</v>
      </c>
    </row>
    <row r="1121" spans="1:29" x14ac:dyDescent="0.3">
      <c r="A1121">
        <v>1120</v>
      </c>
      <c r="B1121" s="46" t="s">
        <v>2402</v>
      </c>
      <c r="C1121" s="33" t="s">
        <v>4702</v>
      </c>
      <c r="D1121" s="46" t="s">
        <v>2402</v>
      </c>
      <c r="E1121">
        <v>112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0</v>
      </c>
      <c r="M1121" s="66">
        <v>15150</v>
      </c>
      <c r="N1121" s="47">
        <v>45138</v>
      </c>
      <c r="O1121" s="47">
        <v>45138</v>
      </c>
      <c r="P1121">
        <v>0</v>
      </c>
      <c r="Q1121">
        <v>0</v>
      </c>
      <c r="R1121" s="48">
        <v>15150</v>
      </c>
      <c r="S1121">
        <v>1</v>
      </c>
      <c r="T1121">
        <v>1</v>
      </c>
      <c r="U1121" t="s">
        <v>597</v>
      </c>
      <c r="V1121" t="s">
        <v>597</v>
      </c>
      <c r="W1121">
        <v>0</v>
      </c>
      <c r="X1121">
        <v>0</v>
      </c>
      <c r="Y1121">
        <v>1</v>
      </c>
      <c r="Z1121">
        <v>0</v>
      </c>
      <c r="AA1121">
        <v>1</v>
      </c>
      <c r="AB1121" s="1">
        <v>45875</v>
      </c>
      <c r="AC1121">
        <v>1</v>
      </c>
    </row>
    <row r="1122" spans="1:29" x14ac:dyDescent="0.3">
      <c r="A1122">
        <v>1121</v>
      </c>
      <c r="B1122" s="46" t="s">
        <v>2402</v>
      </c>
      <c r="C1122" s="33" t="s">
        <v>4702</v>
      </c>
      <c r="D1122" s="46" t="s">
        <v>2402</v>
      </c>
      <c r="E1122">
        <v>125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0</v>
      </c>
      <c r="M1122" s="67">
        <v>300</v>
      </c>
      <c r="N1122" s="47">
        <v>45138</v>
      </c>
      <c r="O1122" s="47">
        <v>45138</v>
      </c>
      <c r="P1122">
        <v>0</v>
      </c>
      <c r="Q1122">
        <v>0</v>
      </c>
      <c r="R1122" s="48">
        <v>300</v>
      </c>
      <c r="S1122">
        <v>1</v>
      </c>
      <c r="T1122">
        <v>1</v>
      </c>
      <c r="U1122" t="s">
        <v>597</v>
      </c>
      <c r="V1122" t="s">
        <v>597</v>
      </c>
      <c r="W1122">
        <v>0</v>
      </c>
      <c r="X1122">
        <v>0</v>
      </c>
      <c r="Y1122">
        <v>1</v>
      </c>
      <c r="Z1122">
        <v>0</v>
      </c>
      <c r="AA1122">
        <v>1</v>
      </c>
      <c r="AB1122" s="1">
        <v>45875</v>
      </c>
      <c r="AC1122">
        <v>1</v>
      </c>
    </row>
    <row r="1123" spans="1:29" x14ac:dyDescent="0.3">
      <c r="A1123">
        <v>1122</v>
      </c>
      <c r="B1123" s="46" t="s">
        <v>2403</v>
      </c>
      <c r="C1123" s="33" t="s">
        <v>4703</v>
      </c>
      <c r="D1123" s="46" t="s">
        <v>2403</v>
      </c>
      <c r="E1123">
        <v>112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</v>
      </c>
      <c r="L1123">
        <v>0</v>
      </c>
      <c r="M1123" s="67">
        <v>15756.36</v>
      </c>
      <c r="N1123" s="47">
        <v>44539</v>
      </c>
      <c r="O1123" s="47">
        <v>44539</v>
      </c>
      <c r="P1123">
        <v>0</v>
      </c>
      <c r="Q1123">
        <v>0</v>
      </c>
      <c r="R1123" s="48">
        <v>15756.36</v>
      </c>
      <c r="S1123">
        <v>1</v>
      </c>
      <c r="T1123">
        <v>1</v>
      </c>
      <c r="U1123" t="s">
        <v>597</v>
      </c>
      <c r="V1123" t="s">
        <v>597</v>
      </c>
      <c r="W1123">
        <v>0</v>
      </c>
      <c r="X1123">
        <v>0</v>
      </c>
      <c r="Y1123">
        <v>1</v>
      </c>
      <c r="Z1123">
        <v>0</v>
      </c>
      <c r="AA1123">
        <v>1</v>
      </c>
      <c r="AB1123" s="1">
        <v>45875</v>
      </c>
      <c r="AC1123">
        <v>1</v>
      </c>
    </row>
    <row r="1124" spans="1:29" x14ac:dyDescent="0.3">
      <c r="A1124">
        <v>1123</v>
      </c>
      <c r="B1124" s="46" t="s">
        <v>2403</v>
      </c>
      <c r="C1124" s="33" t="s">
        <v>4703</v>
      </c>
      <c r="D1124" s="46" t="s">
        <v>2403</v>
      </c>
      <c r="E1124">
        <v>125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v>0</v>
      </c>
      <c r="M1124" s="66">
        <v>500</v>
      </c>
      <c r="N1124" s="47">
        <v>44539</v>
      </c>
      <c r="O1124" s="47">
        <v>44539</v>
      </c>
      <c r="P1124">
        <v>0</v>
      </c>
      <c r="Q1124">
        <v>0</v>
      </c>
      <c r="R1124" s="48">
        <v>500</v>
      </c>
      <c r="S1124">
        <v>1</v>
      </c>
      <c r="T1124">
        <v>1</v>
      </c>
      <c r="U1124" t="s">
        <v>597</v>
      </c>
      <c r="V1124" t="s">
        <v>597</v>
      </c>
      <c r="W1124">
        <v>0</v>
      </c>
      <c r="X1124">
        <v>0</v>
      </c>
      <c r="Y1124">
        <v>1</v>
      </c>
      <c r="Z1124">
        <v>0</v>
      </c>
      <c r="AA1124">
        <v>1</v>
      </c>
      <c r="AB1124" s="1">
        <v>45875</v>
      </c>
      <c r="AC1124">
        <v>1</v>
      </c>
    </row>
    <row r="1125" spans="1:29" x14ac:dyDescent="0.3">
      <c r="A1125">
        <v>1124</v>
      </c>
      <c r="B1125" s="46" t="s">
        <v>2404</v>
      </c>
      <c r="C1125" s="33" t="s">
        <v>4704</v>
      </c>
      <c r="D1125" s="46" t="s">
        <v>2404</v>
      </c>
      <c r="E1125">
        <v>112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0</v>
      </c>
      <c r="M1125" s="66">
        <v>17308.95</v>
      </c>
      <c r="N1125" s="47">
        <v>44511</v>
      </c>
      <c r="O1125" s="47">
        <v>44511</v>
      </c>
      <c r="P1125">
        <v>0</v>
      </c>
      <c r="Q1125">
        <v>0</v>
      </c>
      <c r="R1125" s="48">
        <v>17308.95</v>
      </c>
      <c r="S1125">
        <v>1</v>
      </c>
      <c r="T1125">
        <v>1</v>
      </c>
      <c r="U1125" t="s">
        <v>597</v>
      </c>
      <c r="V1125" t="s">
        <v>597</v>
      </c>
      <c r="W1125">
        <v>0</v>
      </c>
      <c r="X1125">
        <v>0</v>
      </c>
      <c r="Y1125">
        <v>1</v>
      </c>
      <c r="Z1125">
        <v>0</v>
      </c>
      <c r="AA1125">
        <v>1</v>
      </c>
      <c r="AB1125" s="1">
        <v>45875</v>
      </c>
      <c r="AC1125">
        <v>1</v>
      </c>
    </row>
    <row r="1126" spans="1:29" x14ac:dyDescent="0.3">
      <c r="A1126">
        <v>1125</v>
      </c>
      <c r="B1126" s="46" t="s">
        <v>2404</v>
      </c>
      <c r="C1126" s="33" t="s">
        <v>4704</v>
      </c>
      <c r="D1126" s="46" t="s">
        <v>2404</v>
      </c>
      <c r="E1126">
        <v>125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</v>
      </c>
      <c r="L1126">
        <v>0</v>
      </c>
      <c r="M1126" s="66">
        <v>300</v>
      </c>
      <c r="N1126" s="47">
        <v>44511</v>
      </c>
      <c r="O1126" s="47">
        <v>44511</v>
      </c>
      <c r="P1126">
        <v>0</v>
      </c>
      <c r="Q1126">
        <v>0</v>
      </c>
      <c r="R1126" s="48">
        <v>300</v>
      </c>
      <c r="S1126">
        <v>1</v>
      </c>
      <c r="T1126">
        <v>1</v>
      </c>
      <c r="U1126" t="s">
        <v>597</v>
      </c>
      <c r="V1126" t="s">
        <v>597</v>
      </c>
      <c r="W1126">
        <v>0</v>
      </c>
      <c r="X1126">
        <v>0</v>
      </c>
      <c r="Y1126">
        <v>1</v>
      </c>
      <c r="Z1126">
        <v>0</v>
      </c>
      <c r="AA1126">
        <v>1</v>
      </c>
      <c r="AB1126" s="1">
        <v>45875</v>
      </c>
      <c r="AC1126">
        <v>1</v>
      </c>
    </row>
    <row r="1127" spans="1:29" x14ac:dyDescent="0.3">
      <c r="A1127">
        <v>1126</v>
      </c>
      <c r="B1127" s="46" t="s">
        <v>2405</v>
      </c>
      <c r="C1127" s="33" t="s">
        <v>2406</v>
      </c>
      <c r="D1127" s="46" t="s">
        <v>2405</v>
      </c>
      <c r="E1127">
        <v>110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0</v>
      </c>
      <c r="M1127" s="66">
        <v>728.99</v>
      </c>
      <c r="N1127" s="47">
        <v>42285</v>
      </c>
      <c r="O1127" s="47">
        <v>42285</v>
      </c>
      <c r="P1127">
        <v>0</v>
      </c>
      <c r="Q1127">
        <v>0</v>
      </c>
      <c r="R1127" s="48">
        <v>728.99</v>
      </c>
      <c r="S1127">
        <v>1</v>
      </c>
      <c r="T1127">
        <v>1</v>
      </c>
      <c r="U1127" t="s">
        <v>597</v>
      </c>
      <c r="V1127" t="s">
        <v>597</v>
      </c>
      <c r="W1127">
        <v>0</v>
      </c>
      <c r="X1127">
        <v>0</v>
      </c>
      <c r="Y1127">
        <v>1</v>
      </c>
      <c r="Z1127">
        <v>0</v>
      </c>
      <c r="AA1127">
        <v>1</v>
      </c>
      <c r="AB1127" s="1">
        <v>45875</v>
      </c>
      <c r="AC1127">
        <v>1</v>
      </c>
    </row>
    <row r="1128" spans="1:29" x14ac:dyDescent="0.3">
      <c r="A1128">
        <v>1127</v>
      </c>
      <c r="B1128" s="46" t="s">
        <v>2407</v>
      </c>
      <c r="C1128" s="33" t="s">
        <v>4705</v>
      </c>
      <c r="D1128" s="46" t="s">
        <v>2407</v>
      </c>
      <c r="E1128">
        <v>112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v>0</v>
      </c>
      <c r="M1128" s="66">
        <v>10395.469999999999</v>
      </c>
      <c r="N1128" s="47">
        <v>44726</v>
      </c>
      <c r="O1128" s="47">
        <v>44726</v>
      </c>
      <c r="P1128">
        <v>0</v>
      </c>
      <c r="Q1128">
        <v>0</v>
      </c>
      <c r="R1128" s="48">
        <v>10395.469999999999</v>
      </c>
      <c r="S1128">
        <v>1</v>
      </c>
      <c r="T1128">
        <v>1</v>
      </c>
      <c r="U1128" t="s">
        <v>597</v>
      </c>
      <c r="V1128" t="s">
        <v>597</v>
      </c>
      <c r="W1128">
        <v>0</v>
      </c>
      <c r="X1128">
        <v>0</v>
      </c>
      <c r="Y1128">
        <v>1</v>
      </c>
      <c r="Z1128">
        <v>0</v>
      </c>
      <c r="AA1128">
        <v>1</v>
      </c>
      <c r="AB1128" s="1">
        <v>45875</v>
      </c>
      <c r="AC1128">
        <v>1</v>
      </c>
    </row>
    <row r="1129" spans="1:29" x14ac:dyDescent="0.3">
      <c r="A1129">
        <v>1128</v>
      </c>
      <c r="B1129" s="46" t="s">
        <v>2407</v>
      </c>
      <c r="C1129" s="33" t="s">
        <v>4705</v>
      </c>
      <c r="D1129" s="46" t="s">
        <v>2407</v>
      </c>
      <c r="E1129">
        <v>125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0</v>
      </c>
      <c r="M1129" s="66">
        <v>-100</v>
      </c>
      <c r="N1129" s="47">
        <v>44726</v>
      </c>
      <c r="O1129" s="47">
        <v>44726</v>
      </c>
      <c r="P1129">
        <v>0</v>
      </c>
      <c r="Q1129">
        <v>0</v>
      </c>
      <c r="R1129" s="48">
        <v>-100</v>
      </c>
      <c r="S1129">
        <v>1</v>
      </c>
      <c r="T1129">
        <v>1</v>
      </c>
      <c r="U1129" t="s">
        <v>597</v>
      </c>
      <c r="V1129" t="s">
        <v>597</v>
      </c>
      <c r="W1129">
        <v>0</v>
      </c>
      <c r="X1129">
        <v>0</v>
      </c>
      <c r="Y1129">
        <v>1</v>
      </c>
      <c r="Z1129">
        <v>0</v>
      </c>
      <c r="AA1129">
        <v>1</v>
      </c>
      <c r="AB1129" s="1">
        <v>45875</v>
      </c>
      <c r="AC1129">
        <v>1</v>
      </c>
    </row>
    <row r="1130" spans="1:29" x14ac:dyDescent="0.3">
      <c r="A1130">
        <v>1129</v>
      </c>
      <c r="B1130" s="46" t="s">
        <v>2408</v>
      </c>
      <c r="C1130" s="33" t="s">
        <v>4706</v>
      </c>
      <c r="D1130" s="46" t="s">
        <v>2408</v>
      </c>
      <c r="E1130">
        <v>112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0</v>
      </c>
      <c r="M1130" s="66">
        <v>21406.16</v>
      </c>
      <c r="N1130" s="47">
        <v>44663</v>
      </c>
      <c r="O1130" s="47">
        <v>44663</v>
      </c>
      <c r="P1130">
        <v>0</v>
      </c>
      <c r="Q1130">
        <v>0</v>
      </c>
      <c r="R1130" s="48">
        <v>21406.16</v>
      </c>
      <c r="S1130">
        <v>1</v>
      </c>
      <c r="T1130">
        <v>1</v>
      </c>
      <c r="U1130" t="s">
        <v>597</v>
      </c>
      <c r="V1130" t="s">
        <v>597</v>
      </c>
      <c r="W1130">
        <v>0</v>
      </c>
      <c r="X1130">
        <v>0</v>
      </c>
      <c r="Y1130">
        <v>1</v>
      </c>
      <c r="Z1130">
        <v>0</v>
      </c>
      <c r="AA1130">
        <v>1</v>
      </c>
      <c r="AB1130" s="1">
        <v>45875</v>
      </c>
      <c r="AC1130">
        <v>1</v>
      </c>
    </row>
    <row r="1131" spans="1:29" x14ac:dyDescent="0.3">
      <c r="A1131">
        <v>1130</v>
      </c>
      <c r="B1131" s="46" t="s">
        <v>2408</v>
      </c>
      <c r="C1131" s="33" t="s">
        <v>4706</v>
      </c>
      <c r="D1131" s="46" t="s">
        <v>2408</v>
      </c>
      <c r="E1131">
        <v>125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M1131" s="66">
        <v>400</v>
      </c>
      <c r="N1131" s="47">
        <v>44663</v>
      </c>
      <c r="O1131" s="47">
        <v>44663</v>
      </c>
      <c r="P1131">
        <v>0</v>
      </c>
      <c r="Q1131">
        <v>0</v>
      </c>
      <c r="R1131" s="48">
        <v>400</v>
      </c>
      <c r="S1131">
        <v>1</v>
      </c>
      <c r="T1131">
        <v>1</v>
      </c>
      <c r="U1131" t="s">
        <v>597</v>
      </c>
      <c r="V1131" t="s">
        <v>597</v>
      </c>
      <c r="W1131">
        <v>0</v>
      </c>
      <c r="X1131">
        <v>0</v>
      </c>
      <c r="Y1131">
        <v>1</v>
      </c>
      <c r="Z1131">
        <v>0</v>
      </c>
      <c r="AA1131">
        <v>1</v>
      </c>
      <c r="AB1131" s="1">
        <v>45875</v>
      </c>
      <c r="AC1131">
        <v>1</v>
      </c>
    </row>
    <row r="1132" spans="1:29" x14ac:dyDescent="0.3">
      <c r="A1132">
        <v>1131</v>
      </c>
      <c r="B1132" s="46" t="s">
        <v>2409</v>
      </c>
      <c r="C1132" s="33" t="s">
        <v>4707</v>
      </c>
      <c r="D1132" s="46" t="s">
        <v>2409</v>
      </c>
      <c r="E1132">
        <v>112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0</v>
      </c>
      <c r="M1132" s="67">
        <v>13707.84</v>
      </c>
      <c r="N1132" s="47">
        <v>44403</v>
      </c>
      <c r="O1132" s="47">
        <v>44403</v>
      </c>
      <c r="P1132">
        <v>0</v>
      </c>
      <c r="Q1132">
        <v>0</v>
      </c>
      <c r="R1132" s="48">
        <v>13707.84</v>
      </c>
      <c r="S1132">
        <v>1</v>
      </c>
      <c r="T1132">
        <v>1</v>
      </c>
      <c r="U1132" t="s">
        <v>597</v>
      </c>
      <c r="V1132" t="s">
        <v>597</v>
      </c>
      <c r="W1132">
        <v>0</v>
      </c>
      <c r="X1132">
        <v>0</v>
      </c>
      <c r="Y1132">
        <v>1</v>
      </c>
      <c r="Z1132">
        <v>0</v>
      </c>
      <c r="AA1132">
        <v>1</v>
      </c>
      <c r="AB1132" s="1">
        <v>45875</v>
      </c>
      <c r="AC1132">
        <v>1</v>
      </c>
    </row>
    <row r="1133" spans="1:29" x14ac:dyDescent="0.3">
      <c r="A1133">
        <v>1132</v>
      </c>
      <c r="B1133" s="46" t="s">
        <v>2409</v>
      </c>
      <c r="C1133" s="33" t="s">
        <v>4707</v>
      </c>
      <c r="D1133" s="46" t="s">
        <v>2409</v>
      </c>
      <c r="E1133">
        <v>125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v>0</v>
      </c>
      <c r="M1133" s="67">
        <v>300</v>
      </c>
      <c r="N1133" s="47">
        <v>44403</v>
      </c>
      <c r="O1133" s="47">
        <v>44403</v>
      </c>
      <c r="P1133">
        <v>0</v>
      </c>
      <c r="Q1133">
        <v>0</v>
      </c>
      <c r="R1133" s="48">
        <v>300</v>
      </c>
      <c r="S1133">
        <v>1</v>
      </c>
      <c r="T1133">
        <v>1</v>
      </c>
      <c r="U1133" t="s">
        <v>597</v>
      </c>
      <c r="V1133" t="s">
        <v>597</v>
      </c>
      <c r="W1133">
        <v>0</v>
      </c>
      <c r="X1133">
        <v>0</v>
      </c>
      <c r="Y1133">
        <v>1</v>
      </c>
      <c r="Z1133">
        <v>0</v>
      </c>
      <c r="AA1133">
        <v>1</v>
      </c>
      <c r="AB1133" s="1">
        <v>45875</v>
      </c>
      <c r="AC1133">
        <v>1</v>
      </c>
    </row>
    <row r="1134" spans="1:29" x14ac:dyDescent="0.3">
      <c r="A1134">
        <v>1133</v>
      </c>
      <c r="B1134" s="46" t="s">
        <v>2410</v>
      </c>
      <c r="C1134" s="33" t="s">
        <v>4708</v>
      </c>
      <c r="D1134" s="46" t="s">
        <v>2410</v>
      </c>
      <c r="E1134">
        <v>112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v>0</v>
      </c>
      <c r="M1134" s="67">
        <v>11318.54</v>
      </c>
      <c r="N1134" s="47">
        <v>44403</v>
      </c>
      <c r="O1134" s="47">
        <v>44403</v>
      </c>
      <c r="P1134">
        <v>0</v>
      </c>
      <c r="Q1134">
        <v>0</v>
      </c>
      <c r="R1134" s="48">
        <v>11318.54</v>
      </c>
      <c r="S1134">
        <v>1</v>
      </c>
      <c r="T1134">
        <v>1</v>
      </c>
      <c r="U1134" t="s">
        <v>597</v>
      </c>
      <c r="V1134" t="s">
        <v>597</v>
      </c>
      <c r="W1134">
        <v>0</v>
      </c>
      <c r="X1134">
        <v>0</v>
      </c>
      <c r="Y1134">
        <v>1</v>
      </c>
      <c r="Z1134">
        <v>0</v>
      </c>
      <c r="AA1134">
        <v>1</v>
      </c>
      <c r="AB1134" s="1">
        <v>45875</v>
      </c>
      <c r="AC1134">
        <v>1</v>
      </c>
    </row>
    <row r="1135" spans="1:29" x14ac:dyDescent="0.3">
      <c r="A1135">
        <v>1134</v>
      </c>
      <c r="B1135" s="46" t="s">
        <v>2410</v>
      </c>
      <c r="C1135" s="33" t="s">
        <v>4708</v>
      </c>
      <c r="D1135" s="46" t="s">
        <v>2410</v>
      </c>
      <c r="E1135">
        <v>125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</v>
      </c>
      <c r="L1135">
        <v>0</v>
      </c>
      <c r="M1135" s="67">
        <v>-100</v>
      </c>
      <c r="N1135" s="47">
        <v>44403</v>
      </c>
      <c r="O1135" s="47">
        <v>44403</v>
      </c>
      <c r="P1135">
        <v>0</v>
      </c>
      <c r="Q1135">
        <v>0</v>
      </c>
      <c r="R1135" s="48">
        <v>-100</v>
      </c>
      <c r="S1135">
        <v>1</v>
      </c>
      <c r="T1135">
        <v>1</v>
      </c>
      <c r="U1135" t="s">
        <v>597</v>
      </c>
      <c r="V1135" t="s">
        <v>597</v>
      </c>
      <c r="W1135">
        <v>0</v>
      </c>
      <c r="X1135">
        <v>0</v>
      </c>
      <c r="Y1135">
        <v>1</v>
      </c>
      <c r="Z1135">
        <v>0</v>
      </c>
      <c r="AA1135">
        <v>1</v>
      </c>
      <c r="AB1135" s="1">
        <v>45875</v>
      </c>
      <c r="AC1135">
        <v>1</v>
      </c>
    </row>
    <row r="1136" spans="1:29" x14ac:dyDescent="0.3">
      <c r="A1136">
        <v>1135</v>
      </c>
      <c r="B1136" s="46" t="s">
        <v>2411</v>
      </c>
      <c r="C1136" s="33" t="s">
        <v>4709</v>
      </c>
      <c r="D1136" s="46" t="s">
        <v>2411</v>
      </c>
      <c r="E1136">
        <v>112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0</v>
      </c>
      <c r="M1136" s="66">
        <v>10918.54</v>
      </c>
      <c r="N1136" s="47">
        <v>44403</v>
      </c>
      <c r="O1136" s="47">
        <v>44403</v>
      </c>
      <c r="P1136">
        <v>0</v>
      </c>
      <c r="Q1136">
        <v>0</v>
      </c>
      <c r="R1136" s="48">
        <v>10918.54</v>
      </c>
      <c r="S1136">
        <v>1</v>
      </c>
      <c r="T1136">
        <v>1</v>
      </c>
      <c r="U1136" t="s">
        <v>597</v>
      </c>
      <c r="V1136" t="s">
        <v>597</v>
      </c>
      <c r="W1136">
        <v>0</v>
      </c>
      <c r="X1136">
        <v>0</v>
      </c>
      <c r="Y1136">
        <v>1</v>
      </c>
      <c r="Z1136">
        <v>0</v>
      </c>
      <c r="AA1136">
        <v>1</v>
      </c>
      <c r="AB1136" s="1">
        <v>45875</v>
      </c>
      <c r="AC1136">
        <v>1</v>
      </c>
    </row>
    <row r="1137" spans="1:29" x14ac:dyDescent="0.3">
      <c r="A1137">
        <v>1136</v>
      </c>
      <c r="B1137" s="46" t="s">
        <v>2411</v>
      </c>
      <c r="C1137" s="33" t="s">
        <v>4709</v>
      </c>
      <c r="D1137" s="46" t="s">
        <v>2411</v>
      </c>
      <c r="E1137">
        <v>125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0</v>
      </c>
      <c r="M1137" s="67">
        <v>0</v>
      </c>
      <c r="N1137" s="47">
        <v>44403</v>
      </c>
      <c r="O1137" s="47">
        <v>44403</v>
      </c>
      <c r="P1137">
        <v>0</v>
      </c>
      <c r="Q1137">
        <v>0</v>
      </c>
      <c r="R1137" s="48">
        <v>0</v>
      </c>
      <c r="S1137">
        <v>1</v>
      </c>
      <c r="T1137">
        <v>1</v>
      </c>
      <c r="U1137" t="s">
        <v>597</v>
      </c>
      <c r="V1137" t="s">
        <v>597</v>
      </c>
      <c r="W1137">
        <v>0</v>
      </c>
      <c r="X1137">
        <v>0</v>
      </c>
      <c r="Y1137">
        <v>1</v>
      </c>
      <c r="Z1137">
        <v>0</v>
      </c>
      <c r="AA1137">
        <v>1</v>
      </c>
      <c r="AB1137" s="1">
        <v>45875</v>
      </c>
      <c r="AC1137">
        <v>1</v>
      </c>
    </row>
    <row r="1138" spans="1:29" x14ac:dyDescent="0.3">
      <c r="A1138">
        <v>1137</v>
      </c>
      <c r="B1138" s="46" t="s">
        <v>2412</v>
      </c>
      <c r="C1138" s="33" t="s">
        <v>4710</v>
      </c>
      <c r="D1138" s="46" t="s">
        <v>2412</v>
      </c>
      <c r="E1138">
        <v>112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0</v>
      </c>
      <c r="M1138" s="67">
        <v>27389.81</v>
      </c>
      <c r="N1138" s="47">
        <v>40196</v>
      </c>
      <c r="O1138" s="47">
        <v>40196</v>
      </c>
      <c r="P1138">
        <v>0</v>
      </c>
      <c r="Q1138">
        <v>0</v>
      </c>
      <c r="R1138" s="48">
        <v>27389.81</v>
      </c>
      <c r="S1138">
        <v>1</v>
      </c>
      <c r="T1138">
        <v>1</v>
      </c>
      <c r="U1138" t="s">
        <v>597</v>
      </c>
      <c r="V1138" t="s">
        <v>597</v>
      </c>
      <c r="W1138">
        <v>0</v>
      </c>
      <c r="X1138">
        <v>0</v>
      </c>
      <c r="Y1138">
        <v>1</v>
      </c>
      <c r="Z1138">
        <v>0</v>
      </c>
      <c r="AA1138">
        <v>1</v>
      </c>
      <c r="AB1138" s="1">
        <v>45875</v>
      </c>
      <c r="AC1138">
        <v>1</v>
      </c>
    </row>
    <row r="1139" spans="1:29" x14ac:dyDescent="0.3">
      <c r="A1139">
        <v>1138</v>
      </c>
      <c r="B1139" s="46" t="s">
        <v>2412</v>
      </c>
      <c r="C1139" s="33" t="s">
        <v>4710</v>
      </c>
      <c r="D1139" s="46" t="s">
        <v>2412</v>
      </c>
      <c r="E1139">
        <v>125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0</v>
      </c>
      <c r="M1139" s="66">
        <v>300</v>
      </c>
      <c r="N1139" s="47">
        <v>40196</v>
      </c>
      <c r="O1139" s="47">
        <v>40196</v>
      </c>
      <c r="P1139">
        <v>0</v>
      </c>
      <c r="Q1139">
        <v>0</v>
      </c>
      <c r="R1139" s="48">
        <v>300</v>
      </c>
      <c r="S1139">
        <v>1</v>
      </c>
      <c r="T1139">
        <v>1</v>
      </c>
      <c r="U1139" t="s">
        <v>597</v>
      </c>
      <c r="V1139" t="s">
        <v>597</v>
      </c>
      <c r="W1139">
        <v>0</v>
      </c>
      <c r="X1139">
        <v>0</v>
      </c>
      <c r="Y1139">
        <v>1</v>
      </c>
      <c r="Z1139">
        <v>0</v>
      </c>
      <c r="AA1139">
        <v>1</v>
      </c>
      <c r="AB1139" s="1">
        <v>45875</v>
      </c>
      <c r="AC1139">
        <v>1</v>
      </c>
    </row>
    <row r="1140" spans="1:29" x14ac:dyDescent="0.3">
      <c r="A1140">
        <v>1139</v>
      </c>
      <c r="B1140" s="46" t="s">
        <v>2412</v>
      </c>
      <c r="C1140" s="33" t="s">
        <v>4710</v>
      </c>
      <c r="D1140" s="46" t="s">
        <v>2412</v>
      </c>
      <c r="E1140">
        <v>110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0</v>
      </c>
      <c r="M1140" s="66">
        <v>1064.18</v>
      </c>
      <c r="N1140" s="47">
        <v>39455</v>
      </c>
      <c r="O1140" s="47">
        <v>39455</v>
      </c>
      <c r="P1140">
        <v>0</v>
      </c>
      <c r="Q1140">
        <v>0</v>
      </c>
      <c r="R1140" s="48">
        <v>1064.18</v>
      </c>
      <c r="S1140">
        <v>1</v>
      </c>
      <c r="T1140">
        <v>1</v>
      </c>
      <c r="U1140" t="s">
        <v>597</v>
      </c>
      <c r="V1140" t="s">
        <v>597</v>
      </c>
      <c r="W1140">
        <v>0</v>
      </c>
      <c r="X1140">
        <v>0</v>
      </c>
      <c r="Y1140">
        <v>1</v>
      </c>
      <c r="Z1140">
        <v>0</v>
      </c>
      <c r="AA1140">
        <v>1</v>
      </c>
      <c r="AB1140" s="1">
        <v>45875</v>
      </c>
      <c r="AC1140">
        <v>1</v>
      </c>
    </row>
    <row r="1141" spans="1:29" x14ac:dyDescent="0.3">
      <c r="A1141">
        <v>1140</v>
      </c>
      <c r="B1141" s="46" t="s">
        <v>2413</v>
      </c>
      <c r="C1141" s="33" t="s">
        <v>4711</v>
      </c>
      <c r="D1141" s="46" t="s">
        <v>2413</v>
      </c>
      <c r="E1141">
        <v>112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v>0</v>
      </c>
      <c r="M1141" s="66">
        <v>10918.54</v>
      </c>
      <c r="N1141" s="47">
        <v>44403</v>
      </c>
      <c r="O1141" s="47">
        <v>44403</v>
      </c>
      <c r="P1141">
        <v>0</v>
      </c>
      <c r="Q1141">
        <v>0</v>
      </c>
      <c r="R1141" s="48">
        <v>10918.54</v>
      </c>
      <c r="S1141">
        <v>1</v>
      </c>
      <c r="T1141">
        <v>1</v>
      </c>
      <c r="U1141" t="s">
        <v>597</v>
      </c>
      <c r="V1141" t="s">
        <v>597</v>
      </c>
      <c r="W1141">
        <v>0</v>
      </c>
      <c r="X1141">
        <v>0</v>
      </c>
      <c r="Y1141">
        <v>1</v>
      </c>
      <c r="Z1141">
        <v>0</v>
      </c>
      <c r="AA1141">
        <v>1</v>
      </c>
      <c r="AB1141" s="1">
        <v>45875</v>
      </c>
      <c r="AC1141">
        <v>1</v>
      </c>
    </row>
    <row r="1142" spans="1:29" x14ac:dyDescent="0.3">
      <c r="A1142">
        <v>1141</v>
      </c>
      <c r="B1142" s="46" t="s">
        <v>2413</v>
      </c>
      <c r="C1142" s="33" t="s">
        <v>4711</v>
      </c>
      <c r="D1142" s="46" t="s">
        <v>2413</v>
      </c>
      <c r="E1142">
        <v>125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v>0</v>
      </c>
      <c r="M1142" s="66">
        <v>-100</v>
      </c>
      <c r="N1142" s="47">
        <v>44403</v>
      </c>
      <c r="O1142" s="47">
        <v>44403</v>
      </c>
      <c r="P1142">
        <v>0</v>
      </c>
      <c r="Q1142">
        <v>0</v>
      </c>
      <c r="R1142" s="48">
        <v>-100</v>
      </c>
      <c r="S1142">
        <v>1</v>
      </c>
      <c r="T1142">
        <v>1</v>
      </c>
      <c r="U1142" t="s">
        <v>597</v>
      </c>
      <c r="V1142" t="s">
        <v>597</v>
      </c>
      <c r="W1142">
        <v>0</v>
      </c>
      <c r="X1142">
        <v>0</v>
      </c>
      <c r="Y1142">
        <v>1</v>
      </c>
      <c r="Z1142">
        <v>0</v>
      </c>
      <c r="AA1142">
        <v>1</v>
      </c>
      <c r="AB1142" s="1">
        <v>45875</v>
      </c>
      <c r="AC1142">
        <v>1</v>
      </c>
    </row>
    <row r="1143" spans="1:29" x14ac:dyDescent="0.3">
      <c r="A1143">
        <v>1142</v>
      </c>
      <c r="B1143" s="46" t="s">
        <v>2414</v>
      </c>
      <c r="C1143" s="33" t="s">
        <v>4712</v>
      </c>
      <c r="D1143" s="46" t="s">
        <v>2414</v>
      </c>
      <c r="E1143">
        <v>112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0</v>
      </c>
      <c r="M1143" s="67">
        <v>26911.66</v>
      </c>
      <c r="N1143" s="47">
        <v>42885</v>
      </c>
      <c r="O1143" s="47">
        <v>42885</v>
      </c>
      <c r="P1143">
        <v>0</v>
      </c>
      <c r="Q1143">
        <v>0</v>
      </c>
      <c r="R1143" s="48">
        <v>26911.66</v>
      </c>
      <c r="S1143">
        <v>1</v>
      </c>
      <c r="T1143">
        <v>1</v>
      </c>
      <c r="U1143" t="s">
        <v>597</v>
      </c>
      <c r="V1143" t="s">
        <v>597</v>
      </c>
      <c r="W1143">
        <v>0</v>
      </c>
      <c r="X1143">
        <v>0</v>
      </c>
      <c r="Y1143">
        <v>1</v>
      </c>
      <c r="Z1143">
        <v>0</v>
      </c>
      <c r="AA1143">
        <v>1</v>
      </c>
      <c r="AB1143" s="1">
        <v>45875</v>
      </c>
      <c r="AC1143">
        <v>1</v>
      </c>
    </row>
    <row r="1144" spans="1:29" x14ac:dyDescent="0.3">
      <c r="A1144">
        <v>1143</v>
      </c>
      <c r="B1144" s="46" t="s">
        <v>2414</v>
      </c>
      <c r="C1144" s="33" t="s">
        <v>4712</v>
      </c>
      <c r="D1144" s="46" t="s">
        <v>2414</v>
      </c>
      <c r="E1144">
        <v>125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0</v>
      </c>
      <c r="M1144" s="66">
        <v>300</v>
      </c>
      <c r="N1144" s="47">
        <v>42885</v>
      </c>
      <c r="O1144" s="47">
        <v>42885</v>
      </c>
      <c r="P1144">
        <v>0</v>
      </c>
      <c r="Q1144">
        <v>0</v>
      </c>
      <c r="R1144" s="48">
        <v>300</v>
      </c>
      <c r="S1144">
        <v>1</v>
      </c>
      <c r="T1144">
        <v>1</v>
      </c>
      <c r="U1144" t="s">
        <v>597</v>
      </c>
      <c r="V1144" t="s">
        <v>597</v>
      </c>
      <c r="W1144">
        <v>0</v>
      </c>
      <c r="X1144">
        <v>0</v>
      </c>
      <c r="Y1144">
        <v>1</v>
      </c>
      <c r="Z1144">
        <v>0</v>
      </c>
      <c r="AA1144">
        <v>1</v>
      </c>
      <c r="AB1144" s="1">
        <v>45875</v>
      </c>
      <c r="AC1144">
        <v>1</v>
      </c>
    </row>
    <row r="1145" spans="1:29" x14ac:dyDescent="0.3">
      <c r="A1145">
        <v>1144</v>
      </c>
      <c r="B1145" s="46" t="s">
        <v>2414</v>
      </c>
      <c r="C1145" s="33" t="s">
        <v>4712</v>
      </c>
      <c r="D1145" s="46" t="s">
        <v>2414</v>
      </c>
      <c r="E1145">
        <v>110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 s="66">
        <v>533.23</v>
      </c>
      <c r="N1145" s="47">
        <v>42902</v>
      </c>
      <c r="O1145" s="47">
        <v>42902</v>
      </c>
      <c r="P1145">
        <v>0</v>
      </c>
      <c r="Q1145">
        <v>0</v>
      </c>
      <c r="R1145" s="48">
        <v>533.23</v>
      </c>
      <c r="S1145">
        <v>1</v>
      </c>
      <c r="T1145">
        <v>1</v>
      </c>
      <c r="U1145" t="s">
        <v>597</v>
      </c>
      <c r="V1145" t="s">
        <v>597</v>
      </c>
      <c r="W1145">
        <v>0</v>
      </c>
      <c r="X1145">
        <v>0</v>
      </c>
      <c r="Y1145">
        <v>1</v>
      </c>
      <c r="Z1145">
        <v>0</v>
      </c>
      <c r="AA1145">
        <v>1</v>
      </c>
      <c r="AB1145" s="1">
        <v>45875</v>
      </c>
      <c r="AC1145">
        <v>1</v>
      </c>
    </row>
    <row r="1146" spans="1:29" x14ac:dyDescent="0.3">
      <c r="A1146">
        <v>1145</v>
      </c>
      <c r="B1146" s="46" t="s">
        <v>2415</v>
      </c>
      <c r="C1146" s="33" t="s">
        <v>4713</v>
      </c>
      <c r="D1146" s="46" t="s">
        <v>2415</v>
      </c>
      <c r="E1146">
        <v>112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 s="66">
        <v>25684.97</v>
      </c>
      <c r="N1146" s="47">
        <v>39487</v>
      </c>
      <c r="O1146" s="47">
        <v>39487</v>
      </c>
      <c r="P1146">
        <v>0</v>
      </c>
      <c r="Q1146">
        <v>0</v>
      </c>
      <c r="R1146" s="48">
        <v>25684.97</v>
      </c>
      <c r="S1146">
        <v>1</v>
      </c>
      <c r="T1146">
        <v>1</v>
      </c>
      <c r="U1146" t="s">
        <v>597</v>
      </c>
      <c r="V1146" t="s">
        <v>597</v>
      </c>
      <c r="W1146">
        <v>0</v>
      </c>
      <c r="X1146">
        <v>0</v>
      </c>
      <c r="Y1146">
        <v>1</v>
      </c>
      <c r="Z1146">
        <v>0</v>
      </c>
      <c r="AA1146">
        <v>1</v>
      </c>
      <c r="AB1146" s="1">
        <v>45875</v>
      </c>
      <c r="AC1146">
        <v>1</v>
      </c>
    </row>
    <row r="1147" spans="1:29" x14ac:dyDescent="0.3">
      <c r="A1147">
        <v>1146</v>
      </c>
      <c r="B1147" s="46" t="s">
        <v>2415</v>
      </c>
      <c r="C1147" s="33" t="s">
        <v>4713</v>
      </c>
      <c r="D1147" s="46" t="s">
        <v>2415</v>
      </c>
      <c r="E1147">
        <v>125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M1147" s="66">
        <v>300</v>
      </c>
      <c r="N1147" s="47">
        <v>39487</v>
      </c>
      <c r="O1147" s="47">
        <v>39487</v>
      </c>
      <c r="P1147">
        <v>0</v>
      </c>
      <c r="Q1147">
        <v>0</v>
      </c>
      <c r="R1147" s="48">
        <v>300</v>
      </c>
      <c r="S1147">
        <v>1</v>
      </c>
      <c r="T1147">
        <v>1</v>
      </c>
      <c r="U1147" t="s">
        <v>597</v>
      </c>
      <c r="V1147" t="s">
        <v>597</v>
      </c>
      <c r="W1147">
        <v>0</v>
      </c>
      <c r="X1147">
        <v>0</v>
      </c>
      <c r="Y1147">
        <v>1</v>
      </c>
      <c r="Z1147">
        <v>0</v>
      </c>
      <c r="AA1147">
        <v>1</v>
      </c>
      <c r="AB1147" s="1">
        <v>45875</v>
      </c>
      <c r="AC1147">
        <v>1</v>
      </c>
    </row>
    <row r="1148" spans="1:29" x14ac:dyDescent="0.3">
      <c r="A1148">
        <v>1147</v>
      </c>
      <c r="B1148" s="46" t="s">
        <v>2415</v>
      </c>
      <c r="C1148" s="33" t="s">
        <v>4713</v>
      </c>
      <c r="D1148" s="46" t="s">
        <v>2415</v>
      </c>
      <c r="E1148">
        <v>126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0</v>
      </c>
      <c r="M1148" s="67">
        <v>13087.96</v>
      </c>
      <c r="N1148" s="47">
        <v>41739</v>
      </c>
      <c r="O1148" s="47">
        <v>41739</v>
      </c>
      <c r="P1148">
        <v>0</v>
      </c>
      <c r="Q1148">
        <v>0</v>
      </c>
      <c r="R1148" s="48">
        <v>13087.96</v>
      </c>
      <c r="S1148">
        <v>1</v>
      </c>
      <c r="T1148">
        <v>1</v>
      </c>
      <c r="U1148" t="s">
        <v>597</v>
      </c>
      <c r="V1148" t="s">
        <v>597</v>
      </c>
      <c r="W1148">
        <v>0</v>
      </c>
      <c r="X1148">
        <v>0</v>
      </c>
      <c r="Y1148">
        <v>1</v>
      </c>
      <c r="Z1148">
        <v>0</v>
      </c>
      <c r="AA1148">
        <v>1</v>
      </c>
      <c r="AB1148" s="1">
        <v>45875</v>
      </c>
      <c r="AC1148">
        <v>1</v>
      </c>
    </row>
    <row r="1149" spans="1:29" x14ac:dyDescent="0.3">
      <c r="A1149">
        <v>1148</v>
      </c>
      <c r="B1149" s="46" t="s">
        <v>2416</v>
      </c>
      <c r="C1149" s="33" t="s">
        <v>4714</v>
      </c>
      <c r="D1149" s="46" t="s">
        <v>2416</v>
      </c>
      <c r="E1149">
        <v>112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0</v>
      </c>
      <c r="M1149" s="66">
        <v>13417.8</v>
      </c>
      <c r="N1149" s="47">
        <v>41387</v>
      </c>
      <c r="O1149" s="47">
        <v>41387</v>
      </c>
      <c r="P1149">
        <v>0</v>
      </c>
      <c r="Q1149">
        <v>0</v>
      </c>
      <c r="R1149" s="48">
        <v>13417.8</v>
      </c>
      <c r="S1149">
        <v>1</v>
      </c>
      <c r="T1149">
        <v>1</v>
      </c>
      <c r="U1149" t="s">
        <v>597</v>
      </c>
      <c r="V1149" t="s">
        <v>597</v>
      </c>
      <c r="W1149">
        <v>0</v>
      </c>
      <c r="X1149">
        <v>0</v>
      </c>
      <c r="Y1149">
        <v>1</v>
      </c>
      <c r="Z1149">
        <v>0</v>
      </c>
      <c r="AA1149">
        <v>1</v>
      </c>
      <c r="AB1149" s="1">
        <v>45875</v>
      </c>
      <c r="AC1149">
        <v>1</v>
      </c>
    </row>
    <row r="1150" spans="1:29" x14ac:dyDescent="0.3">
      <c r="A1150">
        <v>1149</v>
      </c>
      <c r="B1150" s="46" t="s">
        <v>2416</v>
      </c>
      <c r="C1150" s="33" t="s">
        <v>4714</v>
      </c>
      <c r="D1150" s="46" t="s">
        <v>2416</v>
      </c>
      <c r="E1150">
        <v>125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0</v>
      </c>
      <c r="M1150" s="66">
        <v>300</v>
      </c>
      <c r="N1150" s="47">
        <v>41387</v>
      </c>
      <c r="O1150" s="47">
        <v>41387</v>
      </c>
      <c r="P1150">
        <v>0</v>
      </c>
      <c r="Q1150">
        <v>0</v>
      </c>
      <c r="R1150" s="48">
        <v>300</v>
      </c>
      <c r="S1150">
        <v>1</v>
      </c>
      <c r="T1150">
        <v>1</v>
      </c>
      <c r="U1150" t="s">
        <v>597</v>
      </c>
      <c r="V1150" t="s">
        <v>597</v>
      </c>
      <c r="W1150">
        <v>0</v>
      </c>
      <c r="X1150">
        <v>0</v>
      </c>
      <c r="Y1150">
        <v>1</v>
      </c>
      <c r="Z1150">
        <v>0</v>
      </c>
      <c r="AA1150">
        <v>1</v>
      </c>
      <c r="AB1150" s="1">
        <v>45875</v>
      </c>
      <c r="AC1150">
        <v>1</v>
      </c>
    </row>
    <row r="1151" spans="1:29" x14ac:dyDescent="0.3">
      <c r="A1151">
        <v>1150</v>
      </c>
      <c r="B1151" s="46" t="s">
        <v>2417</v>
      </c>
      <c r="C1151" s="33" t="s">
        <v>4715</v>
      </c>
      <c r="D1151" s="46" t="s">
        <v>2417</v>
      </c>
      <c r="E1151">
        <v>112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v>0</v>
      </c>
      <c r="M1151" s="66">
        <v>70411.09</v>
      </c>
      <c r="N1151" s="47">
        <v>39633</v>
      </c>
      <c r="O1151" s="47">
        <v>39633</v>
      </c>
      <c r="P1151">
        <v>0</v>
      </c>
      <c r="Q1151">
        <v>0</v>
      </c>
      <c r="R1151" s="48">
        <v>70411.09</v>
      </c>
      <c r="S1151">
        <v>1</v>
      </c>
      <c r="T1151">
        <v>1</v>
      </c>
      <c r="U1151" t="s">
        <v>597</v>
      </c>
      <c r="V1151" t="s">
        <v>597</v>
      </c>
      <c r="W1151">
        <v>0</v>
      </c>
      <c r="X1151">
        <v>0</v>
      </c>
      <c r="Y1151">
        <v>1</v>
      </c>
      <c r="Z1151">
        <v>0</v>
      </c>
      <c r="AA1151">
        <v>1</v>
      </c>
      <c r="AB1151" s="1">
        <v>45875</v>
      </c>
      <c r="AC1151">
        <v>1</v>
      </c>
    </row>
    <row r="1152" spans="1:29" x14ac:dyDescent="0.3">
      <c r="A1152">
        <v>1151</v>
      </c>
      <c r="B1152" s="46" t="s">
        <v>2417</v>
      </c>
      <c r="C1152" s="33" t="s">
        <v>4715</v>
      </c>
      <c r="D1152" s="46" t="s">
        <v>2417</v>
      </c>
      <c r="E1152">
        <v>125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0</v>
      </c>
      <c r="M1152" s="67">
        <v>300</v>
      </c>
      <c r="N1152" s="47">
        <v>39633</v>
      </c>
      <c r="O1152" s="47">
        <v>39633</v>
      </c>
      <c r="P1152">
        <v>0</v>
      </c>
      <c r="Q1152">
        <v>0</v>
      </c>
      <c r="R1152" s="48">
        <v>300</v>
      </c>
      <c r="S1152">
        <v>1</v>
      </c>
      <c r="T1152">
        <v>1</v>
      </c>
      <c r="U1152" t="s">
        <v>597</v>
      </c>
      <c r="V1152" t="s">
        <v>597</v>
      </c>
      <c r="W1152">
        <v>0</v>
      </c>
      <c r="X1152">
        <v>0</v>
      </c>
      <c r="Y1152">
        <v>1</v>
      </c>
      <c r="Z1152">
        <v>0</v>
      </c>
      <c r="AA1152">
        <v>1</v>
      </c>
      <c r="AB1152" s="1">
        <v>45875</v>
      </c>
      <c r="AC1152">
        <v>1</v>
      </c>
    </row>
    <row r="1153" spans="1:29" x14ac:dyDescent="0.3">
      <c r="A1153">
        <v>1152</v>
      </c>
      <c r="B1153" s="46" t="s">
        <v>2418</v>
      </c>
      <c r="C1153" s="33" t="s">
        <v>4716</v>
      </c>
      <c r="D1153" s="46" t="s">
        <v>2418</v>
      </c>
      <c r="E1153">
        <v>112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0</v>
      </c>
      <c r="M1153" s="66">
        <v>16117.58</v>
      </c>
      <c r="N1153" s="47">
        <v>40680</v>
      </c>
      <c r="O1153" s="47">
        <v>40680</v>
      </c>
      <c r="P1153">
        <v>0</v>
      </c>
      <c r="Q1153">
        <v>0</v>
      </c>
      <c r="R1153" s="48">
        <v>16117.58</v>
      </c>
      <c r="S1153">
        <v>1</v>
      </c>
      <c r="T1153">
        <v>1</v>
      </c>
      <c r="U1153" t="s">
        <v>597</v>
      </c>
      <c r="V1153" t="s">
        <v>597</v>
      </c>
      <c r="W1153">
        <v>0</v>
      </c>
      <c r="X1153">
        <v>0</v>
      </c>
      <c r="Y1153">
        <v>1</v>
      </c>
      <c r="Z1153">
        <v>0</v>
      </c>
      <c r="AA1153">
        <v>1</v>
      </c>
      <c r="AB1153" s="1">
        <v>45875</v>
      </c>
      <c r="AC1153">
        <v>1</v>
      </c>
    </row>
    <row r="1154" spans="1:29" x14ac:dyDescent="0.3">
      <c r="A1154">
        <v>1153</v>
      </c>
      <c r="B1154" s="46" t="s">
        <v>2418</v>
      </c>
      <c r="C1154" s="33" t="s">
        <v>4716</v>
      </c>
      <c r="D1154" s="46" t="s">
        <v>2418</v>
      </c>
      <c r="E1154">
        <v>125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 s="67">
        <v>300</v>
      </c>
      <c r="N1154" s="47">
        <v>40680</v>
      </c>
      <c r="O1154" s="47">
        <v>40680</v>
      </c>
      <c r="P1154">
        <v>0</v>
      </c>
      <c r="Q1154">
        <v>0</v>
      </c>
      <c r="R1154" s="48">
        <v>300</v>
      </c>
      <c r="S1154">
        <v>1</v>
      </c>
      <c r="T1154">
        <v>1</v>
      </c>
      <c r="U1154" t="s">
        <v>597</v>
      </c>
      <c r="V1154" t="s">
        <v>597</v>
      </c>
      <c r="W1154">
        <v>0</v>
      </c>
      <c r="X1154">
        <v>0</v>
      </c>
      <c r="Y1154">
        <v>1</v>
      </c>
      <c r="Z1154">
        <v>0</v>
      </c>
      <c r="AA1154">
        <v>1</v>
      </c>
      <c r="AB1154" s="1">
        <v>45875</v>
      </c>
      <c r="AC1154">
        <v>1</v>
      </c>
    </row>
    <row r="1155" spans="1:29" x14ac:dyDescent="0.3">
      <c r="A1155">
        <v>1154</v>
      </c>
      <c r="B1155" s="46" t="s">
        <v>2419</v>
      </c>
      <c r="C1155" s="33" t="s">
        <v>4717</v>
      </c>
      <c r="D1155" s="46" t="s">
        <v>2419</v>
      </c>
      <c r="E1155">
        <v>110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 s="66">
        <v>4486.29</v>
      </c>
      <c r="N1155" s="47">
        <v>39238</v>
      </c>
      <c r="O1155" s="47">
        <v>39238</v>
      </c>
      <c r="P1155">
        <v>0</v>
      </c>
      <c r="Q1155">
        <v>0</v>
      </c>
      <c r="R1155" s="48">
        <v>4486.29</v>
      </c>
      <c r="S1155">
        <v>1</v>
      </c>
      <c r="T1155">
        <v>1</v>
      </c>
      <c r="U1155" t="s">
        <v>597</v>
      </c>
      <c r="V1155" t="s">
        <v>597</v>
      </c>
      <c r="W1155">
        <v>0</v>
      </c>
      <c r="X1155">
        <v>0</v>
      </c>
      <c r="Y1155">
        <v>1</v>
      </c>
      <c r="Z1155">
        <v>0</v>
      </c>
      <c r="AA1155">
        <v>1</v>
      </c>
      <c r="AB1155" s="1">
        <v>45875</v>
      </c>
      <c r="AC1155">
        <v>1</v>
      </c>
    </row>
    <row r="1156" spans="1:29" x14ac:dyDescent="0.3">
      <c r="A1156">
        <v>1155</v>
      </c>
      <c r="B1156" s="46" t="s">
        <v>2420</v>
      </c>
      <c r="C1156" s="33" t="s">
        <v>4718</v>
      </c>
      <c r="D1156" s="46" t="s">
        <v>2420</v>
      </c>
      <c r="E1156">
        <v>110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 s="67">
        <v>3336.46</v>
      </c>
      <c r="N1156" s="47">
        <v>41386</v>
      </c>
      <c r="O1156" s="47">
        <v>41386</v>
      </c>
      <c r="P1156">
        <v>0</v>
      </c>
      <c r="Q1156">
        <v>0</v>
      </c>
      <c r="R1156" s="48">
        <v>3336.46</v>
      </c>
      <c r="S1156">
        <v>1</v>
      </c>
      <c r="T1156">
        <v>1</v>
      </c>
      <c r="U1156" t="s">
        <v>597</v>
      </c>
      <c r="V1156" t="s">
        <v>597</v>
      </c>
      <c r="W1156">
        <v>0</v>
      </c>
      <c r="X1156">
        <v>0</v>
      </c>
      <c r="Y1156">
        <v>1</v>
      </c>
      <c r="Z1156">
        <v>0</v>
      </c>
      <c r="AA1156">
        <v>1</v>
      </c>
      <c r="AB1156" s="1">
        <v>45875</v>
      </c>
      <c r="AC1156">
        <v>1</v>
      </c>
    </row>
    <row r="1157" spans="1:29" x14ac:dyDescent="0.3">
      <c r="A1157">
        <v>1156</v>
      </c>
      <c r="B1157" s="46" t="s">
        <v>2421</v>
      </c>
      <c r="C1157" s="33" t="s">
        <v>4719</v>
      </c>
      <c r="D1157" s="46" t="s">
        <v>2421</v>
      </c>
      <c r="E1157">
        <v>112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 s="67">
        <v>10918.54</v>
      </c>
      <c r="N1157" s="47">
        <v>44403</v>
      </c>
      <c r="O1157" s="47">
        <v>44403</v>
      </c>
      <c r="P1157">
        <v>0</v>
      </c>
      <c r="Q1157">
        <v>0</v>
      </c>
      <c r="R1157" s="48">
        <v>10918.54</v>
      </c>
      <c r="S1157">
        <v>1</v>
      </c>
      <c r="T1157">
        <v>1</v>
      </c>
      <c r="U1157" t="s">
        <v>597</v>
      </c>
      <c r="V1157" t="s">
        <v>597</v>
      </c>
      <c r="W1157">
        <v>0</v>
      </c>
      <c r="X1157">
        <v>0</v>
      </c>
      <c r="Y1157">
        <v>1</v>
      </c>
      <c r="Z1157">
        <v>0</v>
      </c>
      <c r="AA1157">
        <v>1</v>
      </c>
      <c r="AB1157" s="1">
        <v>45875</v>
      </c>
      <c r="AC1157">
        <v>1</v>
      </c>
    </row>
    <row r="1158" spans="1:29" x14ac:dyDescent="0.3">
      <c r="A1158">
        <v>1157</v>
      </c>
      <c r="B1158" s="46" t="s">
        <v>2421</v>
      </c>
      <c r="C1158" s="33" t="s">
        <v>4719</v>
      </c>
      <c r="D1158" s="46" t="s">
        <v>2421</v>
      </c>
      <c r="E1158">
        <v>125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0</v>
      </c>
      <c r="M1158" s="66">
        <v>-100</v>
      </c>
      <c r="N1158" s="47">
        <v>44403</v>
      </c>
      <c r="O1158" s="47">
        <v>44403</v>
      </c>
      <c r="P1158">
        <v>0</v>
      </c>
      <c r="Q1158">
        <v>0</v>
      </c>
      <c r="R1158" s="48">
        <v>-100</v>
      </c>
      <c r="S1158">
        <v>1</v>
      </c>
      <c r="T1158">
        <v>1</v>
      </c>
      <c r="U1158" t="s">
        <v>597</v>
      </c>
      <c r="V1158" t="s">
        <v>597</v>
      </c>
      <c r="W1158">
        <v>0</v>
      </c>
      <c r="X1158">
        <v>0</v>
      </c>
      <c r="Y1158">
        <v>1</v>
      </c>
      <c r="Z1158">
        <v>0</v>
      </c>
      <c r="AA1158">
        <v>1</v>
      </c>
      <c r="AB1158" s="1">
        <v>45875</v>
      </c>
      <c r="AC1158">
        <v>1</v>
      </c>
    </row>
    <row r="1159" spans="1:29" x14ac:dyDescent="0.3">
      <c r="A1159">
        <v>1158</v>
      </c>
      <c r="B1159" s="46" t="s">
        <v>2422</v>
      </c>
      <c r="C1159" s="33" t="s">
        <v>4720</v>
      </c>
      <c r="D1159" s="46" t="s">
        <v>2422</v>
      </c>
      <c r="E1159">
        <v>112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 s="66">
        <v>15613.36</v>
      </c>
      <c r="N1159" s="47">
        <v>43152</v>
      </c>
      <c r="O1159" s="47">
        <v>43152</v>
      </c>
      <c r="P1159">
        <v>0</v>
      </c>
      <c r="Q1159">
        <v>0</v>
      </c>
      <c r="R1159" s="48">
        <v>15613.36</v>
      </c>
      <c r="S1159">
        <v>1</v>
      </c>
      <c r="T1159">
        <v>1</v>
      </c>
      <c r="U1159" t="s">
        <v>597</v>
      </c>
      <c r="V1159" t="s">
        <v>597</v>
      </c>
      <c r="W1159">
        <v>0</v>
      </c>
      <c r="X1159">
        <v>0</v>
      </c>
      <c r="Y1159">
        <v>1</v>
      </c>
      <c r="Z1159">
        <v>0</v>
      </c>
      <c r="AA1159">
        <v>1</v>
      </c>
      <c r="AB1159" s="1">
        <v>45875</v>
      </c>
      <c r="AC1159">
        <v>1</v>
      </c>
    </row>
    <row r="1160" spans="1:29" x14ac:dyDescent="0.3">
      <c r="A1160">
        <v>1159</v>
      </c>
      <c r="B1160" s="46" t="s">
        <v>2422</v>
      </c>
      <c r="C1160" s="33" t="s">
        <v>4720</v>
      </c>
      <c r="D1160" s="46" t="s">
        <v>2422</v>
      </c>
      <c r="E1160">
        <v>125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0</v>
      </c>
      <c r="M1160" s="66">
        <v>300</v>
      </c>
      <c r="N1160" s="47">
        <v>43152</v>
      </c>
      <c r="O1160" s="47">
        <v>43152</v>
      </c>
      <c r="P1160">
        <v>0</v>
      </c>
      <c r="Q1160">
        <v>0</v>
      </c>
      <c r="R1160" s="48">
        <v>300</v>
      </c>
      <c r="S1160">
        <v>1</v>
      </c>
      <c r="T1160">
        <v>1</v>
      </c>
      <c r="U1160" t="s">
        <v>597</v>
      </c>
      <c r="V1160" t="s">
        <v>597</v>
      </c>
      <c r="W1160">
        <v>0</v>
      </c>
      <c r="X1160">
        <v>0</v>
      </c>
      <c r="Y1160">
        <v>1</v>
      </c>
      <c r="Z1160">
        <v>0</v>
      </c>
      <c r="AA1160">
        <v>1</v>
      </c>
      <c r="AB1160" s="1">
        <v>45875</v>
      </c>
      <c r="AC1160">
        <v>1</v>
      </c>
    </row>
    <row r="1161" spans="1:29" x14ac:dyDescent="0.3">
      <c r="A1161">
        <v>1160</v>
      </c>
      <c r="B1161" s="46" t="s">
        <v>2422</v>
      </c>
      <c r="C1161" s="33" t="s">
        <v>4720</v>
      </c>
      <c r="D1161" s="46" t="s">
        <v>2422</v>
      </c>
      <c r="E1161">
        <v>110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0</v>
      </c>
      <c r="M1161" s="66">
        <v>10777.22</v>
      </c>
      <c r="N1161" s="47">
        <v>39644</v>
      </c>
      <c r="O1161" s="47">
        <v>39644</v>
      </c>
      <c r="P1161">
        <v>0</v>
      </c>
      <c r="Q1161">
        <v>0</v>
      </c>
      <c r="R1161" s="48">
        <v>10777.22</v>
      </c>
      <c r="S1161">
        <v>1</v>
      </c>
      <c r="T1161">
        <v>1</v>
      </c>
      <c r="U1161" t="s">
        <v>597</v>
      </c>
      <c r="V1161" t="s">
        <v>597</v>
      </c>
      <c r="W1161">
        <v>0</v>
      </c>
      <c r="X1161">
        <v>0</v>
      </c>
      <c r="Y1161">
        <v>1</v>
      </c>
      <c r="Z1161">
        <v>0</v>
      </c>
      <c r="AA1161">
        <v>1</v>
      </c>
      <c r="AB1161" s="1">
        <v>45875</v>
      </c>
      <c r="AC1161">
        <v>1</v>
      </c>
    </row>
    <row r="1162" spans="1:29" x14ac:dyDescent="0.3">
      <c r="A1162">
        <v>1161</v>
      </c>
      <c r="B1162" s="46" t="s">
        <v>2422</v>
      </c>
      <c r="C1162" s="33" t="s">
        <v>4720</v>
      </c>
      <c r="D1162" s="46" t="s">
        <v>2422</v>
      </c>
      <c r="E1162">
        <v>126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 s="67">
        <v>34646.120000000003</v>
      </c>
      <c r="N1162" s="47">
        <v>43592</v>
      </c>
      <c r="O1162" s="47">
        <v>43592</v>
      </c>
      <c r="P1162">
        <v>0</v>
      </c>
      <c r="Q1162">
        <v>0</v>
      </c>
      <c r="R1162" s="48">
        <v>34646.120000000003</v>
      </c>
      <c r="S1162">
        <v>1</v>
      </c>
      <c r="T1162">
        <v>1</v>
      </c>
      <c r="U1162" t="s">
        <v>597</v>
      </c>
      <c r="V1162" t="s">
        <v>597</v>
      </c>
      <c r="W1162">
        <v>0</v>
      </c>
      <c r="X1162">
        <v>0</v>
      </c>
      <c r="Y1162">
        <v>1</v>
      </c>
      <c r="Z1162">
        <v>0</v>
      </c>
      <c r="AA1162">
        <v>1</v>
      </c>
      <c r="AB1162" s="1">
        <v>45875</v>
      </c>
      <c r="AC1162">
        <v>1</v>
      </c>
    </row>
    <row r="1163" spans="1:29" x14ac:dyDescent="0.3">
      <c r="A1163">
        <v>1162</v>
      </c>
      <c r="B1163" s="46" t="s">
        <v>2423</v>
      </c>
      <c r="C1163" s="33" t="s">
        <v>4721</v>
      </c>
      <c r="D1163" s="46" t="s">
        <v>2423</v>
      </c>
      <c r="E1163">
        <v>112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0</v>
      </c>
      <c r="M1163" s="66">
        <v>10918.54</v>
      </c>
      <c r="N1163" s="47">
        <v>44403</v>
      </c>
      <c r="O1163" s="47">
        <v>44403</v>
      </c>
      <c r="P1163">
        <v>0</v>
      </c>
      <c r="Q1163">
        <v>0</v>
      </c>
      <c r="R1163" s="48">
        <v>10918.54</v>
      </c>
      <c r="S1163">
        <v>1</v>
      </c>
      <c r="T1163">
        <v>1</v>
      </c>
      <c r="U1163" t="s">
        <v>597</v>
      </c>
      <c r="V1163" t="s">
        <v>597</v>
      </c>
      <c r="W1163">
        <v>0</v>
      </c>
      <c r="X1163">
        <v>0</v>
      </c>
      <c r="Y1163">
        <v>1</v>
      </c>
      <c r="Z1163">
        <v>0</v>
      </c>
      <c r="AA1163">
        <v>1</v>
      </c>
      <c r="AB1163" s="1">
        <v>45875</v>
      </c>
      <c r="AC1163">
        <v>1</v>
      </c>
    </row>
    <row r="1164" spans="1:29" x14ac:dyDescent="0.3">
      <c r="A1164">
        <v>1163</v>
      </c>
      <c r="B1164" s="46" t="s">
        <v>2423</v>
      </c>
      <c r="C1164" s="33" t="s">
        <v>4721</v>
      </c>
      <c r="D1164" s="46" t="s">
        <v>2423</v>
      </c>
      <c r="E1164">
        <v>125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0</v>
      </c>
      <c r="M1164" s="67">
        <v>-100</v>
      </c>
      <c r="N1164" s="47">
        <v>44403</v>
      </c>
      <c r="O1164" s="47">
        <v>44403</v>
      </c>
      <c r="P1164">
        <v>0</v>
      </c>
      <c r="Q1164">
        <v>0</v>
      </c>
      <c r="R1164" s="48">
        <v>-100</v>
      </c>
      <c r="S1164">
        <v>1</v>
      </c>
      <c r="T1164">
        <v>1</v>
      </c>
      <c r="U1164" t="s">
        <v>597</v>
      </c>
      <c r="V1164" t="s">
        <v>597</v>
      </c>
      <c r="W1164">
        <v>0</v>
      </c>
      <c r="X1164">
        <v>0</v>
      </c>
      <c r="Y1164">
        <v>1</v>
      </c>
      <c r="Z1164">
        <v>0</v>
      </c>
      <c r="AA1164">
        <v>1</v>
      </c>
      <c r="AB1164" s="1">
        <v>45875</v>
      </c>
      <c r="AC1164">
        <v>1</v>
      </c>
    </row>
    <row r="1165" spans="1:29" x14ac:dyDescent="0.3">
      <c r="A1165">
        <v>1164</v>
      </c>
      <c r="B1165" s="46" t="s">
        <v>2424</v>
      </c>
      <c r="C1165" s="33" t="s">
        <v>4722</v>
      </c>
      <c r="D1165" s="46" t="s">
        <v>2424</v>
      </c>
      <c r="E1165">
        <v>112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 s="66">
        <v>50838.31</v>
      </c>
      <c r="N1165" s="47">
        <v>40676</v>
      </c>
      <c r="O1165" s="47">
        <v>40676</v>
      </c>
      <c r="P1165">
        <v>0</v>
      </c>
      <c r="Q1165">
        <v>0</v>
      </c>
      <c r="R1165" s="48">
        <v>50838.31</v>
      </c>
      <c r="S1165">
        <v>1</v>
      </c>
      <c r="T1165">
        <v>1</v>
      </c>
      <c r="U1165" t="s">
        <v>597</v>
      </c>
      <c r="V1165" t="s">
        <v>597</v>
      </c>
      <c r="W1165">
        <v>0</v>
      </c>
      <c r="X1165">
        <v>0</v>
      </c>
      <c r="Y1165">
        <v>1</v>
      </c>
      <c r="Z1165">
        <v>0</v>
      </c>
      <c r="AA1165">
        <v>1</v>
      </c>
      <c r="AB1165" s="1">
        <v>45875</v>
      </c>
      <c r="AC1165">
        <v>1</v>
      </c>
    </row>
    <row r="1166" spans="1:29" x14ac:dyDescent="0.3">
      <c r="A1166">
        <v>1165</v>
      </c>
      <c r="B1166" s="46" t="s">
        <v>2424</v>
      </c>
      <c r="C1166" s="33" t="s">
        <v>4722</v>
      </c>
      <c r="D1166" s="46" t="s">
        <v>2424</v>
      </c>
      <c r="E1166">
        <v>125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  <c r="M1166" s="67">
        <v>300</v>
      </c>
      <c r="N1166" s="47">
        <v>40676</v>
      </c>
      <c r="O1166" s="47">
        <v>40676</v>
      </c>
      <c r="P1166">
        <v>0</v>
      </c>
      <c r="Q1166">
        <v>0</v>
      </c>
      <c r="R1166" s="48">
        <v>300</v>
      </c>
      <c r="S1166">
        <v>1</v>
      </c>
      <c r="T1166">
        <v>1</v>
      </c>
      <c r="U1166" t="s">
        <v>597</v>
      </c>
      <c r="V1166" t="s">
        <v>597</v>
      </c>
      <c r="W1166">
        <v>0</v>
      </c>
      <c r="X1166">
        <v>0</v>
      </c>
      <c r="Y1166">
        <v>1</v>
      </c>
      <c r="Z1166">
        <v>0</v>
      </c>
      <c r="AA1166">
        <v>1</v>
      </c>
      <c r="AB1166" s="1">
        <v>45875</v>
      </c>
      <c r="AC1166">
        <v>1</v>
      </c>
    </row>
    <row r="1167" spans="1:29" x14ac:dyDescent="0.3">
      <c r="A1167">
        <v>1166</v>
      </c>
      <c r="B1167" s="46" t="s">
        <v>2424</v>
      </c>
      <c r="C1167" s="33" t="s">
        <v>4722</v>
      </c>
      <c r="D1167" s="46" t="s">
        <v>2424</v>
      </c>
      <c r="E1167">
        <v>110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0</v>
      </c>
      <c r="M1167" s="67">
        <v>11224.11</v>
      </c>
      <c r="N1167" s="47">
        <v>42993</v>
      </c>
      <c r="O1167" s="47">
        <v>42993</v>
      </c>
      <c r="P1167">
        <v>0</v>
      </c>
      <c r="Q1167">
        <v>0</v>
      </c>
      <c r="R1167" s="48">
        <v>11224.11</v>
      </c>
      <c r="S1167">
        <v>1</v>
      </c>
      <c r="T1167">
        <v>1</v>
      </c>
      <c r="U1167" t="s">
        <v>597</v>
      </c>
      <c r="V1167" t="s">
        <v>597</v>
      </c>
      <c r="W1167">
        <v>0</v>
      </c>
      <c r="X1167">
        <v>0</v>
      </c>
      <c r="Y1167">
        <v>1</v>
      </c>
      <c r="Z1167">
        <v>0</v>
      </c>
      <c r="AA1167">
        <v>1</v>
      </c>
      <c r="AB1167" s="1">
        <v>45875</v>
      </c>
      <c r="AC1167">
        <v>1</v>
      </c>
    </row>
    <row r="1168" spans="1:29" x14ac:dyDescent="0.3">
      <c r="A1168">
        <v>1167</v>
      </c>
      <c r="B1168" s="46" t="s">
        <v>2425</v>
      </c>
      <c r="C1168" s="33" t="s">
        <v>4723</v>
      </c>
      <c r="D1168" s="46" t="s">
        <v>2425</v>
      </c>
      <c r="E1168">
        <v>112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  <c r="M1168" s="66">
        <v>15590.01</v>
      </c>
      <c r="N1168" s="47">
        <v>44407</v>
      </c>
      <c r="O1168" s="47">
        <v>44407</v>
      </c>
      <c r="P1168">
        <v>0</v>
      </c>
      <c r="Q1168">
        <v>0</v>
      </c>
      <c r="R1168" s="48">
        <v>15590.01</v>
      </c>
      <c r="S1168">
        <v>1</v>
      </c>
      <c r="T1168">
        <v>1</v>
      </c>
      <c r="U1168" t="s">
        <v>597</v>
      </c>
      <c r="V1168" t="s">
        <v>597</v>
      </c>
      <c r="W1168">
        <v>0</v>
      </c>
      <c r="X1168">
        <v>0</v>
      </c>
      <c r="Y1168">
        <v>1</v>
      </c>
      <c r="Z1168">
        <v>0</v>
      </c>
      <c r="AA1168">
        <v>1</v>
      </c>
      <c r="AB1168" s="1">
        <v>45875</v>
      </c>
      <c r="AC1168">
        <v>1</v>
      </c>
    </row>
    <row r="1169" spans="1:29" x14ac:dyDescent="0.3">
      <c r="A1169">
        <v>1168</v>
      </c>
      <c r="B1169" s="46" t="s">
        <v>2425</v>
      </c>
      <c r="C1169" s="33" t="s">
        <v>4723</v>
      </c>
      <c r="D1169" s="46" t="s">
        <v>2425</v>
      </c>
      <c r="E1169">
        <v>125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0</v>
      </c>
      <c r="M1169" s="66">
        <v>300</v>
      </c>
      <c r="N1169" s="47">
        <v>44407</v>
      </c>
      <c r="O1169" s="47">
        <v>44407</v>
      </c>
      <c r="P1169">
        <v>0</v>
      </c>
      <c r="Q1169">
        <v>0</v>
      </c>
      <c r="R1169" s="48">
        <v>300</v>
      </c>
      <c r="S1169">
        <v>1</v>
      </c>
      <c r="T1169">
        <v>1</v>
      </c>
      <c r="U1169" t="s">
        <v>597</v>
      </c>
      <c r="V1169" t="s">
        <v>597</v>
      </c>
      <c r="W1169">
        <v>0</v>
      </c>
      <c r="X1169">
        <v>0</v>
      </c>
      <c r="Y1169">
        <v>1</v>
      </c>
      <c r="Z1169">
        <v>0</v>
      </c>
      <c r="AA1169">
        <v>1</v>
      </c>
      <c r="AB1169" s="1">
        <v>45875</v>
      </c>
      <c r="AC1169">
        <v>1</v>
      </c>
    </row>
    <row r="1170" spans="1:29" x14ac:dyDescent="0.3">
      <c r="A1170">
        <v>1169</v>
      </c>
      <c r="B1170" s="46" t="s">
        <v>2426</v>
      </c>
      <c r="C1170" s="33" t="s">
        <v>4724</v>
      </c>
      <c r="D1170" s="46" t="s">
        <v>2426</v>
      </c>
      <c r="E1170">
        <v>112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 s="67">
        <v>10072.09</v>
      </c>
      <c r="N1170" s="47">
        <v>44407</v>
      </c>
      <c r="O1170" s="47">
        <v>44407</v>
      </c>
      <c r="P1170">
        <v>0</v>
      </c>
      <c r="Q1170">
        <v>0</v>
      </c>
      <c r="R1170" s="48">
        <v>10072.09</v>
      </c>
      <c r="S1170">
        <v>1</v>
      </c>
      <c r="T1170">
        <v>1</v>
      </c>
      <c r="U1170" t="s">
        <v>597</v>
      </c>
      <c r="V1170" t="s">
        <v>597</v>
      </c>
      <c r="W1170">
        <v>0</v>
      </c>
      <c r="X1170">
        <v>0</v>
      </c>
      <c r="Y1170">
        <v>1</v>
      </c>
      <c r="Z1170">
        <v>0</v>
      </c>
      <c r="AA1170">
        <v>1</v>
      </c>
      <c r="AB1170" s="1">
        <v>45875</v>
      </c>
      <c r="AC1170">
        <v>1</v>
      </c>
    </row>
    <row r="1171" spans="1:29" x14ac:dyDescent="0.3">
      <c r="A1171">
        <v>1170</v>
      </c>
      <c r="B1171" s="46" t="s">
        <v>2426</v>
      </c>
      <c r="C1171" s="33" t="s">
        <v>4724</v>
      </c>
      <c r="D1171" s="46" t="s">
        <v>2426</v>
      </c>
      <c r="E1171">
        <v>125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v>0</v>
      </c>
      <c r="M1171" s="67">
        <v>-100</v>
      </c>
      <c r="N1171" s="47">
        <v>44407</v>
      </c>
      <c r="O1171" s="47">
        <v>44407</v>
      </c>
      <c r="P1171">
        <v>0</v>
      </c>
      <c r="Q1171">
        <v>0</v>
      </c>
      <c r="R1171" s="48">
        <v>-100</v>
      </c>
      <c r="S1171">
        <v>1</v>
      </c>
      <c r="T1171">
        <v>1</v>
      </c>
      <c r="U1171" t="s">
        <v>597</v>
      </c>
      <c r="V1171" t="s">
        <v>597</v>
      </c>
      <c r="W1171">
        <v>0</v>
      </c>
      <c r="X1171">
        <v>0</v>
      </c>
      <c r="Y1171">
        <v>1</v>
      </c>
      <c r="Z1171">
        <v>0</v>
      </c>
      <c r="AA1171">
        <v>1</v>
      </c>
      <c r="AB1171" s="1">
        <v>45875</v>
      </c>
      <c r="AC1171">
        <v>1</v>
      </c>
    </row>
    <row r="1172" spans="1:29" x14ac:dyDescent="0.3">
      <c r="A1172">
        <v>1171</v>
      </c>
      <c r="B1172" s="46" t="s">
        <v>2426</v>
      </c>
      <c r="C1172" s="33" t="s">
        <v>4724</v>
      </c>
      <c r="D1172" s="46" t="s">
        <v>2426</v>
      </c>
      <c r="E1172">
        <v>110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</v>
      </c>
      <c r="L1172">
        <v>0</v>
      </c>
      <c r="M1172" s="66">
        <v>1257.68</v>
      </c>
      <c r="N1172" s="47">
        <v>43431</v>
      </c>
      <c r="O1172" s="47">
        <v>43431</v>
      </c>
      <c r="P1172">
        <v>0</v>
      </c>
      <c r="Q1172">
        <v>0</v>
      </c>
      <c r="R1172" s="48">
        <v>1257.68</v>
      </c>
      <c r="S1172">
        <v>1</v>
      </c>
      <c r="T1172">
        <v>1</v>
      </c>
      <c r="U1172" t="s">
        <v>597</v>
      </c>
      <c r="V1172" t="s">
        <v>597</v>
      </c>
      <c r="W1172">
        <v>0</v>
      </c>
      <c r="X1172">
        <v>0</v>
      </c>
      <c r="Y1172">
        <v>1</v>
      </c>
      <c r="Z1172">
        <v>0</v>
      </c>
      <c r="AA1172">
        <v>1</v>
      </c>
      <c r="AB1172" s="1">
        <v>45875</v>
      </c>
      <c r="AC1172">
        <v>1</v>
      </c>
    </row>
    <row r="1173" spans="1:29" x14ac:dyDescent="0.3">
      <c r="A1173">
        <v>1172</v>
      </c>
      <c r="B1173" s="46" t="s">
        <v>2427</v>
      </c>
      <c r="C1173" s="33" t="s">
        <v>4725</v>
      </c>
      <c r="D1173" s="46" t="s">
        <v>2427</v>
      </c>
      <c r="E1173">
        <v>112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v>0</v>
      </c>
      <c r="M1173" s="66">
        <v>10577.35</v>
      </c>
      <c r="N1173" s="47">
        <v>44407</v>
      </c>
      <c r="O1173" s="47">
        <v>44407</v>
      </c>
      <c r="P1173">
        <v>0</v>
      </c>
      <c r="Q1173">
        <v>0</v>
      </c>
      <c r="R1173" s="48">
        <v>10577.35</v>
      </c>
      <c r="S1173">
        <v>1</v>
      </c>
      <c r="T1173">
        <v>1</v>
      </c>
      <c r="U1173" t="s">
        <v>597</v>
      </c>
      <c r="V1173" t="s">
        <v>597</v>
      </c>
      <c r="W1173">
        <v>0</v>
      </c>
      <c r="X1173">
        <v>0</v>
      </c>
      <c r="Y1173">
        <v>1</v>
      </c>
      <c r="Z1173">
        <v>0</v>
      </c>
      <c r="AA1173">
        <v>1</v>
      </c>
      <c r="AB1173" s="1">
        <v>45875</v>
      </c>
      <c r="AC1173">
        <v>1</v>
      </c>
    </row>
    <row r="1174" spans="1:29" x14ac:dyDescent="0.3">
      <c r="A1174">
        <v>1173</v>
      </c>
      <c r="B1174" s="46" t="s">
        <v>2427</v>
      </c>
      <c r="C1174" s="33" t="s">
        <v>4725</v>
      </c>
      <c r="D1174" s="46" t="s">
        <v>2427</v>
      </c>
      <c r="E1174">
        <v>125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0</v>
      </c>
      <c r="M1174" s="67">
        <v>300</v>
      </c>
      <c r="N1174" s="47">
        <v>44407</v>
      </c>
      <c r="O1174" s="47">
        <v>44407</v>
      </c>
      <c r="P1174">
        <v>0</v>
      </c>
      <c r="Q1174">
        <v>0</v>
      </c>
      <c r="R1174" s="48">
        <v>300</v>
      </c>
      <c r="S1174">
        <v>1</v>
      </c>
      <c r="T1174">
        <v>1</v>
      </c>
      <c r="U1174" t="s">
        <v>597</v>
      </c>
      <c r="V1174" t="s">
        <v>597</v>
      </c>
      <c r="W1174">
        <v>0</v>
      </c>
      <c r="X1174">
        <v>0</v>
      </c>
      <c r="Y1174">
        <v>1</v>
      </c>
      <c r="Z1174">
        <v>0</v>
      </c>
      <c r="AA1174">
        <v>1</v>
      </c>
      <c r="AB1174" s="1">
        <v>45875</v>
      </c>
      <c r="AC1174">
        <v>1</v>
      </c>
    </row>
    <row r="1175" spans="1:29" x14ac:dyDescent="0.3">
      <c r="A1175">
        <v>1174</v>
      </c>
      <c r="B1175" s="46" t="s">
        <v>2428</v>
      </c>
      <c r="C1175" s="33" t="s">
        <v>4726</v>
      </c>
      <c r="D1175" s="46" t="s">
        <v>2428</v>
      </c>
      <c r="E1175">
        <v>112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</v>
      </c>
      <c r="L1175">
        <v>0</v>
      </c>
      <c r="M1175" s="66">
        <v>10072.09</v>
      </c>
      <c r="N1175" s="47">
        <v>44407</v>
      </c>
      <c r="O1175" s="47">
        <v>44407</v>
      </c>
      <c r="P1175">
        <v>0</v>
      </c>
      <c r="Q1175">
        <v>0</v>
      </c>
      <c r="R1175" s="48">
        <v>10072.09</v>
      </c>
      <c r="S1175">
        <v>1</v>
      </c>
      <c r="T1175">
        <v>1</v>
      </c>
      <c r="U1175" t="s">
        <v>597</v>
      </c>
      <c r="V1175" t="s">
        <v>597</v>
      </c>
      <c r="W1175">
        <v>0</v>
      </c>
      <c r="X1175">
        <v>0</v>
      </c>
      <c r="Y1175">
        <v>1</v>
      </c>
      <c r="Z1175">
        <v>0</v>
      </c>
      <c r="AA1175">
        <v>1</v>
      </c>
      <c r="AB1175" s="1">
        <v>45875</v>
      </c>
      <c r="AC1175">
        <v>1</v>
      </c>
    </row>
    <row r="1176" spans="1:29" x14ac:dyDescent="0.3">
      <c r="A1176">
        <v>1175</v>
      </c>
      <c r="B1176" s="46" t="s">
        <v>2428</v>
      </c>
      <c r="C1176" s="33" t="s">
        <v>4726</v>
      </c>
      <c r="D1176" s="46" t="s">
        <v>2428</v>
      </c>
      <c r="E1176">
        <v>125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</v>
      </c>
      <c r="L1176">
        <v>0</v>
      </c>
      <c r="M1176" s="66">
        <v>-100</v>
      </c>
      <c r="N1176" s="47">
        <v>44407</v>
      </c>
      <c r="O1176" s="47">
        <v>44407</v>
      </c>
      <c r="P1176">
        <v>0</v>
      </c>
      <c r="Q1176">
        <v>0</v>
      </c>
      <c r="R1176" s="48">
        <v>-100</v>
      </c>
      <c r="S1176">
        <v>1</v>
      </c>
      <c r="T1176">
        <v>1</v>
      </c>
      <c r="U1176" t="s">
        <v>597</v>
      </c>
      <c r="V1176" t="s">
        <v>597</v>
      </c>
      <c r="W1176">
        <v>0</v>
      </c>
      <c r="X1176">
        <v>0</v>
      </c>
      <c r="Y1176">
        <v>1</v>
      </c>
      <c r="Z1176">
        <v>0</v>
      </c>
      <c r="AA1176">
        <v>1</v>
      </c>
      <c r="AB1176" s="1">
        <v>45875</v>
      </c>
      <c r="AC1176">
        <v>1</v>
      </c>
    </row>
    <row r="1177" spans="1:29" x14ac:dyDescent="0.3">
      <c r="A1177">
        <v>1176</v>
      </c>
      <c r="B1177" s="46" t="s">
        <v>2429</v>
      </c>
      <c r="C1177" s="33" t="s">
        <v>4727</v>
      </c>
      <c r="D1177" s="46" t="s">
        <v>2429</v>
      </c>
      <c r="E1177">
        <v>112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</v>
      </c>
      <c r="L1177">
        <v>0</v>
      </c>
      <c r="M1177" s="66">
        <v>10454.24</v>
      </c>
      <c r="N1177" s="47">
        <v>44386</v>
      </c>
      <c r="O1177" s="47">
        <v>44386</v>
      </c>
      <c r="P1177">
        <v>0</v>
      </c>
      <c r="Q1177">
        <v>0</v>
      </c>
      <c r="R1177" s="48">
        <v>10454.24</v>
      </c>
      <c r="S1177">
        <v>1</v>
      </c>
      <c r="T1177">
        <v>1</v>
      </c>
      <c r="U1177" t="s">
        <v>597</v>
      </c>
      <c r="V1177" t="s">
        <v>597</v>
      </c>
      <c r="W1177">
        <v>0</v>
      </c>
      <c r="X1177">
        <v>0</v>
      </c>
      <c r="Y1177">
        <v>1</v>
      </c>
      <c r="Z1177">
        <v>0</v>
      </c>
      <c r="AA1177">
        <v>1</v>
      </c>
      <c r="AB1177" s="1">
        <v>45875</v>
      </c>
      <c r="AC1177">
        <v>1</v>
      </c>
    </row>
    <row r="1178" spans="1:29" x14ac:dyDescent="0.3">
      <c r="A1178">
        <v>1177</v>
      </c>
      <c r="B1178" s="46" t="s">
        <v>2429</v>
      </c>
      <c r="C1178" s="33" t="s">
        <v>4727</v>
      </c>
      <c r="D1178" s="46" t="s">
        <v>2429</v>
      </c>
      <c r="E1178">
        <v>125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1</v>
      </c>
      <c r="L1178">
        <v>0</v>
      </c>
      <c r="M1178" s="66">
        <v>0</v>
      </c>
      <c r="N1178" s="47">
        <v>44386</v>
      </c>
      <c r="O1178" s="47">
        <v>44386</v>
      </c>
      <c r="P1178">
        <v>0</v>
      </c>
      <c r="Q1178">
        <v>0</v>
      </c>
      <c r="R1178" s="48">
        <v>0</v>
      </c>
      <c r="S1178">
        <v>1</v>
      </c>
      <c r="T1178">
        <v>1</v>
      </c>
      <c r="U1178" t="s">
        <v>597</v>
      </c>
      <c r="V1178" t="s">
        <v>597</v>
      </c>
      <c r="W1178">
        <v>0</v>
      </c>
      <c r="X1178">
        <v>0</v>
      </c>
      <c r="Y1178">
        <v>1</v>
      </c>
      <c r="Z1178">
        <v>0</v>
      </c>
      <c r="AA1178">
        <v>1</v>
      </c>
      <c r="AB1178" s="1">
        <v>45875</v>
      </c>
      <c r="AC1178">
        <v>1</v>
      </c>
    </row>
    <row r="1179" spans="1:29" x14ac:dyDescent="0.3">
      <c r="A1179">
        <v>1178</v>
      </c>
      <c r="B1179" s="46" t="s">
        <v>2430</v>
      </c>
      <c r="C1179" s="33" t="s">
        <v>4728</v>
      </c>
      <c r="D1179" s="46" t="s">
        <v>2430</v>
      </c>
      <c r="E1179">
        <v>112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</v>
      </c>
      <c r="L1179">
        <v>0</v>
      </c>
      <c r="M1179" s="66">
        <v>10785.91</v>
      </c>
      <c r="N1179" s="47">
        <v>39400</v>
      </c>
      <c r="O1179" s="47">
        <v>39400</v>
      </c>
      <c r="P1179">
        <v>0</v>
      </c>
      <c r="Q1179">
        <v>0</v>
      </c>
      <c r="R1179" s="48">
        <v>10785.91</v>
      </c>
      <c r="S1179">
        <v>1</v>
      </c>
      <c r="T1179">
        <v>1</v>
      </c>
      <c r="U1179" t="s">
        <v>597</v>
      </c>
      <c r="V1179" t="s">
        <v>597</v>
      </c>
      <c r="W1179">
        <v>0</v>
      </c>
      <c r="X1179">
        <v>0</v>
      </c>
      <c r="Y1179">
        <v>1</v>
      </c>
      <c r="Z1179">
        <v>0</v>
      </c>
      <c r="AA1179">
        <v>1</v>
      </c>
      <c r="AB1179" s="1">
        <v>45875</v>
      </c>
      <c r="AC1179">
        <v>1</v>
      </c>
    </row>
    <row r="1180" spans="1:29" x14ac:dyDescent="0.3">
      <c r="A1180">
        <v>1179</v>
      </c>
      <c r="B1180" s="46" t="s">
        <v>2430</v>
      </c>
      <c r="C1180" s="33" t="s">
        <v>4728</v>
      </c>
      <c r="D1180" s="46" t="s">
        <v>2430</v>
      </c>
      <c r="E1180">
        <v>125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</v>
      </c>
      <c r="L1180">
        <v>0</v>
      </c>
      <c r="M1180" s="67">
        <v>-500</v>
      </c>
      <c r="N1180" s="47">
        <v>39400</v>
      </c>
      <c r="O1180" s="47">
        <v>39400</v>
      </c>
      <c r="P1180">
        <v>0</v>
      </c>
      <c r="Q1180">
        <v>0</v>
      </c>
      <c r="R1180" s="48">
        <v>-500</v>
      </c>
      <c r="S1180">
        <v>1</v>
      </c>
      <c r="T1180">
        <v>1</v>
      </c>
      <c r="U1180" t="s">
        <v>597</v>
      </c>
      <c r="V1180" t="s">
        <v>597</v>
      </c>
      <c r="W1180">
        <v>0</v>
      </c>
      <c r="X1180">
        <v>0</v>
      </c>
      <c r="Y1180">
        <v>1</v>
      </c>
      <c r="Z1180">
        <v>0</v>
      </c>
      <c r="AA1180">
        <v>1</v>
      </c>
      <c r="AB1180" s="1">
        <v>45875</v>
      </c>
      <c r="AC1180">
        <v>1</v>
      </c>
    </row>
    <row r="1181" spans="1:29" x14ac:dyDescent="0.3">
      <c r="A1181">
        <v>1180</v>
      </c>
      <c r="B1181" s="46" t="s">
        <v>2431</v>
      </c>
      <c r="C1181" s="33" t="s">
        <v>4729</v>
      </c>
      <c r="D1181" s="46" t="s">
        <v>2431</v>
      </c>
      <c r="E1181">
        <v>112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1</v>
      </c>
      <c r="L1181">
        <v>0</v>
      </c>
      <c r="M1181" s="66">
        <v>13333.54</v>
      </c>
      <c r="N1181" s="47">
        <v>41730</v>
      </c>
      <c r="O1181" s="47">
        <v>41730</v>
      </c>
      <c r="P1181">
        <v>0</v>
      </c>
      <c r="Q1181">
        <v>0</v>
      </c>
      <c r="R1181" s="48">
        <v>13333.54</v>
      </c>
      <c r="S1181">
        <v>1</v>
      </c>
      <c r="T1181">
        <v>1</v>
      </c>
      <c r="U1181" t="s">
        <v>597</v>
      </c>
      <c r="V1181" t="s">
        <v>597</v>
      </c>
      <c r="W1181">
        <v>0</v>
      </c>
      <c r="X1181">
        <v>0</v>
      </c>
      <c r="Y1181">
        <v>1</v>
      </c>
      <c r="Z1181">
        <v>0</v>
      </c>
      <c r="AA1181">
        <v>1</v>
      </c>
      <c r="AB1181" s="1">
        <v>45875</v>
      </c>
      <c r="AC1181">
        <v>1</v>
      </c>
    </row>
    <row r="1182" spans="1:29" x14ac:dyDescent="0.3">
      <c r="A1182">
        <v>1181</v>
      </c>
      <c r="B1182" s="46" t="s">
        <v>2431</v>
      </c>
      <c r="C1182" s="33" t="s">
        <v>4729</v>
      </c>
      <c r="D1182" s="46" t="s">
        <v>2431</v>
      </c>
      <c r="E1182">
        <v>125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</v>
      </c>
      <c r="L1182">
        <v>0</v>
      </c>
      <c r="M1182" s="67">
        <v>300</v>
      </c>
      <c r="N1182" s="47">
        <v>41730</v>
      </c>
      <c r="O1182" s="47">
        <v>41730</v>
      </c>
      <c r="P1182">
        <v>0</v>
      </c>
      <c r="Q1182">
        <v>0</v>
      </c>
      <c r="R1182" s="48">
        <v>300</v>
      </c>
      <c r="S1182">
        <v>1</v>
      </c>
      <c r="T1182">
        <v>1</v>
      </c>
      <c r="U1182" t="s">
        <v>597</v>
      </c>
      <c r="V1182" t="s">
        <v>597</v>
      </c>
      <c r="W1182">
        <v>0</v>
      </c>
      <c r="X1182">
        <v>0</v>
      </c>
      <c r="Y1182">
        <v>1</v>
      </c>
      <c r="Z1182">
        <v>0</v>
      </c>
      <c r="AA1182">
        <v>1</v>
      </c>
      <c r="AB1182" s="1">
        <v>45875</v>
      </c>
      <c r="AC1182">
        <v>1</v>
      </c>
    </row>
    <row r="1183" spans="1:29" x14ac:dyDescent="0.3">
      <c r="A1183">
        <v>1182</v>
      </c>
      <c r="B1183" s="46" t="s">
        <v>2431</v>
      </c>
      <c r="C1183" s="33" t="s">
        <v>4729</v>
      </c>
      <c r="D1183" s="46" t="s">
        <v>2431</v>
      </c>
      <c r="E1183">
        <v>110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</v>
      </c>
      <c r="L1183">
        <v>0</v>
      </c>
      <c r="M1183" s="66">
        <v>1053.3900000000001</v>
      </c>
      <c r="N1183" s="47">
        <v>43767</v>
      </c>
      <c r="O1183" s="47">
        <v>43767</v>
      </c>
      <c r="P1183">
        <v>0</v>
      </c>
      <c r="Q1183">
        <v>0</v>
      </c>
      <c r="R1183" s="48">
        <v>1053.3900000000001</v>
      </c>
      <c r="S1183">
        <v>1</v>
      </c>
      <c r="T1183">
        <v>1</v>
      </c>
      <c r="U1183" t="s">
        <v>597</v>
      </c>
      <c r="V1183" t="s">
        <v>597</v>
      </c>
      <c r="W1183">
        <v>0</v>
      </c>
      <c r="X1183">
        <v>0</v>
      </c>
      <c r="Y1183">
        <v>1</v>
      </c>
      <c r="Z1183">
        <v>0</v>
      </c>
      <c r="AA1183">
        <v>1</v>
      </c>
      <c r="AB1183" s="1">
        <v>45875</v>
      </c>
      <c r="AC1183">
        <v>1</v>
      </c>
    </row>
    <row r="1184" spans="1:29" x14ac:dyDescent="0.3">
      <c r="A1184">
        <v>1183</v>
      </c>
      <c r="B1184" s="46" t="s">
        <v>2432</v>
      </c>
      <c r="C1184" s="33" t="s">
        <v>4730</v>
      </c>
      <c r="D1184" s="46" t="s">
        <v>2432</v>
      </c>
      <c r="E1184">
        <v>112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0</v>
      </c>
      <c r="M1184" s="66">
        <v>15770.32</v>
      </c>
      <c r="N1184" s="47">
        <v>44649</v>
      </c>
      <c r="O1184" s="47">
        <v>44649</v>
      </c>
      <c r="P1184">
        <v>0</v>
      </c>
      <c r="Q1184">
        <v>0</v>
      </c>
      <c r="R1184" s="48">
        <v>15770.32</v>
      </c>
      <c r="S1184">
        <v>1</v>
      </c>
      <c r="T1184">
        <v>1</v>
      </c>
      <c r="U1184" t="s">
        <v>597</v>
      </c>
      <c r="V1184" t="s">
        <v>597</v>
      </c>
      <c r="W1184">
        <v>0</v>
      </c>
      <c r="X1184">
        <v>0</v>
      </c>
      <c r="Y1184">
        <v>1</v>
      </c>
      <c r="Z1184">
        <v>0</v>
      </c>
      <c r="AA1184">
        <v>1</v>
      </c>
      <c r="AB1184" s="1">
        <v>45875</v>
      </c>
      <c r="AC1184">
        <v>1</v>
      </c>
    </row>
    <row r="1185" spans="1:29" x14ac:dyDescent="0.3">
      <c r="A1185">
        <v>1184</v>
      </c>
      <c r="B1185" s="46" t="s">
        <v>2432</v>
      </c>
      <c r="C1185" s="33" t="s">
        <v>4730</v>
      </c>
      <c r="D1185" s="46" t="s">
        <v>2432</v>
      </c>
      <c r="E1185">
        <v>125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v>0</v>
      </c>
      <c r="M1185" s="66">
        <v>800</v>
      </c>
      <c r="N1185" s="47">
        <v>44649</v>
      </c>
      <c r="O1185" s="47">
        <v>44649</v>
      </c>
      <c r="P1185">
        <v>0</v>
      </c>
      <c r="Q1185">
        <v>0</v>
      </c>
      <c r="R1185" s="48">
        <v>800</v>
      </c>
      <c r="S1185">
        <v>1</v>
      </c>
      <c r="T1185">
        <v>1</v>
      </c>
      <c r="U1185" t="s">
        <v>597</v>
      </c>
      <c r="V1185" t="s">
        <v>597</v>
      </c>
      <c r="W1185">
        <v>0</v>
      </c>
      <c r="X1185">
        <v>0</v>
      </c>
      <c r="Y1185">
        <v>1</v>
      </c>
      <c r="Z1185">
        <v>0</v>
      </c>
      <c r="AA1185">
        <v>1</v>
      </c>
      <c r="AB1185" s="1">
        <v>45875</v>
      </c>
      <c r="AC1185">
        <v>1</v>
      </c>
    </row>
    <row r="1186" spans="1:29" x14ac:dyDescent="0.3">
      <c r="A1186">
        <v>1185</v>
      </c>
      <c r="B1186" s="46" t="s">
        <v>2433</v>
      </c>
      <c r="C1186" s="33" t="s">
        <v>4731</v>
      </c>
      <c r="D1186" s="46" t="s">
        <v>2433</v>
      </c>
      <c r="E1186">
        <v>112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</v>
      </c>
      <c r="L1186">
        <v>0</v>
      </c>
      <c r="M1186" s="66">
        <v>21368.28</v>
      </c>
      <c r="N1186" s="47">
        <v>42578</v>
      </c>
      <c r="O1186" s="47">
        <v>42578</v>
      </c>
      <c r="P1186">
        <v>0</v>
      </c>
      <c r="Q1186">
        <v>0</v>
      </c>
      <c r="R1186" s="48">
        <v>21368.28</v>
      </c>
      <c r="S1186">
        <v>1</v>
      </c>
      <c r="T1186">
        <v>1</v>
      </c>
      <c r="U1186" t="s">
        <v>597</v>
      </c>
      <c r="V1186" t="s">
        <v>597</v>
      </c>
      <c r="W1186">
        <v>0</v>
      </c>
      <c r="X1186">
        <v>0</v>
      </c>
      <c r="Y1186">
        <v>1</v>
      </c>
      <c r="Z1186">
        <v>0</v>
      </c>
      <c r="AA1186">
        <v>1</v>
      </c>
      <c r="AB1186" s="1">
        <v>45875</v>
      </c>
      <c r="AC1186">
        <v>1</v>
      </c>
    </row>
    <row r="1187" spans="1:29" x14ac:dyDescent="0.3">
      <c r="A1187">
        <v>1186</v>
      </c>
      <c r="B1187" s="46" t="s">
        <v>2433</v>
      </c>
      <c r="C1187" s="33" t="s">
        <v>4731</v>
      </c>
      <c r="D1187" s="46" t="s">
        <v>2433</v>
      </c>
      <c r="E1187">
        <v>125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0</v>
      </c>
      <c r="M1187" s="66">
        <v>300</v>
      </c>
      <c r="N1187" s="47">
        <v>42578</v>
      </c>
      <c r="O1187" s="47">
        <v>42578</v>
      </c>
      <c r="P1187">
        <v>0</v>
      </c>
      <c r="Q1187">
        <v>0</v>
      </c>
      <c r="R1187" s="48">
        <v>300</v>
      </c>
      <c r="S1187">
        <v>1</v>
      </c>
      <c r="T1187">
        <v>1</v>
      </c>
      <c r="U1187" t="s">
        <v>597</v>
      </c>
      <c r="V1187" t="s">
        <v>597</v>
      </c>
      <c r="W1187">
        <v>0</v>
      </c>
      <c r="X1187">
        <v>0</v>
      </c>
      <c r="Y1187">
        <v>1</v>
      </c>
      <c r="Z1187">
        <v>0</v>
      </c>
      <c r="AA1187">
        <v>1</v>
      </c>
      <c r="AB1187" s="1">
        <v>45875</v>
      </c>
      <c r="AC1187">
        <v>1</v>
      </c>
    </row>
    <row r="1188" spans="1:29" x14ac:dyDescent="0.3">
      <c r="A1188">
        <v>1187</v>
      </c>
      <c r="B1188" s="46" t="s">
        <v>2434</v>
      </c>
      <c r="C1188" s="33" t="s">
        <v>4732</v>
      </c>
      <c r="D1188" s="46" t="s">
        <v>2434</v>
      </c>
      <c r="E1188">
        <v>112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</v>
      </c>
      <c r="L1188">
        <v>0</v>
      </c>
      <c r="M1188" s="66">
        <v>69215.539999999994</v>
      </c>
      <c r="N1188" s="47">
        <v>41697</v>
      </c>
      <c r="O1188" s="47">
        <v>41697</v>
      </c>
      <c r="P1188">
        <v>0</v>
      </c>
      <c r="Q1188">
        <v>0</v>
      </c>
      <c r="R1188" s="48">
        <v>69215.539999999994</v>
      </c>
      <c r="S1188">
        <v>1</v>
      </c>
      <c r="T1188">
        <v>1</v>
      </c>
      <c r="U1188" t="s">
        <v>597</v>
      </c>
      <c r="V1188" t="s">
        <v>597</v>
      </c>
      <c r="W1188">
        <v>0</v>
      </c>
      <c r="X1188">
        <v>0</v>
      </c>
      <c r="Y1188">
        <v>1</v>
      </c>
      <c r="Z1188">
        <v>0</v>
      </c>
      <c r="AA1188">
        <v>1</v>
      </c>
      <c r="AB1188" s="1">
        <v>45875</v>
      </c>
      <c r="AC1188">
        <v>1</v>
      </c>
    </row>
    <row r="1189" spans="1:29" x14ac:dyDescent="0.3">
      <c r="A1189">
        <v>1188</v>
      </c>
      <c r="B1189" s="46" t="s">
        <v>2434</v>
      </c>
      <c r="C1189" s="33" t="s">
        <v>4732</v>
      </c>
      <c r="D1189" s="46" t="s">
        <v>2434</v>
      </c>
      <c r="E1189">
        <v>125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</v>
      </c>
      <c r="L1189">
        <v>0</v>
      </c>
      <c r="M1189" s="66">
        <v>300</v>
      </c>
      <c r="N1189" s="47">
        <v>41697</v>
      </c>
      <c r="O1189" s="47">
        <v>41697</v>
      </c>
      <c r="P1189">
        <v>0</v>
      </c>
      <c r="Q1189">
        <v>0</v>
      </c>
      <c r="R1189" s="48">
        <v>300</v>
      </c>
      <c r="S1189">
        <v>1</v>
      </c>
      <c r="T1189">
        <v>1</v>
      </c>
      <c r="U1189" t="s">
        <v>597</v>
      </c>
      <c r="V1189" t="s">
        <v>597</v>
      </c>
      <c r="W1189">
        <v>0</v>
      </c>
      <c r="X1189">
        <v>0</v>
      </c>
      <c r="Y1189">
        <v>1</v>
      </c>
      <c r="Z1189">
        <v>0</v>
      </c>
      <c r="AA1189">
        <v>1</v>
      </c>
      <c r="AB1189" s="1">
        <v>45875</v>
      </c>
      <c r="AC1189">
        <v>1</v>
      </c>
    </row>
    <row r="1190" spans="1:29" x14ac:dyDescent="0.3">
      <c r="A1190">
        <v>1189</v>
      </c>
      <c r="B1190" s="46" t="s">
        <v>2434</v>
      </c>
      <c r="C1190" s="33" t="s">
        <v>4732</v>
      </c>
      <c r="D1190" s="46" t="s">
        <v>2434</v>
      </c>
      <c r="E1190">
        <v>110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</v>
      </c>
      <c r="L1190">
        <v>0</v>
      </c>
      <c r="M1190" s="67">
        <v>46497.25</v>
      </c>
      <c r="N1190" s="47">
        <v>44739</v>
      </c>
      <c r="O1190" s="47">
        <v>44739</v>
      </c>
      <c r="P1190">
        <v>0</v>
      </c>
      <c r="Q1190">
        <v>0</v>
      </c>
      <c r="R1190" s="48">
        <v>46497.25</v>
      </c>
      <c r="S1190">
        <v>1</v>
      </c>
      <c r="T1190">
        <v>1</v>
      </c>
      <c r="U1190" t="s">
        <v>597</v>
      </c>
      <c r="V1190" t="s">
        <v>597</v>
      </c>
      <c r="W1190">
        <v>0</v>
      </c>
      <c r="X1190">
        <v>0</v>
      </c>
      <c r="Y1190">
        <v>1</v>
      </c>
      <c r="Z1190">
        <v>0</v>
      </c>
      <c r="AA1190">
        <v>1</v>
      </c>
      <c r="AB1190" s="1">
        <v>45875</v>
      </c>
      <c r="AC1190">
        <v>1</v>
      </c>
    </row>
    <row r="1191" spans="1:29" x14ac:dyDescent="0.3">
      <c r="A1191">
        <v>1190</v>
      </c>
      <c r="B1191" s="46" t="s">
        <v>2435</v>
      </c>
      <c r="C1191" s="33" t="s">
        <v>4733</v>
      </c>
      <c r="D1191" s="46" t="s">
        <v>2435</v>
      </c>
      <c r="E1191">
        <v>112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0</v>
      </c>
      <c r="M1191" s="67">
        <v>16421.490000000002</v>
      </c>
      <c r="N1191" s="47">
        <v>42863</v>
      </c>
      <c r="O1191" s="47">
        <v>42863</v>
      </c>
      <c r="P1191">
        <v>0</v>
      </c>
      <c r="Q1191">
        <v>0</v>
      </c>
      <c r="R1191" s="48">
        <v>16421.490000000002</v>
      </c>
      <c r="S1191">
        <v>1</v>
      </c>
      <c r="T1191">
        <v>1</v>
      </c>
      <c r="U1191" t="s">
        <v>597</v>
      </c>
      <c r="V1191" t="s">
        <v>597</v>
      </c>
      <c r="W1191">
        <v>0</v>
      </c>
      <c r="X1191">
        <v>0</v>
      </c>
      <c r="Y1191">
        <v>1</v>
      </c>
      <c r="Z1191">
        <v>0</v>
      </c>
      <c r="AA1191">
        <v>1</v>
      </c>
      <c r="AB1191" s="1">
        <v>45875</v>
      </c>
      <c r="AC1191">
        <v>1</v>
      </c>
    </row>
    <row r="1192" spans="1:29" x14ac:dyDescent="0.3">
      <c r="A1192">
        <v>1191</v>
      </c>
      <c r="B1192" s="46" t="s">
        <v>2435</v>
      </c>
      <c r="C1192" s="33" t="s">
        <v>4733</v>
      </c>
      <c r="D1192" s="46" t="s">
        <v>2435</v>
      </c>
      <c r="E1192">
        <v>125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</v>
      </c>
      <c r="L1192">
        <v>0</v>
      </c>
      <c r="M1192" s="67">
        <v>300</v>
      </c>
      <c r="N1192" s="47">
        <v>42863</v>
      </c>
      <c r="O1192" s="47">
        <v>42863</v>
      </c>
      <c r="P1192">
        <v>0</v>
      </c>
      <c r="Q1192">
        <v>0</v>
      </c>
      <c r="R1192" s="48">
        <v>300</v>
      </c>
      <c r="S1192">
        <v>1</v>
      </c>
      <c r="T1192">
        <v>1</v>
      </c>
      <c r="U1192" t="s">
        <v>597</v>
      </c>
      <c r="V1192" t="s">
        <v>597</v>
      </c>
      <c r="W1192">
        <v>0</v>
      </c>
      <c r="X1192">
        <v>0</v>
      </c>
      <c r="Y1192">
        <v>1</v>
      </c>
      <c r="Z1192">
        <v>0</v>
      </c>
      <c r="AA1192">
        <v>1</v>
      </c>
      <c r="AB1192" s="1">
        <v>45875</v>
      </c>
      <c r="AC1192">
        <v>1</v>
      </c>
    </row>
    <row r="1193" spans="1:29" x14ac:dyDescent="0.3">
      <c r="A1193">
        <v>1192</v>
      </c>
      <c r="B1193" s="46" t="s">
        <v>2436</v>
      </c>
      <c r="C1193" s="33" t="s">
        <v>4734</v>
      </c>
      <c r="D1193" s="46" t="s">
        <v>2436</v>
      </c>
      <c r="E1193">
        <v>112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</v>
      </c>
      <c r="L1193">
        <v>0</v>
      </c>
      <c r="M1193" s="66">
        <v>14835.3</v>
      </c>
      <c r="N1193" s="47">
        <v>42863</v>
      </c>
      <c r="O1193" s="47">
        <v>42863</v>
      </c>
      <c r="P1193">
        <v>0</v>
      </c>
      <c r="Q1193">
        <v>0</v>
      </c>
      <c r="R1193" s="48">
        <v>14835.3</v>
      </c>
      <c r="S1193">
        <v>1</v>
      </c>
      <c r="T1193">
        <v>1</v>
      </c>
      <c r="U1193" t="s">
        <v>597</v>
      </c>
      <c r="V1193" t="s">
        <v>597</v>
      </c>
      <c r="W1193">
        <v>0</v>
      </c>
      <c r="X1193">
        <v>0</v>
      </c>
      <c r="Y1193">
        <v>1</v>
      </c>
      <c r="Z1193">
        <v>0</v>
      </c>
      <c r="AA1193">
        <v>1</v>
      </c>
      <c r="AB1193" s="1">
        <v>45875</v>
      </c>
      <c r="AC1193">
        <v>1</v>
      </c>
    </row>
    <row r="1194" spans="1:29" x14ac:dyDescent="0.3">
      <c r="A1194">
        <v>1193</v>
      </c>
      <c r="B1194" s="46" t="s">
        <v>2436</v>
      </c>
      <c r="C1194" s="33" t="s">
        <v>4734</v>
      </c>
      <c r="D1194" s="46" t="s">
        <v>2436</v>
      </c>
      <c r="E1194">
        <v>125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v>0</v>
      </c>
      <c r="M1194" s="66">
        <v>300</v>
      </c>
      <c r="N1194" s="47">
        <v>42863</v>
      </c>
      <c r="O1194" s="47">
        <v>42863</v>
      </c>
      <c r="P1194">
        <v>0</v>
      </c>
      <c r="Q1194">
        <v>0</v>
      </c>
      <c r="R1194" s="48">
        <v>300</v>
      </c>
      <c r="S1194">
        <v>1</v>
      </c>
      <c r="T1194">
        <v>1</v>
      </c>
      <c r="U1194" t="s">
        <v>597</v>
      </c>
      <c r="V1194" t="s">
        <v>597</v>
      </c>
      <c r="W1194">
        <v>0</v>
      </c>
      <c r="X1194">
        <v>0</v>
      </c>
      <c r="Y1194">
        <v>1</v>
      </c>
      <c r="Z1194">
        <v>0</v>
      </c>
      <c r="AA1194">
        <v>1</v>
      </c>
      <c r="AB1194" s="1">
        <v>45875</v>
      </c>
      <c r="AC1194">
        <v>1</v>
      </c>
    </row>
    <row r="1195" spans="1:29" x14ac:dyDescent="0.3">
      <c r="A1195">
        <v>1194</v>
      </c>
      <c r="B1195" s="46" t="s">
        <v>2436</v>
      </c>
      <c r="C1195" s="33" t="s">
        <v>4734</v>
      </c>
      <c r="D1195" s="46" t="s">
        <v>2436</v>
      </c>
      <c r="E1195">
        <v>110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0</v>
      </c>
      <c r="M1195" s="66">
        <v>17516.84</v>
      </c>
      <c r="N1195" s="47">
        <v>43518</v>
      </c>
      <c r="O1195" s="47">
        <v>43518</v>
      </c>
      <c r="P1195">
        <v>0</v>
      </c>
      <c r="Q1195">
        <v>0</v>
      </c>
      <c r="R1195" s="48">
        <v>17516.84</v>
      </c>
      <c r="S1195">
        <v>1</v>
      </c>
      <c r="T1195">
        <v>1</v>
      </c>
      <c r="U1195" t="s">
        <v>597</v>
      </c>
      <c r="V1195" t="s">
        <v>597</v>
      </c>
      <c r="W1195">
        <v>0</v>
      </c>
      <c r="X1195">
        <v>0</v>
      </c>
      <c r="Y1195">
        <v>1</v>
      </c>
      <c r="Z1195">
        <v>0</v>
      </c>
      <c r="AA1195">
        <v>1</v>
      </c>
      <c r="AB1195" s="1">
        <v>45875</v>
      </c>
      <c r="AC1195">
        <v>1</v>
      </c>
    </row>
    <row r="1196" spans="1:29" x14ac:dyDescent="0.3">
      <c r="A1196">
        <v>1195</v>
      </c>
      <c r="B1196" s="46" t="s">
        <v>2437</v>
      </c>
      <c r="C1196" s="33" t="s">
        <v>4735</v>
      </c>
      <c r="D1196" s="46" t="s">
        <v>2437</v>
      </c>
      <c r="E1196">
        <v>112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</v>
      </c>
      <c r="L1196">
        <v>0</v>
      </c>
      <c r="M1196" s="66">
        <v>10251.540000000001</v>
      </c>
      <c r="N1196" s="47">
        <v>44678</v>
      </c>
      <c r="O1196" s="47">
        <v>44678</v>
      </c>
      <c r="P1196">
        <v>0</v>
      </c>
      <c r="Q1196">
        <v>0</v>
      </c>
      <c r="R1196" s="48">
        <v>10251.540000000001</v>
      </c>
      <c r="S1196">
        <v>1</v>
      </c>
      <c r="T1196">
        <v>1</v>
      </c>
      <c r="U1196" t="s">
        <v>597</v>
      </c>
      <c r="V1196" t="s">
        <v>597</v>
      </c>
      <c r="W1196">
        <v>0</v>
      </c>
      <c r="X1196">
        <v>0</v>
      </c>
      <c r="Y1196">
        <v>1</v>
      </c>
      <c r="Z1196">
        <v>0</v>
      </c>
      <c r="AA1196">
        <v>1</v>
      </c>
      <c r="AB1196" s="1">
        <v>45875</v>
      </c>
      <c r="AC1196">
        <v>1</v>
      </c>
    </row>
    <row r="1197" spans="1:29" x14ac:dyDescent="0.3">
      <c r="A1197">
        <v>1196</v>
      </c>
      <c r="B1197" s="46" t="s">
        <v>2437</v>
      </c>
      <c r="C1197" s="33" t="s">
        <v>4735</v>
      </c>
      <c r="D1197" s="46" t="s">
        <v>2437</v>
      </c>
      <c r="E1197">
        <v>125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0</v>
      </c>
      <c r="M1197" s="66">
        <v>0</v>
      </c>
      <c r="N1197" s="47">
        <v>44678</v>
      </c>
      <c r="O1197" s="47">
        <v>44678</v>
      </c>
      <c r="P1197">
        <v>0</v>
      </c>
      <c r="Q1197">
        <v>0</v>
      </c>
      <c r="R1197" s="48">
        <v>0</v>
      </c>
      <c r="S1197">
        <v>1</v>
      </c>
      <c r="T1197">
        <v>1</v>
      </c>
      <c r="U1197" t="s">
        <v>597</v>
      </c>
      <c r="V1197" t="s">
        <v>597</v>
      </c>
      <c r="W1197">
        <v>0</v>
      </c>
      <c r="X1197">
        <v>0</v>
      </c>
      <c r="Y1197">
        <v>1</v>
      </c>
      <c r="Z1197">
        <v>0</v>
      </c>
      <c r="AA1197">
        <v>1</v>
      </c>
      <c r="AB1197" s="1">
        <v>45875</v>
      </c>
      <c r="AC1197">
        <v>1</v>
      </c>
    </row>
    <row r="1198" spans="1:29" x14ac:dyDescent="0.3">
      <c r="A1198">
        <v>1197</v>
      </c>
      <c r="B1198" s="46" t="s">
        <v>2438</v>
      </c>
      <c r="C1198" s="33" t="s">
        <v>4736</v>
      </c>
      <c r="D1198" s="46" t="s">
        <v>2438</v>
      </c>
      <c r="E1198">
        <v>112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</v>
      </c>
      <c r="L1198">
        <v>0</v>
      </c>
      <c r="M1198" s="66">
        <v>15152.5</v>
      </c>
      <c r="N1198" s="47">
        <v>45177</v>
      </c>
      <c r="O1198" s="47">
        <v>45177</v>
      </c>
      <c r="P1198">
        <v>0</v>
      </c>
      <c r="Q1198">
        <v>0</v>
      </c>
      <c r="R1198" s="48">
        <v>15152.5</v>
      </c>
      <c r="S1198">
        <v>1</v>
      </c>
      <c r="T1198">
        <v>1</v>
      </c>
      <c r="U1198" t="s">
        <v>597</v>
      </c>
      <c r="V1198" t="s">
        <v>597</v>
      </c>
      <c r="W1198">
        <v>0</v>
      </c>
      <c r="X1198">
        <v>0</v>
      </c>
      <c r="Y1198">
        <v>1</v>
      </c>
      <c r="Z1198">
        <v>0</v>
      </c>
      <c r="AA1198">
        <v>1</v>
      </c>
      <c r="AB1198" s="1">
        <v>45875</v>
      </c>
      <c r="AC1198">
        <v>1</v>
      </c>
    </row>
    <row r="1199" spans="1:29" x14ac:dyDescent="0.3">
      <c r="A1199">
        <v>1198</v>
      </c>
      <c r="B1199" s="46" t="s">
        <v>2438</v>
      </c>
      <c r="C1199" s="33" t="s">
        <v>4736</v>
      </c>
      <c r="D1199" s="46" t="s">
        <v>2438</v>
      </c>
      <c r="E1199">
        <v>125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</v>
      </c>
      <c r="L1199">
        <v>0</v>
      </c>
      <c r="M1199" s="66">
        <v>1000</v>
      </c>
      <c r="N1199" s="47">
        <v>45177</v>
      </c>
      <c r="O1199" s="47">
        <v>45177</v>
      </c>
      <c r="P1199">
        <v>0</v>
      </c>
      <c r="Q1199">
        <v>0</v>
      </c>
      <c r="R1199" s="48">
        <v>1000</v>
      </c>
      <c r="S1199">
        <v>1</v>
      </c>
      <c r="T1199">
        <v>1</v>
      </c>
      <c r="U1199" t="s">
        <v>597</v>
      </c>
      <c r="V1199" t="s">
        <v>597</v>
      </c>
      <c r="W1199">
        <v>0</v>
      </c>
      <c r="X1199">
        <v>0</v>
      </c>
      <c r="Y1199">
        <v>1</v>
      </c>
      <c r="Z1199">
        <v>0</v>
      </c>
      <c r="AA1199">
        <v>1</v>
      </c>
      <c r="AB1199" s="1">
        <v>45875</v>
      </c>
      <c r="AC1199">
        <v>1</v>
      </c>
    </row>
    <row r="1200" spans="1:29" x14ac:dyDescent="0.3">
      <c r="A1200">
        <v>1199</v>
      </c>
      <c r="B1200" s="46" t="s">
        <v>2439</v>
      </c>
      <c r="C1200" s="33" t="s">
        <v>4737</v>
      </c>
      <c r="D1200" s="46" t="s">
        <v>2439</v>
      </c>
      <c r="E1200">
        <v>112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0</v>
      </c>
      <c r="M1200" s="66">
        <v>15300</v>
      </c>
      <c r="N1200" s="47">
        <v>45091</v>
      </c>
      <c r="O1200" s="47">
        <v>45091</v>
      </c>
      <c r="P1200">
        <v>0</v>
      </c>
      <c r="Q1200">
        <v>0</v>
      </c>
      <c r="R1200" s="48">
        <v>15300</v>
      </c>
      <c r="S1200">
        <v>1</v>
      </c>
      <c r="T1200">
        <v>1</v>
      </c>
      <c r="U1200" t="s">
        <v>597</v>
      </c>
      <c r="V1200" t="s">
        <v>597</v>
      </c>
      <c r="W1200">
        <v>0</v>
      </c>
      <c r="X1200">
        <v>0</v>
      </c>
      <c r="Y1200">
        <v>1</v>
      </c>
      <c r="Z1200">
        <v>0</v>
      </c>
      <c r="AA1200">
        <v>1</v>
      </c>
      <c r="AB1200" s="1">
        <v>45875</v>
      </c>
      <c r="AC1200">
        <v>1</v>
      </c>
    </row>
    <row r="1201" spans="1:29" x14ac:dyDescent="0.3">
      <c r="A1201">
        <v>1200</v>
      </c>
      <c r="B1201" s="46" t="s">
        <v>2439</v>
      </c>
      <c r="C1201" s="33" t="s">
        <v>4737</v>
      </c>
      <c r="D1201" s="46" t="s">
        <v>2439</v>
      </c>
      <c r="E1201">
        <v>125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0</v>
      </c>
      <c r="M1201" s="67">
        <v>1000</v>
      </c>
      <c r="N1201" s="47">
        <v>45091</v>
      </c>
      <c r="O1201" s="47">
        <v>45091</v>
      </c>
      <c r="P1201">
        <v>0</v>
      </c>
      <c r="Q1201">
        <v>0</v>
      </c>
      <c r="R1201" s="48">
        <v>1000</v>
      </c>
      <c r="S1201">
        <v>1</v>
      </c>
      <c r="T1201">
        <v>1</v>
      </c>
      <c r="U1201" t="s">
        <v>597</v>
      </c>
      <c r="V1201" t="s">
        <v>597</v>
      </c>
      <c r="W1201">
        <v>0</v>
      </c>
      <c r="X1201">
        <v>0</v>
      </c>
      <c r="Y1201">
        <v>1</v>
      </c>
      <c r="Z1201">
        <v>0</v>
      </c>
      <c r="AA1201">
        <v>1</v>
      </c>
      <c r="AB1201" s="1">
        <v>45875</v>
      </c>
      <c r="AC1201">
        <v>1</v>
      </c>
    </row>
    <row r="1202" spans="1:29" x14ac:dyDescent="0.3">
      <c r="A1202">
        <v>1201</v>
      </c>
      <c r="B1202" s="46" t="s">
        <v>2440</v>
      </c>
      <c r="C1202" s="33" t="s">
        <v>4738</v>
      </c>
      <c r="D1202" s="46" t="s">
        <v>2440</v>
      </c>
      <c r="E1202">
        <v>112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</v>
      </c>
      <c r="L1202">
        <v>0</v>
      </c>
      <c r="M1202" s="66">
        <v>15400.5</v>
      </c>
      <c r="N1202" s="47">
        <v>45489</v>
      </c>
      <c r="O1202" s="47">
        <v>45489</v>
      </c>
      <c r="P1202">
        <v>0</v>
      </c>
      <c r="Q1202">
        <v>0</v>
      </c>
      <c r="R1202" s="48">
        <v>15400.5</v>
      </c>
      <c r="S1202">
        <v>1</v>
      </c>
      <c r="T1202">
        <v>1</v>
      </c>
      <c r="U1202" t="s">
        <v>597</v>
      </c>
      <c r="V1202" t="s">
        <v>597</v>
      </c>
      <c r="W1202">
        <v>0</v>
      </c>
      <c r="X1202">
        <v>0</v>
      </c>
      <c r="Y1202">
        <v>1</v>
      </c>
      <c r="Z1202">
        <v>0</v>
      </c>
      <c r="AA1202">
        <v>1</v>
      </c>
      <c r="AB1202" s="1">
        <v>45875</v>
      </c>
      <c r="AC1202">
        <v>1</v>
      </c>
    </row>
    <row r="1203" spans="1:29" x14ac:dyDescent="0.3">
      <c r="A1203">
        <v>1202</v>
      </c>
      <c r="B1203" s="46" t="s">
        <v>2440</v>
      </c>
      <c r="C1203" s="33" t="s">
        <v>4738</v>
      </c>
      <c r="D1203" s="46" t="s">
        <v>2440</v>
      </c>
      <c r="E1203">
        <v>125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0</v>
      </c>
      <c r="M1203" s="66">
        <v>1500</v>
      </c>
      <c r="N1203" s="47">
        <v>45489</v>
      </c>
      <c r="O1203" s="47">
        <v>45489</v>
      </c>
      <c r="P1203">
        <v>0</v>
      </c>
      <c r="Q1203">
        <v>0</v>
      </c>
      <c r="R1203" s="48">
        <v>1500</v>
      </c>
      <c r="S1203">
        <v>1</v>
      </c>
      <c r="T1203">
        <v>1</v>
      </c>
      <c r="U1203" t="s">
        <v>597</v>
      </c>
      <c r="V1203" t="s">
        <v>597</v>
      </c>
      <c r="W1203">
        <v>0</v>
      </c>
      <c r="X1203">
        <v>0</v>
      </c>
      <c r="Y1203">
        <v>1</v>
      </c>
      <c r="Z1203">
        <v>0</v>
      </c>
      <c r="AA1203">
        <v>1</v>
      </c>
      <c r="AB1203" s="1">
        <v>45875</v>
      </c>
      <c r="AC1203">
        <v>1</v>
      </c>
    </row>
    <row r="1204" spans="1:29" x14ac:dyDescent="0.3">
      <c r="A1204">
        <v>1203</v>
      </c>
      <c r="B1204" s="46" t="s">
        <v>2441</v>
      </c>
      <c r="C1204" s="33" t="s">
        <v>4739</v>
      </c>
      <c r="D1204" s="46" t="s">
        <v>2441</v>
      </c>
      <c r="E1204">
        <v>112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1</v>
      </c>
      <c r="L1204">
        <v>0</v>
      </c>
      <c r="M1204" s="67">
        <v>15300</v>
      </c>
      <c r="N1204" s="47">
        <v>45091</v>
      </c>
      <c r="O1204" s="47">
        <v>45091</v>
      </c>
      <c r="P1204">
        <v>0</v>
      </c>
      <c r="Q1204">
        <v>0</v>
      </c>
      <c r="R1204" s="48">
        <v>15300</v>
      </c>
      <c r="S1204">
        <v>1</v>
      </c>
      <c r="T1204">
        <v>1</v>
      </c>
      <c r="U1204" t="s">
        <v>597</v>
      </c>
      <c r="V1204" t="s">
        <v>597</v>
      </c>
      <c r="W1204">
        <v>0</v>
      </c>
      <c r="X1204">
        <v>0</v>
      </c>
      <c r="Y1204">
        <v>1</v>
      </c>
      <c r="Z1204">
        <v>0</v>
      </c>
      <c r="AA1204">
        <v>1</v>
      </c>
      <c r="AB1204" s="1">
        <v>45875</v>
      </c>
      <c r="AC1204">
        <v>1</v>
      </c>
    </row>
    <row r="1205" spans="1:29" x14ac:dyDescent="0.3">
      <c r="A1205">
        <v>1204</v>
      </c>
      <c r="B1205" s="46" t="s">
        <v>2441</v>
      </c>
      <c r="C1205" s="33" t="s">
        <v>4739</v>
      </c>
      <c r="D1205" s="46" t="s">
        <v>2441</v>
      </c>
      <c r="E1205">
        <v>125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0</v>
      </c>
      <c r="M1205" s="67">
        <v>1000</v>
      </c>
      <c r="N1205" s="47">
        <v>45091</v>
      </c>
      <c r="O1205" s="47">
        <v>45091</v>
      </c>
      <c r="P1205">
        <v>0</v>
      </c>
      <c r="Q1205">
        <v>0</v>
      </c>
      <c r="R1205" s="48">
        <v>1000</v>
      </c>
      <c r="S1205">
        <v>1</v>
      </c>
      <c r="T1205">
        <v>1</v>
      </c>
      <c r="U1205" t="s">
        <v>597</v>
      </c>
      <c r="V1205" t="s">
        <v>597</v>
      </c>
      <c r="W1205">
        <v>0</v>
      </c>
      <c r="X1205">
        <v>0</v>
      </c>
      <c r="Y1205">
        <v>1</v>
      </c>
      <c r="Z1205">
        <v>0</v>
      </c>
      <c r="AA1205">
        <v>1</v>
      </c>
      <c r="AB1205" s="1">
        <v>45875</v>
      </c>
      <c r="AC1205">
        <v>1</v>
      </c>
    </row>
    <row r="1206" spans="1:29" x14ac:dyDescent="0.3">
      <c r="A1206">
        <v>1205</v>
      </c>
      <c r="B1206" s="46" t="s">
        <v>2442</v>
      </c>
      <c r="C1206" s="33" t="s">
        <v>4740</v>
      </c>
      <c r="D1206" s="46" t="s">
        <v>2442</v>
      </c>
      <c r="E1206">
        <v>112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1</v>
      </c>
      <c r="L1206">
        <v>0</v>
      </c>
      <c r="M1206" s="67">
        <v>10400</v>
      </c>
      <c r="N1206" s="47">
        <v>44946</v>
      </c>
      <c r="O1206" s="47">
        <v>44946</v>
      </c>
      <c r="P1206">
        <v>0</v>
      </c>
      <c r="Q1206">
        <v>0</v>
      </c>
      <c r="R1206" s="48">
        <v>10400</v>
      </c>
      <c r="S1206">
        <v>1</v>
      </c>
      <c r="T1206">
        <v>1</v>
      </c>
      <c r="U1206" t="s">
        <v>597</v>
      </c>
      <c r="V1206" t="s">
        <v>597</v>
      </c>
      <c r="W1206">
        <v>0</v>
      </c>
      <c r="X1206">
        <v>0</v>
      </c>
      <c r="Y1206">
        <v>1</v>
      </c>
      <c r="Z1206">
        <v>0</v>
      </c>
      <c r="AA1206">
        <v>1</v>
      </c>
      <c r="AB1206" s="1">
        <v>45875</v>
      </c>
      <c r="AC1206">
        <v>1</v>
      </c>
    </row>
    <row r="1207" spans="1:29" x14ac:dyDescent="0.3">
      <c r="A1207">
        <v>1206</v>
      </c>
      <c r="B1207" s="46" t="s">
        <v>2442</v>
      </c>
      <c r="C1207" s="33" t="s">
        <v>4740</v>
      </c>
      <c r="D1207" s="46" t="s">
        <v>2442</v>
      </c>
      <c r="E1207">
        <v>125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0</v>
      </c>
      <c r="M1207" s="67">
        <v>-100</v>
      </c>
      <c r="N1207" s="47">
        <v>44946</v>
      </c>
      <c r="O1207" s="47">
        <v>44946</v>
      </c>
      <c r="P1207">
        <v>0</v>
      </c>
      <c r="Q1207">
        <v>0</v>
      </c>
      <c r="R1207" s="48">
        <v>-100</v>
      </c>
      <c r="S1207">
        <v>1</v>
      </c>
      <c r="T1207">
        <v>1</v>
      </c>
      <c r="U1207" t="s">
        <v>597</v>
      </c>
      <c r="V1207" t="s">
        <v>597</v>
      </c>
      <c r="W1207">
        <v>0</v>
      </c>
      <c r="X1207">
        <v>0</v>
      </c>
      <c r="Y1207">
        <v>1</v>
      </c>
      <c r="Z1207">
        <v>0</v>
      </c>
      <c r="AA1207">
        <v>1</v>
      </c>
      <c r="AB1207" s="1">
        <v>45875</v>
      </c>
      <c r="AC1207">
        <v>1</v>
      </c>
    </row>
    <row r="1208" spans="1:29" x14ac:dyDescent="0.3">
      <c r="A1208">
        <v>1207</v>
      </c>
      <c r="B1208" s="46" t="s">
        <v>2443</v>
      </c>
      <c r="C1208" s="33" t="s">
        <v>4741</v>
      </c>
      <c r="D1208" s="46" t="s">
        <v>2443</v>
      </c>
      <c r="E1208">
        <v>112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</v>
      </c>
      <c r="L1208">
        <v>0</v>
      </c>
      <c r="M1208" s="66">
        <v>10000</v>
      </c>
      <c r="N1208" s="47">
        <v>44946</v>
      </c>
      <c r="O1208" s="47">
        <v>44946</v>
      </c>
      <c r="P1208">
        <v>0</v>
      </c>
      <c r="Q1208">
        <v>0</v>
      </c>
      <c r="R1208" s="48">
        <v>10000</v>
      </c>
      <c r="S1208">
        <v>1</v>
      </c>
      <c r="T1208">
        <v>1</v>
      </c>
      <c r="U1208" t="s">
        <v>597</v>
      </c>
      <c r="V1208" t="s">
        <v>597</v>
      </c>
      <c r="W1208">
        <v>0</v>
      </c>
      <c r="X1208">
        <v>0</v>
      </c>
      <c r="Y1208">
        <v>1</v>
      </c>
      <c r="Z1208">
        <v>0</v>
      </c>
      <c r="AA1208">
        <v>1</v>
      </c>
      <c r="AB1208" s="1">
        <v>45875</v>
      </c>
      <c r="AC1208">
        <v>1</v>
      </c>
    </row>
    <row r="1209" spans="1:29" x14ac:dyDescent="0.3">
      <c r="A1209">
        <v>1208</v>
      </c>
      <c r="B1209" s="46" t="s">
        <v>2443</v>
      </c>
      <c r="C1209" s="33" t="s">
        <v>4741</v>
      </c>
      <c r="D1209" s="46" t="s">
        <v>2443</v>
      </c>
      <c r="E1209">
        <v>125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0</v>
      </c>
      <c r="M1209" s="66">
        <v>-200</v>
      </c>
      <c r="N1209" s="47">
        <v>44946</v>
      </c>
      <c r="O1209" s="47">
        <v>44946</v>
      </c>
      <c r="P1209">
        <v>0</v>
      </c>
      <c r="Q1209">
        <v>0</v>
      </c>
      <c r="R1209" s="48">
        <v>-200</v>
      </c>
      <c r="S1209">
        <v>1</v>
      </c>
      <c r="T1209">
        <v>1</v>
      </c>
      <c r="U1209" t="s">
        <v>597</v>
      </c>
      <c r="V1209" t="s">
        <v>597</v>
      </c>
      <c r="W1209">
        <v>0</v>
      </c>
      <c r="X1209">
        <v>0</v>
      </c>
      <c r="Y1209">
        <v>1</v>
      </c>
      <c r="Z1209">
        <v>0</v>
      </c>
      <c r="AA1209">
        <v>1</v>
      </c>
      <c r="AB1209" s="1">
        <v>45875</v>
      </c>
      <c r="AC1209">
        <v>1</v>
      </c>
    </row>
    <row r="1210" spans="1:29" x14ac:dyDescent="0.3">
      <c r="A1210">
        <v>1209</v>
      </c>
      <c r="B1210" s="46" t="s">
        <v>2444</v>
      </c>
      <c r="C1210" s="33" t="s">
        <v>4742</v>
      </c>
      <c r="D1210" s="46" t="s">
        <v>2444</v>
      </c>
      <c r="E1210">
        <v>112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1</v>
      </c>
      <c r="L1210">
        <v>0</v>
      </c>
      <c r="M1210" s="66">
        <v>10654.18</v>
      </c>
      <c r="N1210" s="47">
        <v>44567</v>
      </c>
      <c r="O1210" s="47">
        <v>44567</v>
      </c>
      <c r="P1210">
        <v>0</v>
      </c>
      <c r="Q1210">
        <v>0</v>
      </c>
      <c r="R1210" s="48">
        <v>10654.18</v>
      </c>
      <c r="S1210">
        <v>1</v>
      </c>
      <c r="T1210">
        <v>1</v>
      </c>
      <c r="U1210" t="s">
        <v>597</v>
      </c>
      <c r="V1210" t="s">
        <v>597</v>
      </c>
      <c r="W1210">
        <v>0</v>
      </c>
      <c r="X1210">
        <v>0</v>
      </c>
      <c r="Y1210">
        <v>1</v>
      </c>
      <c r="Z1210">
        <v>0</v>
      </c>
      <c r="AA1210">
        <v>1</v>
      </c>
      <c r="AB1210" s="1">
        <v>45875</v>
      </c>
      <c r="AC1210">
        <v>1</v>
      </c>
    </row>
    <row r="1211" spans="1:29" x14ac:dyDescent="0.3">
      <c r="A1211">
        <v>1210</v>
      </c>
      <c r="B1211" s="46" t="s">
        <v>2444</v>
      </c>
      <c r="C1211" s="33" t="s">
        <v>4742</v>
      </c>
      <c r="D1211" s="46" t="s">
        <v>2444</v>
      </c>
      <c r="E1211">
        <v>125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v>0</v>
      </c>
      <c r="M1211" s="66">
        <v>100</v>
      </c>
      <c r="N1211" s="47">
        <v>44567</v>
      </c>
      <c r="O1211" s="47">
        <v>44567</v>
      </c>
      <c r="P1211">
        <v>0</v>
      </c>
      <c r="Q1211">
        <v>0</v>
      </c>
      <c r="R1211" s="48">
        <v>100</v>
      </c>
      <c r="S1211">
        <v>1</v>
      </c>
      <c r="T1211">
        <v>1</v>
      </c>
      <c r="U1211" t="s">
        <v>597</v>
      </c>
      <c r="V1211" t="s">
        <v>597</v>
      </c>
      <c r="W1211">
        <v>0</v>
      </c>
      <c r="X1211">
        <v>0</v>
      </c>
      <c r="Y1211">
        <v>1</v>
      </c>
      <c r="Z1211">
        <v>0</v>
      </c>
      <c r="AA1211">
        <v>1</v>
      </c>
      <c r="AB1211" s="1">
        <v>45875</v>
      </c>
      <c r="AC1211">
        <v>1</v>
      </c>
    </row>
    <row r="1212" spans="1:29" x14ac:dyDescent="0.3">
      <c r="A1212">
        <v>1211</v>
      </c>
      <c r="B1212" s="46" t="s">
        <v>2445</v>
      </c>
      <c r="C1212" s="33" t="s">
        <v>4743</v>
      </c>
      <c r="D1212" s="46" t="s">
        <v>2445</v>
      </c>
      <c r="E1212">
        <v>112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  <c r="M1212" s="67">
        <v>23027.13</v>
      </c>
      <c r="N1212" s="47">
        <v>44519</v>
      </c>
      <c r="O1212" s="47">
        <v>44519</v>
      </c>
      <c r="P1212">
        <v>0</v>
      </c>
      <c r="Q1212">
        <v>0</v>
      </c>
      <c r="R1212" s="48">
        <v>23027.13</v>
      </c>
      <c r="S1212">
        <v>1</v>
      </c>
      <c r="T1212">
        <v>1</v>
      </c>
      <c r="U1212" t="s">
        <v>597</v>
      </c>
      <c r="V1212" t="s">
        <v>597</v>
      </c>
      <c r="W1212">
        <v>0</v>
      </c>
      <c r="X1212">
        <v>0</v>
      </c>
      <c r="Y1212">
        <v>1</v>
      </c>
      <c r="Z1212">
        <v>0</v>
      </c>
      <c r="AA1212">
        <v>1</v>
      </c>
      <c r="AB1212" s="1">
        <v>45875</v>
      </c>
      <c r="AC1212">
        <v>1</v>
      </c>
    </row>
    <row r="1213" spans="1:29" x14ac:dyDescent="0.3">
      <c r="A1213">
        <v>1212</v>
      </c>
      <c r="B1213" s="46" t="s">
        <v>2445</v>
      </c>
      <c r="C1213" s="33" t="s">
        <v>4743</v>
      </c>
      <c r="D1213" s="46" t="s">
        <v>2445</v>
      </c>
      <c r="E1213">
        <v>125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 s="66">
        <v>300</v>
      </c>
      <c r="N1213" s="47">
        <v>44519</v>
      </c>
      <c r="O1213" s="47">
        <v>44519</v>
      </c>
      <c r="P1213">
        <v>0</v>
      </c>
      <c r="Q1213">
        <v>0</v>
      </c>
      <c r="R1213" s="48">
        <v>300</v>
      </c>
      <c r="S1213">
        <v>1</v>
      </c>
      <c r="T1213">
        <v>1</v>
      </c>
      <c r="U1213" t="s">
        <v>597</v>
      </c>
      <c r="V1213" t="s">
        <v>597</v>
      </c>
      <c r="W1213">
        <v>0</v>
      </c>
      <c r="X1213">
        <v>0</v>
      </c>
      <c r="Y1213">
        <v>1</v>
      </c>
      <c r="Z1213">
        <v>0</v>
      </c>
      <c r="AA1213">
        <v>1</v>
      </c>
      <c r="AB1213" s="1">
        <v>45875</v>
      </c>
      <c r="AC1213">
        <v>1</v>
      </c>
    </row>
    <row r="1214" spans="1:29" x14ac:dyDescent="0.3">
      <c r="A1214">
        <v>1213</v>
      </c>
      <c r="B1214" s="46" t="s">
        <v>2446</v>
      </c>
      <c r="C1214" s="33" t="s">
        <v>4744</v>
      </c>
      <c r="D1214" s="46" t="s">
        <v>2446</v>
      </c>
      <c r="E1214">
        <v>112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 s="66">
        <v>15150</v>
      </c>
      <c r="N1214" s="47">
        <v>45138</v>
      </c>
      <c r="O1214" s="47">
        <v>45138</v>
      </c>
      <c r="P1214">
        <v>0</v>
      </c>
      <c r="Q1214">
        <v>0</v>
      </c>
      <c r="R1214" s="48">
        <v>15150</v>
      </c>
      <c r="S1214">
        <v>1</v>
      </c>
      <c r="T1214">
        <v>1</v>
      </c>
      <c r="U1214" t="s">
        <v>597</v>
      </c>
      <c r="V1214" t="s">
        <v>597</v>
      </c>
      <c r="W1214">
        <v>0</v>
      </c>
      <c r="X1214">
        <v>0</v>
      </c>
      <c r="Y1214">
        <v>1</v>
      </c>
      <c r="Z1214">
        <v>0</v>
      </c>
      <c r="AA1214">
        <v>1</v>
      </c>
      <c r="AB1214" s="1">
        <v>45875</v>
      </c>
      <c r="AC1214">
        <v>1</v>
      </c>
    </row>
    <row r="1215" spans="1:29" x14ac:dyDescent="0.3">
      <c r="A1215">
        <v>1214</v>
      </c>
      <c r="B1215" s="46" t="s">
        <v>2446</v>
      </c>
      <c r="C1215" s="33" t="s">
        <v>4744</v>
      </c>
      <c r="D1215" s="46" t="s">
        <v>2446</v>
      </c>
      <c r="E1215">
        <v>125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0</v>
      </c>
      <c r="M1215" s="66">
        <v>1200</v>
      </c>
      <c r="N1215" s="47">
        <v>45138</v>
      </c>
      <c r="O1215" s="47">
        <v>45138</v>
      </c>
      <c r="P1215">
        <v>0</v>
      </c>
      <c r="Q1215">
        <v>0</v>
      </c>
      <c r="R1215" s="48">
        <v>1200</v>
      </c>
      <c r="S1215">
        <v>1</v>
      </c>
      <c r="T1215">
        <v>1</v>
      </c>
      <c r="U1215" t="s">
        <v>597</v>
      </c>
      <c r="V1215" t="s">
        <v>597</v>
      </c>
      <c r="W1215">
        <v>0</v>
      </c>
      <c r="X1215">
        <v>0</v>
      </c>
      <c r="Y1215">
        <v>1</v>
      </c>
      <c r="Z1215">
        <v>0</v>
      </c>
      <c r="AA1215">
        <v>1</v>
      </c>
      <c r="AB1215" s="1">
        <v>45875</v>
      </c>
      <c r="AC1215">
        <v>1</v>
      </c>
    </row>
    <row r="1216" spans="1:29" x14ac:dyDescent="0.3">
      <c r="A1216">
        <v>1215</v>
      </c>
      <c r="B1216" s="46" t="s">
        <v>2447</v>
      </c>
      <c r="C1216" s="33" t="s">
        <v>4745</v>
      </c>
      <c r="D1216" s="46" t="s">
        <v>2447</v>
      </c>
      <c r="E1216">
        <v>112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 s="66">
        <v>20200</v>
      </c>
      <c r="N1216" s="47">
        <v>45138</v>
      </c>
      <c r="O1216" s="47">
        <v>45138</v>
      </c>
      <c r="P1216">
        <v>0</v>
      </c>
      <c r="Q1216">
        <v>0</v>
      </c>
      <c r="R1216" s="48">
        <v>20200</v>
      </c>
      <c r="S1216">
        <v>1</v>
      </c>
      <c r="T1216">
        <v>1</v>
      </c>
      <c r="U1216" t="s">
        <v>597</v>
      </c>
      <c r="V1216" t="s">
        <v>597</v>
      </c>
      <c r="W1216">
        <v>0</v>
      </c>
      <c r="X1216">
        <v>0</v>
      </c>
      <c r="Y1216">
        <v>1</v>
      </c>
      <c r="Z1216">
        <v>0</v>
      </c>
      <c r="AA1216">
        <v>1</v>
      </c>
      <c r="AB1216" s="1">
        <v>45875</v>
      </c>
      <c r="AC1216">
        <v>1</v>
      </c>
    </row>
    <row r="1217" spans="1:29" x14ac:dyDescent="0.3">
      <c r="A1217">
        <v>1216</v>
      </c>
      <c r="B1217" s="46" t="s">
        <v>2447</v>
      </c>
      <c r="C1217" s="33" t="s">
        <v>4745</v>
      </c>
      <c r="D1217" s="46" t="s">
        <v>2447</v>
      </c>
      <c r="E1217">
        <v>125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 s="66">
        <v>1500</v>
      </c>
      <c r="N1217" s="47">
        <v>45138</v>
      </c>
      <c r="O1217" s="47">
        <v>45138</v>
      </c>
      <c r="P1217">
        <v>0</v>
      </c>
      <c r="Q1217">
        <v>0</v>
      </c>
      <c r="R1217" s="48">
        <v>1500</v>
      </c>
      <c r="S1217">
        <v>1</v>
      </c>
      <c r="T1217">
        <v>1</v>
      </c>
      <c r="U1217" t="s">
        <v>597</v>
      </c>
      <c r="V1217" t="s">
        <v>597</v>
      </c>
      <c r="W1217">
        <v>0</v>
      </c>
      <c r="X1217">
        <v>0</v>
      </c>
      <c r="Y1217">
        <v>1</v>
      </c>
      <c r="Z1217">
        <v>0</v>
      </c>
      <c r="AA1217">
        <v>1</v>
      </c>
      <c r="AB1217" s="1">
        <v>45875</v>
      </c>
      <c r="AC1217">
        <v>1</v>
      </c>
    </row>
    <row r="1218" spans="1:29" x14ac:dyDescent="0.3">
      <c r="A1218">
        <v>1217</v>
      </c>
      <c r="B1218" s="46" t="s">
        <v>2448</v>
      </c>
      <c r="C1218" s="33" t="s">
        <v>4746</v>
      </c>
      <c r="D1218" s="46" t="s">
        <v>2448</v>
      </c>
      <c r="E1218">
        <v>112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0</v>
      </c>
      <c r="M1218" s="67">
        <v>20200</v>
      </c>
      <c r="N1218" s="47">
        <v>45138</v>
      </c>
      <c r="O1218" s="47">
        <v>45138</v>
      </c>
      <c r="P1218">
        <v>0</v>
      </c>
      <c r="Q1218">
        <v>0</v>
      </c>
      <c r="R1218" s="48">
        <v>20200</v>
      </c>
      <c r="S1218">
        <v>1</v>
      </c>
      <c r="T1218">
        <v>1</v>
      </c>
      <c r="U1218" t="s">
        <v>597</v>
      </c>
      <c r="V1218" t="s">
        <v>597</v>
      </c>
      <c r="W1218">
        <v>0</v>
      </c>
      <c r="X1218">
        <v>0</v>
      </c>
      <c r="Y1218">
        <v>1</v>
      </c>
      <c r="Z1218">
        <v>0</v>
      </c>
      <c r="AA1218">
        <v>1</v>
      </c>
      <c r="AB1218" s="1">
        <v>45875</v>
      </c>
      <c r="AC1218">
        <v>1</v>
      </c>
    </row>
    <row r="1219" spans="1:29" x14ac:dyDescent="0.3">
      <c r="A1219">
        <v>1218</v>
      </c>
      <c r="B1219" s="46" t="s">
        <v>2448</v>
      </c>
      <c r="C1219" s="33" t="s">
        <v>4746</v>
      </c>
      <c r="D1219" s="46" t="s">
        <v>2448</v>
      </c>
      <c r="E1219">
        <v>125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 s="67">
        <v>1500</v>
      </c>
      <c r="N1219" s="47">
        <v>45138</v>
      </c>
      <c r="O1219" s="47">
        <v>45138</v>
      </c>
      <c r="P1219">
        <v>0</v>
      </c>
      <c r="Q1219">
        <v>0</v>
      </c>
      <c r="R1219" s="48">
        <v>1500</v>
      </c>
      <c r="S1219">
        <v>1</v>
      </c>
      <c r="T1219">
        <v>1</v>
      </c>
      <c r="U1219" t="s">
        <v>597</v>
      </c>
      <c r="V1219" t="s">
        <v>597</v>
      </c>
      <c r="W1219">
        <v>0</v>
      </c>
      <c r="X1219">
        <v>0</v>
      </c>
      <c r="Y1219">
        <v>1</v>
      </c>
      <c r="Z1219">
        <v>0</v>
      </c>
      <c r="AA1219">
        <v>1</v>
      </c>
      <c r="AB1219" s="1">
        <v>45875</v>
      </c>
      <c r="AC1219">
        <v>1</v>
      </c>
    </row>
    <row r="1220" spans="1:29" x14ac:dyDescent="0.3">
      <c r="A1220">
        <v>1219</v>
      </c>
      <c r="B1220" s="46" t="s">
        <v>2449</v>
      </c>
      <c r="C1220" s="33" t="s">
        <v>4747</v>
      </c>
      <c r="D1220" s="46" t="s">
        <v>2449</v>
      </c>
      <c r="E1220">
        <v>112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v>0</v>
      </c>
      <c r="M1220" s="66">
        <v>29379.26</v>
      </c>
      <c r="N1220" s="47">
        <v>44515</v>
      </c>
      <c r="O1220" s="47">
        <v>44515</v>
      </c>
      <c r="P1220">
        <v>0</v>
      </c>
      <c r="Q1220">
        <v>0</v>
      </c>
      <c r="R1220" s="48">
        <v>29379.26</v>
      </c>
      <c r="S1220">
        <v>1</v>
      </c>
      <c r="T1220">
        <v>1</v>
      </c>
      <c r="U1220" t="s">
        <v>597</v>
      </c>
      <c r="V1220" t="s">
        <v>597</v>
      </c>
      <c r="W1220">
        <v>0</v>
      </c>
      <c r="X1220">
        <v>0</v>
      </c>
      <c r="Y1220">
        <v>1</v>
      </c>
      <c r="Z1220">
        <v>0</v>
      </c>
      <c r="AA1220">
        <v>1</v>
      </c>
      <c r="AB1220" s="1">
        <v>45875</v>
      </c>
      <c r="AC1220">
        <v>1</v>
      </c>
    </row>
    <row r="1221" spans="1:29" x14ac:dyDescent="0.3">
      <c r="A1221">
        <v>1220</v>
      </c>
      <c r="B1221" s="46" t="s">
        <v>2449</v>
      </c>
      <c r="C1221" s="33" t="s">
        <v>4747</v>
      </c>
      <c r="D1221" s="46" t="s">
        <v>2449</v>
      </c>
      <c r="E1221">
        <v>125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 s="66">
        <v>0</v>
      </c>
      <c r="N1221" s="47">
        <v>44515</v>
      </c>
      <c r="O1221" s="47">
        <v>44515</v>
      </c>
      <c r="P1221">
        <v>0</v>
      </c>
      <c r="Q1221">
        <v>0</v>
      </c>
      <c r="R1221" s="48">
        <v>0</v>
      </c>
      <c r="S1221">
        <v>1</v>
      </c>
      <c r="T1221">
        <v>1</v>
      </c>
      <c r="U1221" t="s">
        <v>597</v>
      </c>
      <c r="V1221" t="s">
        <v>597</v>
      </c>
      <c r="W1221">
        <v>0</v>
      </c>
      <c r="X1221">
        <v>0</v>
      </c>
      <c r="Y1221">
        <v>1</v>
      </c>
      <c r="Z1221">
        <v>0</v>
      </c>
      <c r="AA1221">
        <v>1</v>
      </c>
      <c r="AB1221" s="1">
        <v>45875</v>
      </c>
      <c r="AC1221">
        <v>1</v>
      </c>
    </row>
    <row r="1222" spans="1:29" x14ac:dyDescent="0.3">
      <c r="A1222">
        <v>1221</v>
      </c>
      <c r="B1222" s="46" t="s">
        <v>2450</v>
      </c>
      <c r="C1222" s="33" t="s">
        <v>4748</v>
      </c>
      <c r="D1222" s="46" t="s">
        <v>2450</v>
      </c>
      <c r="E1222">
        <v>112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M1222" s="66">
        <v>15150</v>
      </c>
      <c r="N1222" s="47">
        <v>45356</v>
      </c>
      <c r="O1222" s="47">
        <v>45356</v>
      </c>
      <c r="P1222">
        <v>0</v>
      </c>
      <c r="Q1222">
        <v>0</v>
      </c>
      <c r="R1222" s="48">
        <v>15150</v>
      </c>
      <c r="S1222">
        <v>1</v>
      </c>
      <c r="T1222">
        <v>1</v>
      </c>
      <c r="U1222" t="s">
        <v>597</v>
      </c>
      <c r="V1222" t="s">
        <v>597</v>
      </c>
      <c r="W1222">
        <v>0</v>
      </c>
      <c r="X1222">
        <v>0</v>
      </c>
      <c r="Y1222">
        <v>1</v>
      </c>
      <c r="Z1222">
        <v>0</v>
      </c>
      <c r="AA1222">
        <v>1</v>
      </c>
      <c r="AB1222" s="1">
        <v>45875</v>
      </c>
      <c r="AC1222">
        <v>1</v>
      </c>
    </row>
    <row r="1223" spans="1:29" x14ac:dyDescent="0.3">
      <c r="A1223">
        <v>1222</v>
      </c>
      <c r="B1223" s="46" t="s">
        <v>2450</v>
      </c>
      <c r="C1223" s="33" t="s">
        <v>4748</v>
      </c>
      <c r="D1223" s="46" t="s">
        <v>2450</v>
      </c>
      <c r="E1223">
        <v>125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M1223" s="67">
        <v>1500</v>
      </c>
      <c r="N1223" s="47">
        <v>45356</v>
      </c>
      <c r="O1223" s="47">
        <v>45356</v>
      </c>
      <c r="P1223">
        <v>0</v>
      </c>
      <c r="Q1223">
        <v>0</v>
      </c>
      <c r="R1223" s="48">
        <v>1500</v>
      </c>
      <c r="S1223">
        <v>1</v>
      </c>
      <c r="T1223">
        <v>1</v>
      </c>
      <c r="U1223" t="s">
        <v>597</v>
      </c>
      <c r="V1223" t="s">
        <v>597</v>
      </c>
      <c r="W1223">
        <v>0</v>
      </c>
      <c r="X1223">
        <v>0</v>
      </c>
      <c r="Y1223">
        <v>1</v>
      </c>
      <c r="Z1223">
        <v>0</v>
      </c>
      <c r="AA1223">
        <v>1</v>
      </c>
      <c r="AB1223" s="1">
        <v>45875</v>
      </c>
      <c r="AC1223">
        <v>1</v>
      </c>
    </row>
    <row r="1224" spans="1:29" x14ac:dyDescent="0.3">
      <c r="A1224">
        <v>1223</v>
      </c>
      <c r="B1224" s="46" t="s">
        <v>2451</v>
      </c>
      <c r="C1224" s="33" t="s">
        <v>4749</v>
      </c>
      <c r="D1224" s="46" t="s">
        <v>2451</v>
      </c>
      <c r="E1224">
        <v>110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v>0</v>
      </c>
      <c r="M1224" s="66">
        <v>3540.81</v>
      </c>
      <c r="N1224" s="47">
        <v>44777</v>
      </c>
      <c r="O1224" s="47">
        <v>44777</v>
      </c>
      <c r="P1224">
        <v>0</v>
      </c>
      <c r="Q1224">
        <v>0</v>
      </c>
      <c r="R1224" s="48">
        <v>3540.81</v>
      </c>
      <c r="S1224">
        <v>1</v>
      </c>
      <c r="T1224">
        <v>1</v>
      </c>
      <c r="U1224" t="s">
        <v>597</v>
      </c>
      <c r="V1224" t="s">
        <v>597</v>
      </c>
      <c r="W1224">
        <v>0</v>
      </c>
      <c r="X1224">
        <v>0</v>
      </c>
      <c r="Y1224">
        <v>1</v>
      </c>
      <c r="Z1224">
        <v>0</v>
      </c>
      <c r="AA1224">
        <v>1</v>
      </c>
      <c r="AB1224" s="1">
        <v>45875</v>
      </c>
      <c r="AC1224">
        <v>1</v>
      </c>
    </row>
    <row r="1225" spans="1:29" x14ac:dyDescent="0.3">
      <c r="A1225">
        <v>1224</v>
      </c>
      <c r="B1225" s="46" t="s">
        <v>2452</v>
      </c>
      <c r="C1225" s="33" t="s">
        <v>4750</v>
      </c>
      <c r="D1225" s="46" t="s">
        <v>2452</v>
      </c>
      <c r="E1225">
        <v>110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1</v>
      </c>
      <c r="L1225">
        <v>0</v>
      </c>
      <c r="M1225" s="66">
        <v>1531.84</v>
      </c>
      <c r="N1225" s="47">
        <v>44777</v>
      </c>
      <c r="O1225" s="47">
        <v>44777</v>
      </c>
      <c r="P1225">
        <v>0</v>
      </c>
      <c r="Q1225">
        <v>0</v>
      </c>
      <c r="R1225" s="48">
        <v>1531.84</v>
      </c>
      <c r="S1225">
        <v>1</v>
      </c>
      <c r="T1225">
        <v>1</v>
      </c>
      <c r="U1225" t="s">
        <v>597</v>
      </c>
      <c r="V1225" t="s">
        <v>597</v>
      </c>
      <c r="W1225">
        <v>0</v>
      </c>
      <c r="X1225">
        <v>0</v>
      </c>
      <c r="Y1225">
        <v>1</v>
      </c>
      <c r="Z1225">
        <v>0</v>
      </c>
      <c r="AA1225">
        <v>1</v>
      </c>
      <c r="AB1225" s="1">
        <v>45875</v>
      </c>
      <c r="AC1225">
        <v>1</v>
      </c>
    </row>
    <row r="1226" spans="1:29" x14ac:dyDescent="0.3">
      <c r="A1226">
        <v>1225</v>
      </c>
      <c r="B1226" s="46" t="s">
        <v>2453</v>
      </c>
      <c r="C1226" s="33" t="s">
        <v>4751</v>
      </c>
      <c r="D1226" s="46" t="s">
        <v>2453</v>
      </c>
      <c r="E1226">
        <v>112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0</v>
      </c>
      <c r="M1226" s="66">
        <v>12150.37</v>
      </c>
      <c r="N1226" s="47">
        <v>44637</v>
      </c>
      <c r="O1226" s="47">
        <v>44637</v>
      </c>
      <c r="P1226">
        <v>0</v>
      </c>
      <c r="Q1226">
        <v>0</v>
      </c>
      <c r="R1226" s="48">
        <v>12150.37</v>
      </c>
      <c r="S1226">
        <v>1</v>
      </c>
      <c r="T1226">
        <v>1</v>
      </c>
      <c r="U1226" t="s">
        <v>597</v>
      </c>
      <c r="V1226" t="s">
        <v>597</v>
      </c>
      <c r="W1226">
        <v>0</v>
      </c>
      <c r="X1226">
        <v>0</v>
      </c>
      <c r="Y1226">
        <v>1</v>
      </c>
      <c r="Z1226">
        <v>0</v>
      </c>
      <c r="AA1226">
        <v>1</v>
      </c>
      <c r="AB1226" s="1">
        <v>45875</v>
      </c>
      <c r="AC1226">
        <v>1</v>
      </c>
    </row>
    <row r="1227" spans="1:29" x14ac:dyDescent="0.3">
      <c r="A1227">
        <v>1226</v>
      </c>
      <c r="B1227" s="46" t="s">
        <v>2453</v>
      </c>
      <c r="C1227" s="33" t="s">
        <v>4751</v>
      </c>
      <c r="D1227" s="46" t="s">
        <v>2453</v>
      </c>
      <c r="E1227">
        <v>125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1</v>
      </c>
      <c r="L1227">
        <v>0</v>
      </c>
      <c r="M1227" s="66">
        <v>300</v>
      </c>
      <c r="N1227" s="47">
        <v>44637</v>
      </c>
      <c r="O1227" s="47">
        <v>44637</v>
      </c>
      <c r="P1227">
        <v>0</v>
      </c>
      <c r="Q1227">
        <v>0</v>
      </c>
      <c r="R1227" s="48">
        <v>300</v>
      </c>
      <c r="S1227">
        <v>1</v>
      </c>
      <c r="T1227">
        <v>1</v>
      </c>
      <c r="U1227" t="s">
        <v>597</v>
      </c>
      <c r="V1227" t="s">
        <v>597</v>
      </c>
      <c r="W1227">
        <v>0</v>
      </c>
      <c r="X1227">
        <v>0</v>
      </c>
      <c r="Y1227">
        <v>1</v>
      </c>
      <c r="Z1227">
        <v>0</v>
      </c>
      <c r="AA1227">
        <v>1</v>
      </c>
      <c r="AB1227" s="1">
        <v>45875</v>
      </c>
      <c r="AC1227">
        <v>1</v>
      </c>
    </row>
    <row r="1228" spans="1:29" x14ac:dyDescent="0.3">
      <c r="A1228">
        <v>1227</v>
      </c>
      <c r="B1228" s="46" t="s">
        <v>2453</v>
      </c>
      <c r="C1228" s="33" t="s">
        <v>4751</v>
      </c>
      <c r="D1228" s="46" t="s">
        <v>2453</v>
      </c>
      <c r="E1228">
        <v>110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0</v>
      </c>
      <c r="M1228" s="67">
        <v>1717.3</v>
      </c>
      <c r="N1228" s="47">
        <v>44637</v>
      </c>
      <c r="O1228" s="47">
        <v>44637</v>
      </c>
      <c r="P1228">
        <v>0</v>
      </c>
      <c r="Q1228">
        <v>0</v>
      </c>
      <c r="R1228" s="48">
        <v>1717.3</v>
      </c>
      <c r="S1228">
        <v>1</v>
      </c>
      <c r="T1228">
        <v>1</v>
      </c>
      <c r="U1228" t="s">
        <v>597</v>
      </c>
      <c r="V1228" t="s">
        <v>597</v>
      </c>
      <c r="W1228">
        <v>0</v>
      </c>
      <c r="X1228">
        <v>0</v>
      </c>
      <c r="Y1228">
        <v>1</v>
      </c>
      <c r="Z1228">
        <v>0</v>
      </c>
      <c r="AA1228">
        <v>1</v>
      </c>
      <c r="AB1228" s="1">
        <v>45875</v>
      </c>
      <c r="AC1228">
        <v>1</v>
      </c>
    </row>
    <row r="1229" spans="1:29" x14ac:dyDescent="0.3">
      <c r="A1229">
        <v>1228</v>
      </c>
      <c r="B1229" s="46" t="s">
        <v>2454</v>
      </c>
      <c r="C1229" s="33" t="s">
        <v>4752</v>
      </c>
      <c r="D1229" s="46" t="s">
        <v>2454</v>
      </c>
      <c r="E1229">
        <v>110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v>0</v>
      </c>
      <c r="M1229" s="66">
        <v>3232.78</v>
      </c>
      <c r="N1229" s="47">
        <v>44887</v>
      </c>
      <c r="O1229" s="47">
        <v>44887</v>
      </c>
      <c r="P1229">
        <v>0</v>
      </c>
      <c r="Q1229">
        <v>0</v>
      </c>
      <c r="R1229" s="48">
        <v>3232.78</v>
      </c>
      <c r="S1229">
        <v>1</v>
      </c>
      <c r="T1229">
        <v>1</v>
      </c>
      <c r="U1229" t="s">
        <v>597</v>
      </c>
      <c r="V1229" t="s">
        <v>597</v>
      </c>
      <c r="W1229">
        <v>0</v>
      </c>
      <c r="X1229">
        <v>0</v>
      </c>
      <c r="Y1229">
        <v>1</v>
      </c>
      <c r="Z1229">
        <v>0</v>
      </c>
      <c r="AA1229">
        <v>1</v>
      </c>
      <c r="AB1229" s="1">
        <v>45875</v>
      </c>
      <c r="AC1229">
        <v>1</v>
      </c>
    </row>
    <row r="1230" spans="1:29" x14ac:dyDescent="0.3">
      <c r="A1230">
        <v>1229</v>
      </c>
      <c r="B1230" s="46" t="s">
        <v>2455</v>
      </c>
      <c r="C1230" s="33" t="s">
        <v>4753</v>
      </c>
      <c r="D1230" s="46" t="s">
        <v>2455</v>
      </c>
      <c r="E1230">
        <v>112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</v>
      </c>
      <c r="L1230">
        <v>0</v>
      </c>
      <c r="M1230" s="66">
        <v>10742.21</v>
      </c>
      <c r="N1230" s="47">
        <v>44547</v>
      </c>
      <c r="O1230" s="47">
        <v>44547</v>
      </c>
      <c r="P1230">
        <v>0</v>
      </c>
      <c r="Q1230">
        <v>0</v>
      </c>
      <c r="R1230" s="48">
        <v>10742.21</v>
      </c>
      <c r="S1230">
        <v>1</v>
      </c>
      <c r="T1230">
        <v>1</v>
      </c>
      <c r="U1230" t="s">
        <v>597</v>
      </c>
      <c r="V1230" t="s">
        <v>597</v>
      </c>
      <c r="W1230">
        <v>0</v>
      </c>
      <c r="X1230">
        <v>0</v>
      </c>
      <c r="Y1230">
        <v>1</v>
      </c>
      <c r="Z1230">
        <v>0</v>
      </c>
      <c r="AA1230">
        <v>1</v>
      </c>
      <c r="AB1230" s="1">
        <v>45875</v>
      </c>
      <c r="AC1230">
        <v>1</v>
      </c>
    </row>
    <row r="1231" spans="1:29" x14ac:dyDescent="0.3">
      <c r="A1231">
        <v>1230</v>
      </c>
      <c r="B1231" s="46" t="s">
        <v>2455</v>
      </c>
      <c r="C1231" s="33" t="s">
        <v>4753</v>
      </c>
      <c r="D1231" s="46" t="s">
        <v>2455</v>
      </c>
      <c r="E1231">
        <v>125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1</v>
      </c>
      <c r="L1231">
        <v>0</v>
      </c>
      <c r="M1231" s="66">
        <v>300</v>
      </c>
      <c r="N1231" s="47">
        <v>44547</v>
      </c>
      <c r="O1231" s="47">
        <v>44547</v>
      </c>
      <c r="P1231">
        <v>0</v>
      </c>
      <c r="Q1231">
        <v>0</v>
      </c>
      <c r="R1231" s="48">
        <v>300</v>
      </c>
      <c r="S1231">
        <v>1</v>
      </c>
      <c r="T1231">
        <v>1</v>
      </c>
      <c r="U1231" t="s">
        <v>597</v>
      </c>
      <c r="V1231" t="s">
        <v>597</v>
      </c>
      <c r="W1231">
        <v>0</v>
      </c>
      <c r="X1231">
        <v>0</v>
      </c>
      <c r="Y1231">
        <v>1</v>
      </c>
      <c r="Z1231">
        <v>0</v>
      </c>
      <c r="AA1231">
        <v>1</v>
      </c>
      <c r="AB1231" s="1">
        <v>45875</v>
      </c>
      <c r="AC1231">
        <v>1</v>
      </c>
    </row>
    <row r="1232" spans="1:29" x14ac:dyDescent="0.3">
      <c r="A1232">
        <v>1231</v>
      </c>
      <c r="B1232" s="46" t="s">
        <v>2456</v>
      </c>
      <c r="C1232" s="33" t="s">
        <v>4754</v>
      </c>
      <c r="D1232" s="46" t="s">
        <v>2456</v>
      </c>
      <c r="E1232">
        <v>112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</v>
      </c>
      <c r="L1232">
        <v>0</v>
      </c>
      <c r="M1232" s="66">
        <v>10742.21</v>
      </c>
      <c r="N1232" s="47">
        <v>44547</v>
      </c>
      <c r="O1232" s="47">
        <v>44547</v>
      </c>
      <c r="P1232">
        <v>0</v>
      </c>
      <c r="Q1232">
        <v>0</v>
      </c>
      <c r="R1232" s="48">
        <v>10742.21</v>
      </c>
      <c r="S1232">
        <v>1</v>
      </c>
      <c r="T1232">
        <v>1</v>
      </c>
      <c r="U1232" t="s">
        <v>597</v>
      </c>
      <c r="V1232" t="s">
        <v>597</v>
      </c>
      <c r="W1232">
        <v>0</v>
      </c>
      <c r="X1232">
        <v>0</v>
      </c>
      <c r="Y1232">
        <v>1</v>
      </c>
      <c r="Z1232">
        <v>0</v>
      </c>
      <c r="AA1232">
        <v>1</v>
      </c>
      <c r="AB1232" s="1">
        <v>45875</v>
      </c>
      <c r="AC1232">
        <v>1</v>
      </c>
    </row>
    <row r="1233" spans="1:29" x14ac:dyDescent="0.3">
      <c r="A1233">
        <v>1232</v>
      </c>
      <c r="B1233" s="46" t="s">
        <v>2456</v>
      </c>
      <c r="C1233" s="33" t="s">
        <v>4754</v>
      </c>
      <c r="D1233" s="46" t="s">
        <v>2456</v>
      </c>
      <c r="E1233">
        <v>125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0</v>
      </c>
      <c r="M1233" s="66">
        <v>300</v>
      </c>
      <c r="N1233" s="47">
        <v>44547</v>
      </c>
      <c r="O1233" s="47">
        <v>44547</v>
      </c>
      <c r="P1233">
        <v>0</v>
      </c>
      <c r="Q1233">
        <v>0</v>
      </c>
      <c r="R1233" s="48">
        <v>300</v>
      </c>
      <c r="S1233">
        <v>1</v>
      </c>
      <c r="T1233">
        <v>1</v>
      </c>
      <c r="U1233" t="s">
        <v>597</v>
      </c>
      <c r="V1233" t="s">
        <v>597</v>
      </c>
      <c r="W1233">
        <v>0</v>
      </c>
      <c r="X1233">
        <v>0</v>
      </c>
      <c r="Y1233">
        <v>1</v>
      </c>
      <c r="Z1233">
        <v>0</v>
      </c>
      <c r="AA1233">
        <v>1</v>
      </c>
      <c r="AB1233" s="1">
        <v>45875</v>
      </c>
      <c r="AC1233">
        <v>1</v>
      </c>
    </row>
    <row r="1234" spans="1:29" x14ac:dyDescent="0.3">
      <c r="A1234">
        <v>1233</v>
      </c>
      <c r="B1234" s="46" t="s">
        <v>2457</v>
      </c>
      <c r="C1234" s="33" t="s">
        <v>4755</v>
      </c>
      <c r="D1234" s="46" t="s">
        <v>2457</v>
      </c>
      <c r="E1234">
        <v>112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</v>
      </c>
      <c r="L1234">
        <v>0</v>
      </c>
      <c r="M1234" s="66">
        <v>10742.21</v>
      </c>
      <c r="N1234" s="47">
        <v>44547</v>
      </c>
      <c r="O1234" s="47">
        <v>44547</v>
      </c>
      <c r="P1234">
        <v>0</v>
      </c>
      <c r="Q1234">
        <v>0</v>
      </c>
      <c r="R1234" s="48">
        <v>10742.21</v>
      </c>
      <c r="S1234">
        <v>1</v>
      </c>
      <c r="T1234">
        <v>1</v>
      </c>
      <c r="U1234" t="s">
        <v>597</v>
      </c>
      <c r="V1234" t="s">
        <v>597</v>
      </c>
      <c r="W1234">
        <v>0</v>
      </c>
      <c r="X1234">
        <v>0</v>
      </c>
      <c r="Y1234">
        <v>1</v>
      </c>
      <c r="Z1234">
        <v>0</v>
      </c>
      <c r="AA1234">
        <v>1</v>
      </c>
      <c r="AB1234" s="1">
        <v>45875</v>
      </c>
      <c r="AC1234">
        <v>1</v>
      </c>
    </row>
    <row r="1235" spans="1:29" x14ac:dyDescent="0.3">
      <c r="A1235">
        <v>1234</v>
      </c>
      <c r="B1235" s="46" t="s">
        <v>2457</v>
      </c>
      <c r="C1235" s="33" t="s">
        <v>4755</v>
      </c>
      <c r="D1235" s="46" t="s">
        <v>2457</v>
      </c>
      <c r="E1235">
        <v>125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0</v>
      </c>
      <c r="M1235" s="66">
        <v>300</v>
      </c>
      <c r="N1235" s="47">
        <v>44547</v>
      </c>
      <c r="O1235" s="47">
        <v>44547</v>
      </c>
      <c r="P1235">
        <v>0</v>
      </c>
      <c r="Q1235">
        <v>0</v>
      </c>
      <c r="R1235" s="48">
        <v>300</v>
      </c>
      <c r="S1235">
        <v>1</v>
      </c>
      <c r="T1235">
        <v>1</v>
      </c>
      <c r="U1235" t="s">
        <v>597</v>
      </c>
      <c r="V1235" t="s">
        <v>597</v>
      </c>
      <c r="W1235">
        <v>0</v>
      </c>
      <c r="X1235">
        <v>0</v>
      </c>
      <c r="Y1235">
        <v>1</v>
      </c>
      <c r="Z1235">
        <v>0</v>
      </c>
      <c r="AA1235">
        <v>1</v>
      </c>
      <c r="AB1235" s="1">
        <v>45875</v>
      </c>
      <c r="AC1235">
        <v>1</v>
      </c>
    </row>
    <row r="1236" spans="1:29" x14ac:dyDescent="0.3">
      <c r="A1236">
        <v>1235</v>
      </c>
      <c r="B1236" s="46" t="s">
        <v>2458</v>
      </c>
      <c r="C1236" s="33" t="s">
        <v>4756</v>
      </c>
      <c r="D1236" s="46" t="s">
        <v>2458</v>
      </c>
      <c r="E1236">
        <v>112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M1236" s="66">
        <v>16713.310000000001</v>
      </c>
      <c r="N1236" s="47">
        <v>44547</v>
      </c>
      <c r="O1236" s="47">
        <v>44547</v>
      </c>
      <c r="P1236">
        <v>0</v>
      </c>
      <c r="Q1236">
        <v>0</v>
      </c>
      <c r="R1236" s="48">
        <v>16713.310000000001</v>
      </c>
      <c r="S1236">
        <v>1</v>
      </c>
      <c r="T1236">
        <v>1</v>
      </c>
      <c r="U1236" t="s">
        <v>597</v>
      </c>
      <c r="V1236" t="s">
        <v>597</v>
      </c>
      <c r="W1236">
        <v>0</v>
      </c>
      <c r="X1236">
        <v>0</v>
      </c>
      <c r="Y1236">
        <v>1</v>
      </c>
      <c r="Z1236">
        <v>0</v>
      </c>
      <c r="AA1236">
        <v>1</v>
      </c>
      <c r="AB1236" s="1">
        <v>45875</v>
      </c>
      <c r="AC1236">
        <v>1</v>
      </c>
    </row>
    <row r="1237" spans="1:29" x14ac:dyDescent="0.3">
      <c r="A1237">
        <v>1236</v>
      </c>
      <c r="B1237" s="46" t="s">
        <v>2458</v>
      </c>
      <c r="C1237" s="33" t="s">
        <v>4756</v>
      </c>
      <c r="D1237" s="46" t="s">
        <v>2458</v>
      </c>
      <c r="E1237">
        <v>125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</v>
      </c>
      <c r="L1237">
        <v>0</v>
      </c>
      <c r="M1237" s="66">
        <v>300</v>
      </c>
      <c r="N1237" s="47">
        <v>44547</v>
      </c>
      <c r="O1237" s="47">
        <v>44547</v>
      </c>
      <c r="P1237">
        <v>0</v>
      </c>
      <c r="Q1237">
        <v>0</v>
      </c>
      <c r="R1237" s="48">
        <v>300</v>
      </c>
      <c r="S1237">
        <v>1</v>
      </c>
      <c r="T1237">
        <v>1</v>
      </c>
      <c r="U1237" t="s">
        <v>597</v>
      </c>
      <c r="V1237" t="s">
        <v>597</v>
      </c>
      <c r="W1237">
        <v>0</v>
      </c>
      <c r="X1237">
        <v>0</v>
      </c>
      <c r="Y1237">
        <v>1</v>
      </c>
      <c r="Z1237">
        <v>0</v>
      </c>
      <c r="AA1237">
        <v>1</v>
      </c>
      <c r="AB1237" s="1">
        <v>45875</v>
      </c>
      <c r="AC1237">
        <v>1</v>
      </c>
    </row>
    <row r="1238" spans="1:29" x14ac:dyDescent="0.3">
      <c r="A1238">
        <v>1237</v>
      </c>
      <c r="B1238" s="46" t="s">
        <v>2459</v>
      </c>
      <c r="C1238" s="33" t="s">
        <v>4757</v>
      </c>
      <c r="D1238" s="46" t="s">
        <v>2459</v>
      </c>
      <c r="E1238">
        <v>112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0</v>
      </c>
      <c r="M1238" s="66">
        <v>10742.21</v>
      </c>
      <c r="N1238" s="47">
        <v>44547</v>
      </c>
      <c r="O1238" s="47">
        <v>44547</v>
      </c>
      <c r="P1238">
        <v>0</v>
      </c>
      <c r="Q1238">
        <v>0</v>
      </c>
      <c r="R1238" s="48">
        <v>10742.21</v>
      </c>
      <c r="S1238">
        <v>1</v>
      </c>
      <c r="T1238">
        <v>1</v>
      </c>
      <c r="U1238" t="s">
        <v>597</v>
      </c>
      <c r="V1238" t="s">
        <v>597</v>
      </c>
      <c r="W1238">
        <v>0</v>
      </c>
      <c r="X1238">
        <v>0</v>
      </c>
      <c r="Y1238">
        <v>1</v>
      </c>
      <c r="Z1238">
        <v>0</v>
      </c>
      <c r="AA1238">
        <v>1</v>
      </c>
      <c r="AB1238" s="1">
        <v>45875</v>
      </c>
      <c r="AC1238">
        <v>1</v>
      </c>
    </row>
    <row r="1239" spans="1:29" x14ac:dyDescent="0.3">
      <c r="A1239">
        <v>1238</v>
      </c>
      <c r="B1239" s="46" t="s">
        <v>2459</v>
      </c>
      <c r="C1239" s="33" t="s">
        <v>4757</v>
      </c>
      <c r="D1239" s="46" t="s">
        <v>2459</v>
      </c>
      <c r="E1239">
        <v>125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M1239" s="66">
        <v>300</v>
      </c>
      <c r="N1239" s="47">
        <v>44547</v>
      </c>
      <c r="O1239" s="47">
        <v>44547</v>
      </c>
      <c r="P1239">
        <v>0</v>
      </c>
      <c r="Q1239">
        <v>0</v>
      </c>
      <c r="R1239" s="48">
        <v>300</v>
      </c>
      <c r="S1239">
        <v>1</v>
      </c>
      <c r="T1239">
        <v>1</v>
      </c>
      <c r="U1239" t="s">
        <v>597</v>
      </c>
      <c r="V1239" t="s">
        <v>597</v>
      </c>
      <c r="W1239">
        <v>0</v>
      </c>
      <c r="X1239">
        <v>0</v>
      </c>
      <c r="Y1239">
        <v>1</v>
      </c>
      <c r="Z1239">
        <v>0</v>
      </c>
      <c r="AA1239">
        <v>1</v>
      </c>
      <c r="AB1239" s="1">
        <v>45875</v>
      </c>
      <c r="AC1239">
        <v>1</v>
      </c>
    </row>
    <row r="1240" spans="1:29" x14ac:dyDescent="0.3">
      <c r="A1240">
        <v>1239</v>
      </c>
      <c r="B1240" s="46" t="s">
        <v>2460</v>
      </c>
      <c r="C1240" s="33" t="s">
        <v>4758</v>
      </c>
      <c r="D1240" s="46" t="s">
        <v>2460</v>
      </c>
      <c r="E1240">
        <v>110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</v>
      </c>
      <c r="L1240">
        <v>0</v>
      </c>
      <c r="M1240" s="67">
        <v>618.19000000000005</v>
      </c>
      <c r="N1240" s="47">
        <v>42390</v>
      </c>
      <c r="O1240" s="47">
        <v>42390</v>
      </c>
      <c r="P1240">
        <v>0</v>
      </c>
      <c r="Q1240">
        <v>0</v>
      </c>
      <c r="R1240" s="48">
        <v>618.19000000000005</v>
      </c>
      <c r="S1240">
        <v>1</v>
      </c>
      <c r="T1240">
        <v>1</v>
      </c>
      <c r="U1240" t="s">
        <v>597</v>
      </c>
      <c r="V1240" t="s">
        <v>597</v>
      </c>
      <c r="W1240">
        <v>0</v>
      </c>
      <c r="X1240">
        <v>0</v>
      </c>
      <c r="Y1240">
        <v>1</v>
      </c>
      <c r="Z1240">
        <v>0</v>
      </c>
      <c r="AA1240">
        <v>1</v>
      </c>
      <c r="AB1240" s="1">
        <v>45875</v>
      </c>
      <c r="AC1240">
        <v>1</v>
      </c>
    </row>
    <row r="1241" spans="1:29" x14ac:dyDescent="0.3">
      <c r="A1241">
        <v>1240</v>
      </c>
      <c r="B1241" s="46" t="s">
        <v>2461</v>
      </c>
      <c r="C1241" s="33" t="s">
        <v>4759</v>
      </c>
      <c r="D1241" s="46" t="s">
        <v>2461</v>
      </c>
      <c r="E1241">
        <v>112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0</v>
      </c>
      <c r="M1241" s="67">
        <v>12816.6</v>
      </c>
      <c r="N1241" s="47">
        <v>41151</v>
      </c>
      <c r="O1241" s="47">
        <v>41151</v>
      </c>
      <c r="P1241">
        <v>0</v>
      </c>
      <c r="Q1241">
        <v>0</v>
      </c>
      <c r="R1241" s="48">
        <v>12816.6</v>
      </c>
      <c r="S1241">
        <v>1</v>
      </c>
      <c r="T1241">
        <v>1</v>
      </c>
      <c r="U1241" t="s">
        <v>597</v>
      </c>
      <c r="V1241" t="s">
        <v>597</v>
      </c>
      <c r="W1241">
        <v>0</v>
      </c>
      <c r="X1241">
        <v>0</v>
      </c>
      <c r="Y1241">
        <v>1</v>
      </c>
      <c r="Z1241">
        <v>0</v>
      </c>
      <c r="AA1241">
        <v>1</v>
      </c>
      <c r="AB1241" s="1">
        <v>45875</v>
      </c>
      <c r="AC1241">
        <v>1</v>
      </c>
    </row>
    <row r="1242" spans="1:29" x14ac:dyDescent="0.3">
      <c r="A1242">
        <v>1241</v>
      </c>
      <c r="B1242" s="46" t="s">
        <v>2461</v>
      </c>
      <c r="C1242" s="33" t="s">
        <v>4759</v>
      </c>
      <c r="D1242" s="46" t="s">
        <v>2461</v>
      </c>
      <c r="E1242">
        <v>125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0</v>
      </c>
      <c r="M1242" s="67">
        <v>300</v>
      </c>
      <c r="N1242" s="47">
        <v>41151</v>
      </c>
      <c r="O1242" s="47">
        <v>41151</v>
      </c>
      <c r="P1242">
        <v>0</v>
      </c>
      <c r="Q1242">
        <v>0</v>
      </c>
      <c r="R1242" s="48">
        <v>300</v>
      </c>
      <c r="S1242">
        <v>1</v>
      </c>
      <c r="T1242">
        <v>1</v>
      </c>
      <c r="U1242" t="s">
        <v>597</v>
      </c>
      <c r="V1242" t="s">
        <v>597</v>
      </c>
      <c r="W1242">
        <v>0</v>
      </c>
      <c r="X1242">
        <v>0</v>
      </c>
      <c r="Y1242">
        <v>1</v>
      </c>
      <c r="Z1242">
        <v>0</v>
      </c>
      <c r="AA1242">
        <v>1</v>
      </c>
      <c r="AB1242" s="1">
        <v>45875</v>
      </c>
      <c r="AC1242">
        <v>1</v>
      </c>
    </row>
    <row r="1243" spans="1:29" x14ac:dyDescent="0.3">
      <c r="A1243">
        <v>1242</v>
      </c>
      <c r="B1243" s="46" t="s">
        <v>2462</v>
      </c>
      <c r="C1243" s="33" t="s">
        <v>4760</v>
      </c>
      <c r="D1243" s="46" t="s">
        <v>2462</v>
      </c>
      <c r="E1243">
        <v>112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</v>
      </c>
      <c r="L1243">
        <v>0</v>
      </c>
      <c r="M1243" s="67">
        <v>18250</v>
      </c>
      <c r="N1243" s="47">
        <v>45408</v>
      </c>
      <c r="O1243" s="47">
        <v>45408</v>
      </c>
      <c r="P1243">
        <v>0</v>
      </c>
      <c r="Q1243">
        <v>0</v>
      </c>
      <c r="R1243" s="48">
        <v>18250</v>
      </c>
      <c r="S1243">
        <v>1</v>
      </c>
      <c r="T1243">
        <v>1</v>
      </c>
      <c r="U1243" t="s">
        <v>597</v>
      </c>
      <c r="V1243" t="s">
        <v>597</v>
      </c>
      <c r="W1243">
        <v>0</v>
      </c>
      <c r="X1243">
        <v>0</v>
      </c>
      <c r="Y1243">
        <v>1</v>
      </c>
      <c r="Z1243">
        <v>0</v>
      </c>
      <c r="AA1243">
        <v>1</v>
      </c>
      <c r="AB1243" s="1">
        <v>45875</v>
      </c>
      <c r="AC1243">
        <v>1</v>
      </c>
    </row>
    <row r="1244" spans="1:29" x14ac:dyDescent="0.3">
      <c r="A1244">
        <v>1243</v>
      </c>
      <c r="B1244" s="46" t="s">
        <v>2462</v>
      </c>
      <c r="C1244" s="33" t="s">
        <v>4760</v>
      </c>
      <c r="D1244" s="46" t="s">
        <v>2462</v>
      </c>
      <c r="E1244">
        <v>125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</v>
      </c>
      <c r="L1244">
        <v>0</v>
      </c>
      <c r="M1244" s="66">
        <v>1500</v>
      </c>
      <c r="N1244" s="47">
        <v>45408</v>
      </c>
      <c r="O1244" s="47">
        <v>45408</v>
      </c>
      <c r="P1244">
        <v>0</v>
      </c>
      <c r="Q1244">
        <v>0</v>
      </c>
      <c r="R1244" s="48">
        <v>1500</v>
      </c>
      <c r="S1244">
        <v>1</v>
      </c>
      <c r="T1244">
        <v>1</v>
      </c>
      <c r="U1244" t="s">
        <v>597</v>
      </c>
      <c r="V1244" t="s">
        <v>597</v>
      </c>
      <c r="W1244">
        <v>0</v>
      </c>
      <c r="X1244">
        <v>0</v>
      </c>
      <c r="Y1244">
        <v>1</v>
      </c>
      <c r="Z1244">
        <v>0</v>
      </c>
      <c r="AA1244">
        <v>1</v>
      </c>
      <c r="AB1244" s="1">
        <v>45875</v>
      </c>
      <c r="AC1244">
        <v>1</v>
      </c>
    </row>
    <row r="1245" spans="1:29" x14ac:dyDescent="0.3">
      <c r="A1245">
        <v>1244</v>
      </c>
      <c r="B1245" s="46" t="s">
        <v>2463</v>
      </c>
      <c r="C1245" s="33" t="s">
        <v>4761</v>
      </c>
      <c r="D1245" s="46" t="s">
        <v>2463</v>
      </c>
      <c r="E1245">
        <v>112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</v>
      </c>
      <c r="L1245">
        <v>0</v>
      </c>
      <c r="M1245" s="67">
        <v>14158.72</v>
      </c>
      <c r="N1245" s="47">
        <v>40981</v>
      </c>
      <c r="O1245" s="47">
        <v>40981</v>
      </c>
      <c r="P1245">
        <v>0</v>
      </c>
      <c r="Q1245">
        <v>0</v>
      </c>
      <c r="R1245" s="48">
        <v>14158.72</v>
      </c>
      <c r="S1245">
        <v>1</v>
      </c>
      <c r="T1245">
        <v>1</v>
      </c>
      <c r="U1245" t="s">
        <v>597</v>
      </c>
      <c r="V1245" t="s">
        <v>597</v>
      </c>
      <c r="W1245">
        <v>0</v>
      </c>
      <c r="X1245">
        <v>0</v>
      </c>
      <c r="Y1245">
        <v>1</v>
      </c>
      <c r="Z1245">
        <v>0</v>
      </c>
      <c r="AA1245">
        <v>1</v>
      </c>
      <c r="AB1245" s="1">
        <v>45875</v>
      </c>
      <c r="AC1245">
        <v>1</v>
      </c>
    </row>
    <row r="1246" spans="1:29" x14ac:dyDescent="0.3">
      <c r="A1246">
        <v>1245</v>
      </c>
      <c r="B1246" s="46" t="s">
        <v>2463</v>
      </c>
      <c r="C1246" s="33" t="s">
        <v>4761</v>
      </c>
      <c r="D1246" s="46" t="s">
        <v>2463</v>
      </c>
      <c r="E1246">
        <v>125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0</v>
      </c>
      <c r="M1246" s="66">
        <v>300</v>
      </c>
      <c r="N1246" s="47">
        <v>40981</v>
      </c>
      <c r="O1246" s="47">
        <v>40981</v>
      </c>
      <c r="P1246">
        <v>0</v>
      </c>
      <c r="Q1246">
        <v>0</v>
      </c>
      <c r="R1246" s="48">
        <v>300</v>
      </c>
      <c r="S1246">
        <v>1</v>
      </c>
      <c r="T1246">
        <v>1</v>
      </c>
      <c r="U1246" t="s">
        <v>597</v>
      </c>
      <c r="V1246" t="s">
        <v>597</v>
      </c>
      <c r="W1246">
        <v>0</v>
      </c>
      <c r="X1246">
        <v>0</v>
      </c>
      <c r="Y1246">
        <v>1</v>
      </c>
      <c r="Z1246">
        <v>0</v>
      </c>
      <c r="AA1246">
        <v>1</v>
      </c>
      <c r="AB1246" s="1">
        <v>45875</v>
      </c>
      <c r="AC1246">
        <v>1</v>
      </c>
    </row>
    <row r="1247" spans="1:29" x14ac:dyDescent="0.3">
      <c r="A1247">
        <v>1246</v>
      </c>
      <c r="B1247" s="46" t="s">
        <v>2464</v>
      </c>
      <c r="C1247" s="33" t="s">
        <v>4762</v>
      </c>
      <c r="D1247" s="46" t="s">
        <v>2464</v>
      </c>
      <c r="E1247">
        <v>112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v>0</v>
      </c>
      <c r="M1247" s="66">
        <v>12023.06</v>
      </c>
      <c r="N1247" s="47">
        <v>41162</v>
      </c>
      <c r="O1247" s="47">
        <v>41162</v>
      </c>
      <c r="P1247">
        <v>0</v>
      </c>
      <c r="Q1247">
        <v>0</v>
      </c>
      <c r="R1247" s="48">
        <v>12023.06</v>
      </c>
      <c r="S1247">
        <v>1</v>
      </c>
      <c r="T1247">
        <v>1</v>
      </c>
      <c r="U1247" t="s">
        <v>597</v>
      </c>
      <c r="V1247" t="s">
        <v>597</v>
      </c>
      <c r="W1247">
        <v>0</v>
      </c>
      <c r="X1247">
        <v>0</v>
      </c>
      <c r="Y1247">
        <v>1</v>
      </c>
      <c r="Z1247">
        <v>0</v>
      </c>
      <c r="AA1247">
        <v>1</v>
      </c>
      <c r="AB1247" s="1">
        <v>45875</v>
      </c>
      <c r="AC1247">
        <v>1</v>
      </c>
    </row>
    <row r="1248" spans="1:29" x14ac:dyDescent="0.3">
      <c r="A1248">
        <v>1247</v>
      </c>
      <c r="B1248" s="46" t="s">
        <v>2464</v>
      </c>
      <c r="C1248" s="33" t="s">
        <v>4762</v>
      </c>
      <c r="D1248" s="46" t="s">
        <v>2464</v>
      </c>
      <c r="E1248">
        <v>125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</v>
      </c>
      <c r="L1248">
        <v>0</v>
      </c>
      <c r="M1248" s="67">
        <v>300</v>
      </c>
      <c r="N1248" s="47">
        <v>41162</v>
      </c>
      <c r="O1248" s="47">
        <v>41162</v>
      </c>
      <c r="P1248">
        <v>0</v>
      </c>
      <c r="Q1248">
        <v>0</v>
      </c>
      <c r="R1248" s="48">
        <v>300</v>
      </c>
      <c r="S1248">
        <v>1</v>
      </c>
      <c r="T1248">
        <v>1</v>
      </c>
      <c r="U1248" t="s">
        <v>597</v>
      </c>
      <c r="V1248" t="s">
        <v>597</v>
      </c>
      <c r="W1248">
        <v>0</v>
      </c>
      <c r="X1248">
        <v>0</v>
      </c>
      <c r="Y1248">
        <v>1</v>
      </c>
      <c r="Z1248">
        <v>0</v>
      </c>
      <c r="AA1248">
        <v>1</v>
      </c>
      <c r="AB1248" s="1">
        <v>45875</v>
      </c>
      <c r="AC1248">
        <v>1</v>
      </c>
    </row>
    <row r="1249" spans="1:29" x14ac:dyDescent="0.3">
      <c r="A1249">
        <v>1248</v>
      </c>
      <c r="B1249" s="46" t="s">
        <v>2465</v>
      </c>
      <c r="C1249" s="33" t="s">
        <v>4763</v>
      </c>
      <c r="D1249" s="46" t="s">
        <v>2465</v>
      </c>
      <c r="E1249">
        <v>112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0</v>
      </c>
      <c r="M1249" s="66">
        <v>15392.5</v>
      </c>
      <c r="N1249" s="47">
        <v>45330</v>
      </c>
      <c r="O1249" s="47">
        <v>45330</v>
      </c>
      <c r="P1249">
        <v>0</v>
      </c>
      <c r="Q1249">
        <v>0</v>
      </c>
      <c r="R1249" s="48">
        <v>15392.5</v>
      </c>
      <c r="S1249">
        <v>1</v>
      </c>
      <c r="T1249">
        <v>1</v>
      </c>
      <c r="U1249" t="s">
        <v>597</v>
      </c>
      <c r="V1249" t="s">
        <v>597</v>
      </c>
      <c r="W1249">
        <v>0</v>
      </c>
      <c r="X1249">
        <v>0</v>
      </c>
      <c r="Y1249">
        <v>1</v>
      </c>
      <c r="Z1249">
        <v>0</v>
      </c>
      <c r="AA1249">
        <v>1</v>
      </c>
      <c r="AB1249" s="1">
        <v>45875</v>
      </c>
      <c r="AC1249">
        <v>1</v>
      </c>
    </row>
    <row r="1250" spans="1:29" x14ac:dyDescent="0.3">
      <c r="A1250">
        <v>1249</v>
      </c>
      <c r="B1250" s="46" t="s">
        <v>2465</v>
      </c>
      <c r="C1250" s="33" t="s">
        <v>4763</v>
      </c>
      <c r="D1250" s="46" t="s">
        <v>2465</v>
      </c>
      <c r="E1250">
        <v>125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</v>
      </c>
      <c r="L1250">
        <v>0</v>
      </c>
      <c r="M1250" s="66">
        <v>1500</v>
      </c>
      <c r="N1250" s="47">
        <v>45330</v>
      </c>
      <c r="O1250" s="47">
        <v>45330</v>
      </c>
      <c r="P1250">
        <v>0</v>
      </c>
      <c r="Q1250">
        <v>0</v>
      </c>
      <c r="R1250" s="48">
        <v>1500</v>
      </c>
      <c r="S1250">
        <v>1</v>
      </c>
      <c r="T1250">
        <v>1</v>
      </c>
      <c r="U1250" t="s">
        <v>597</v>
      </c>
      <c r="V1250" t="s">
        <v>597</v>
      </c>
      <c r="W1250">
        <v>0</v>
      </c>
      <c r="X1250">
        <v>0</v>
      </c>
      <c r="Y1250">
        <v>1</v>
      </c>
      <c r="Z1250">
        <v>0</v>
      </c>
      <c r="AA1250">
        <v>1</v>
      </c>
      <c r="AB1250" s="1">
        <v>45875</v>
      </c>
      <c r="AC1250">
        <v>1</v>
      </c>
    </row>
    <row r="1251" spans="1:29" x14ac:dyDescent="0.3">
      <c r="A1251">
        <v>1250</v>
      </c>
      <c r="B1251" s="46" t="s">
        <v>2466</v>
      </c>
      <c r="C1251" s="33" t="s">
        <v>4764</v>
      </c>
      <c r="D1251" s="46" t="s">
        <v>2466</v>
      </c>
      <c r="E1251">
        <v>112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</v>
      </c>
      <c r="L1251">
        <v>0</v>
      </c>
      <c r="M1251" s="66">
        <v>25500</v>
      </c>
      <c r="N1251" s="47">
        <v>45034</v>
      </c>
      <c r="O1251" s="47">
        <v>45034</v>
      </c>
      <c r="P1251">
        <v>0</v>
      </c>
      <c r="Q1251">
        <v>0</v>
      </c>
      <c r="R1251" s="48">
        <v>25500</v>
      </c>
      <c r="S1251">
        <v>1</v>
      </c>
      <c r="T1251">
        <v>1</v>
      </c>
      <c r="U1251" t="s">
        <v>597</v>
      </c>
      <c r="V1251" t="s">
        <v>597</v>
      </c>
      <c r="W1251">
        <v>0</v>
      </c>
      <c r="X1251">
        <v>0</v>
      </c>
      <c r="Y1251">
        <v>1</v>
      </c>
      <c r="Z1251">
        <v>0</v>
      </c>
      <c r="AA1251">
        <v>1</v>
      </c>
      <c r="AB1251" s="1">
        <v>45875</v>
      </c>
      <c r="AC1251">
        <v>1</v>
      </c>
    </row>
    <row r="1252" spans="1:29" x14ac:dyDescent="0.3">
      <c r="A1252">
        <v>1251</v>
      </c>
      <c r="B1252" s="46" t="s">
        <v>2466</v>
      </c>
      <c r="C1252" s="33" t="s">
        <v>4764</v>
      </c>
      <c r="D1252" s="46" t="s">
        <v>2466</v>
      </c>
      <c r="E1252">
        <v>125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</v>
      </c>
      <c r="L1252">
        <v>0</v>
      </c>
      <c r="M1252" s="67">
        <v>1500</v>
      </c>
      <c r="N1252" s="47">
        <v>45034</v>
      </c>
      <c r="O1252" s="47">
        <v>45034</v>
      </c>
      <c r="P1252">
        <v>0</v>
      </c>
      <c r="Q1252">
        <v>0</v>
      </c>
      <c r="R1252" s="48">
        <v>1500</v>
      </c>
      <c r="S1252">
        <v>1</v>
      </c>
      <c r="T1252">
        <v>1</v>
      </c>
      <c r="U1252" t="s">
        <v>597</v>
      </c>
      <c r="V1252" t="s">
        <v>597</v>
      </c>
      <c r="W1252">
        <v>0</v>
      </c>
      <c r="X1252">
        <v>0</v>
      </c>
      <c r="Y1252">
        <v>1</v>
      </c>
      <c r="Z1252">
        <v>0</v>
      </c>
      <c r="AA1252">
        <v>1</v>
      </c>
      <c r="AB1252" s="1">
        <v>45875</v>
      </c>
      <c r="AC1252">
        <v>1</v>
      </c>
    </row>
    <row r="1253" spans="1:29" x14ac:dyDescent="0.3">
      <c r="A1253">
        <v>1252</v>
      </c>
      <c r="B1253" s="46" t="s">
        <v>2467</v>
      </c>
      <c r="C1253" s="33" t="s">
        <v>4765</v>
      </c>
      <c r="D1253" s="46" t="s">
        <v>2467</v>
      </c>
      <c r="E1253">
        <v>112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0</v>
      </c>
      <c r="M1253" s="66">
        <v>15390.71</v>
      </c>
      <c r="N1253" s="47">
        <v>44582</v>
      </c>
      <c r="O1253" s="47">
        <v>44582</v>
      </c>
      <c r="P1253">
        <v>0</v>
      </c>
      <c r="Q1253">
        <v>0</v>
      </c>
      <c r="R1253" s="48">
        <v>15390.71</v>
      </c>
      <c r="S1253">
        <v>1</v>
      </c>
      <c r="T1253">
        <v>1</v>
      </c>
      <c r="U1253" t="s">
        <v>597</v>
      </c>
      <c r="V1253" t="s">
        <v>597</v>
      </c>
      <c r="W1253">
        <v>0</v>
      </c>
      <c r="X1253">
        <v>0</v>
      </c>
      <c r="Y1253">
        <v>1</v>
      </c>
      <c r="Z1253">
        <v>0</v>
      </c>
      <c r="AA1253">
        <v>1</v>
      </c>
      <c r="AB1253" s="1">
        <v>45875</v>
      </c>
      <c r="AC1253">
        <v>1</v>
      </c>
    </row>
    <row r="1254" spans="1:29" x14ac:dyDescent="0.3">
      <c r="A1254">
        <v>1253</v>
      </c>
      <c r="B1254" s="46" t="s">
        <v>2467</v>
      </c>
      <c r="C1254" s="33" t="s">
        <v>4765</v>
      </c>
      <c r="D1254" s="46" t="s">
        <v>2467</v>
      </c>
      <c r="E1254">
        <v>125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0</v>
      </c>
      <c r="M1254" s="66">
        <v>100</v>
      </c>
      <c r="N1254" s="47">
        <v>44582</v>
      </c>
      <c r="O1254" s="47">
        <v>44582</v>
      </c>
      <c r="P1254">
        <v>0</v>
      </c>
      <c r="Q1254">
        <v>0</v>
      </c>
      <c r="R1254" s="48">
        <v>100</v>
      </c>
      <c r="S1254">
        <v>1</v>
      </c>
      <c r="T1254">
        <v>1</v>
      </c>
      <c r="U1254" t="s">
        <v>597</v>
      </c>
      <c r="V1254" t="s">
        <v>597</v>
      </c>
      <c r="W1254">
        <v>0</v>
      </c>
      <c r="X1254">
        <v>0</v>
      </c>
      <c r="Y1254">
        <v>1</v>
      </c>
      <c r="Z1254">
        <v>0</v>
      </c>
      <c r="AA1254">
        <v>1</v>
      </c>
      <c r="AB1254" s="1">
        <v>45875</v>
      </c>
      <c r="AC1254">
        <v>1</v>
      </c>
    </row>
    <row r="1255" spans="1:29" x14ac:dyDescent="0.3">
      <c r="A1255">
        <v>1254</v>
      </c>
      <c r="B1255" s="46" t="s">
        <v>2468</v>
      </c>
      <c r="C1255" s="33" t="s">
        <v>4766</v>
      </c>
      <c r="D1255" s="46" t="s">
        <v>2468</v>
      </c>
      <c r="E1255">
        <v>112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</v>
      </c>
      <c r="L1255">
        <v>0</v>
      </c>
      <c r="M1255" s="66">
        <v>15150</v>
      </c>
      <c r="N1255" s="47">
        <v>45524</v>
      </c>
      <c r="O1255" s="47">
        <v>45524</v>
      </c>
      <c r="P1255">
        <v>0</v>
      </c>
      <c r="Q1255">
        <v>0</v>
      </c>
      <c r="R1255" s="48">
        <v>15150</v>
      </c>
      <c r="S1255">
        <v>1</v>
      </c>
      <c r="T1255">
        <v>1</v>
      </c>
      <c r="U1255" t="s">
        <v>597</v>
      </c>
      <c r="V1255" t="s">
        <v>597</v>
      </c>
      <c r="W1255">
        <v>0</v>
      </c>
      <c r="X1255">
        <v>0</v>
      </c>
      <c r="Y1255">
        <v>1</v>
      </c>
      <c r="Z1255">
        <v>0</v>
      </c>
      <c r="AA1255">
        <v>1</v>
      </c>
      <c r="AB1255" s="1">
        <v>45875</v>
      </c>
      <c r="AC1255">
        <v>1</v>
      </c>
    </row>
    <row r="1256" spans="1:29" x14ac:dyDescent="0.3">
      <c r="A1256">
        <v>1255</v>
      </c>
      <c r="B1256" s="46" t="s">
        <v>2468</v>
      </c>
      <c r="C1256" s="33" t="s">
        <v>4766</v>
      </c>
      <c r="D1256" s="46" t="s">
        <v>2468</v>
      </c>
      <c r="E1256">
        <v>125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</v>
      </c>
      <c r="L1256">
        <v>0</v>
      </c>
      <c r="M1256" s="66">
        <v>1500</v>
      </c>
      <c r="N1256" s="47">
        <v>45524</v>
      </c>
      <c r="O1256" s="47">
        <v>45524</v>
      </c>
      <c r="P1256">
        <v>0</v>
      </c>
      <c r="Q1256">
        <v>0</v>
      </c>
      <c r="R1256" s="48">
        <v>1500</v>
      </c>
      <c r="S1256">
        <v>1</v>
      </c>
      <c r="T1256">
        <v>1</v>
      </c>
      <c r="U1256" t="s">
        <v>597</v>
      </c>
      <c r="V1256" t="s">
        <v>597</v>
      </c>
      <c r="W1256">
        <v>0</v>
      </c>
      <c r="X1256">
        <v>0</v>
      </c>
      <c r="Y1256">
        <v>1</v>
      </c>
      <c r="Z1256">
        <v>0</v>
      </c>
      <c r="AA1256">
        <v>1</v>
      </c>
      <c r="AB1256" s="1">
        <v>45875</v>
      </c>
      <c r="AC1256">
        <v>1</v>
      </c>
    </row>
    <row r="1257" spans="1:29" x14ac:dyDescent="0.3">
      <c r="A1257">
        <v>1256</v>
      </c>
      <c r="B1257" s="46" t="s">
        <v>2469</v>
      </c>
      <c r="C1257" s="33" t="s">
        <v>4767</v>
      </c>
      <c r="D1257" s="46" t="s">
        <v>2469</v>
      </c>
      <c r="E1257">
        <v>112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v>0</v>
      </c>
      <c r="M1257" s="67">
        <v>15150</v>
      </c>
      <c r="N1257" s="47">
        <v>45091</v>
      </c>
      <c r="O1257" s="47">
        <v>45091</v>
      </c>
      <c r="P1257">
        <v>0</v>
      </c>
      <c r="Q1257">
        <v>0</v>
      </c>
      <c r="R1257" s="48">
        <v>15150</v>
      </c>
      <c r="S1257">
        <v>1</v>
      </c>
      <c r="T1257">
        <v>1</v>
      </c>
      <c r="U1257" t="s">
        <v>597</v>
      </c>
      <c r="V1257" t="s">
        <v>597</v>
      </c>
      <c r="W1257">
        <v>0</v>
      </c>
      <c r="X1257">
        <v>0</v>
      </c>
      <c r="Y1257">
        <v>1</v>
      </c>
      <c r="Z1257">
        <v>0</v>
      </c>
      <c r="AA1257">
        <v>1</v>
      </c>
      <c r="AB1257" s="1">
        <v>45875</v>
      </c>
      <c r="AC1257">
        <v>1</v>
      </c>
    </row>
    <row r="1258" spans="1:29" x14ac:dyDescent="0.3">
      <c r="A1258">
        <v>1257</v>
      </c>
      <c r="B1258" s="46" t="s">
        <v>2469</v>
      </c>
      <c r="C1258" s="33" t="s">
        <v>4767</v>
      </c>
      <c r="D1258" s="46" t="s">
        <v>2469</v>
      </c>
      <c r="E1258">
        <v>125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v>0</v>
      </c>
      <c r="M1258" s="67">
        <v>1000</v>
      </c>
      <c r="N1258" s="47">
        <v>45091</v>
      </c>
      <c r="O1258" s="47">
        <v>45091</v>
      </c>
      <c r="P1258">
        <v>0</v>
      </c>
      <c r="Q1258">
        <v>0</v>
      </c>
      <c r="R1258" s="48">
        <v>1000</v>
      </c>
      <c r="S1258">
        <v>1</v>
      </c>
      <c r="T1258">
        <v>1</v>
      </c>
      <c r="U1258" t="s">
        <v>597</v>
      </c>
      <c r="V1258" t="s">
        <v>597</v>
      </c>
      <c r="W1258">
        <v>0</v>
      </c>
      <c r="X1258">
        <v>0</v>
      </c>
      <c r="Y1258">
        <v>1</v>
      </c>
      <c r="Z1258">
        <v>0</v>
      </c>
      <c r="AA1258">
        <v>1</v>
      </c>
      <c r="AB1258" s="1">
        <v>45875</v>
      </c>
      <c r="AC1258">
        <v>1</v>
      </c>
    </row>
    <row r="1259" spans="1:29" x14ac:dyDescent="0.3">
      <c r="A1259">
        <v>1258</v>
      </c>
      <c r="B1259" s="46" t="s">
        <v>2470</v>
      </c>
      <c r="C1259" s="33" t="s">
        <v>4768</v>
      </c>
      <c r="D1259" s="46" t="s">
        <v>2470</v>
      </c>
      <c r="E1259">
        <v>112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0</v>
      </c>
      <c r="M1259" s="67">
        <v>20854.28</v>
      </c>
      <c r="N1259" s="47">
        <v>44582</v>
      </c>
      <c r="O1259" s="47">
        <v>44582</v>
      </c>
      <c r="P1259">
        <v>0</v>
      </c>
      <c r="Q1259">
        <v>0</v>
      </c>
      <c r="R1259" s="48">
        <v>20854.28</v>
      </c>
      <c r="S1259">
        <v>1</v>
      </c>
      <c r="T1259">
        <v>1</v>
      </c>
      <c r="U1259" t="s">
        <v>597</v>
      </c>
      <c r="V1259" t="s">
        <v>597</v>
      </c>
      <c r="W1259">
        <v>0</v>
      </c>
      <c r="X1259">
        <v>0</v>
      </c>
      <c r="Y1259">
        <v>1</v>
      </c>
      <c r="Z1259">
        <v>0</v>
      </c>
      <c r="AA1259">
        <v>1</v>
      </c>
      <c r="AB1259" s="1">
        <v>45875</v>
      </c>
      <c r="AC1259">
        <v>1</v>
      </c>
    </row>
    <row r="1260" spans="1:29" x14ac:dyDescent="0.3">
      <c r="A1260">
        <v>1259</v>
      </c>
      <c r="B1260" s="46" t="s">
        <v>2470</v>
      </c>
      <c r="C1260" s="33" t="s">
        <v>4768</v>
      </c>
      <c r="D1260" s="46" t="s">
        <v>2470</v>
      </c>
      <c r="E1260">
        <v>125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0</v>
      </c>
      <c r="M1260" s="66">
        <v>100</v>
      </c>
      <c r="N1260" s="47">
        <v>44582</v>
      </c>
      <c r="O1260" s="47">
        <v>44582</v>
      </c>
      <c r="P1260">
        <v>0</v>
      </c>
      <c r="Q1260">
        <v>0</v>
      </c>
      <c r="R1260" s="48">
        <v>100</v>
      </c>
      <c r="S1260">
        <v>1</v>
      </c>
      <c r="T1260">
        <v>1</v>
      </c>
      <c r="U1260" t="s">
        <v>597</v>
      </c>
      <c r="V1260" t="s">
        <v>597</v>
      </c>
      <c r="W1260">
        <v>0</v>
      </c>
      <c r="X1260">
        <v>0</v>
      </c>
      <c r="Y1260">
        <v>1</v>
      </c>
      <c r="Z1260">
        <v>0</v>
      </c>
      <c r="AA1260">
        <v>1</v>
      </c>
      <c r="AB1260" s="1">
        <v>45875</v>
      </c>
      <c r="AC1260">
        <v>1</v>
      </c>
    </row>
    <row r="1261" spans="1:29" x14ac:dyDescent="0.3">
      <c r="A1261">
        <v>1260</v>
      </c>
      <c r="B1261" s="46" t="s">
        <v>2471</v>
      </c>
      <c r="C1261" s="33" t="s">
        <v>4769</v>
      </c>
      <c r="D1261" s="46" t="s">
        <v>2471</v>
      </c>
      <c r="E1261">
        <v>112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0</v>
      </c>
      <c r="M1261" s="66">
        <v>10825.45</v>
      </c>
      <c r="N1261" s="47">
        <v>44582</v>
      </c>
      <c r="O1261" s="47">
        <v>44582</v>
      </c>
      <c r="P1261">
        <v>0</v>
      </c>
      <c r="Q1261">
        <v>0</v>
      </c>
      <c r="R1261" s="48">
        <v>10825.45</v>
      </c>
      <c r="S1261">
        <v>1</v>
      </c>
      <c r="T1261">
        <v>1</v>
      </c>
      <c r="U1261" t="s">
        <v>597</v>
      </c>
      <c r="V1261" t="s">
        <v>597</v>
      </c>
      <c r="W1261">
        <v>0</v>
      </c>
      <c r="X1261">
        <v>0</v>
      </c>
      <c r="Y1261">
        <v>1</v>
      </c>
      <c r="Z1261">
        <v>0</v>
      </c>
      <c r="AA1261">
        <v>1</v>
      </c>
      <c r="AB1261" s="1">
        <v>45875</v>
      </c>
      <c r="AC1261">
        <v>1</v>
      </c>
    </row>
    <row r="1262" spans="1:29" x14ac:dyDescent="0.3">
      <c r="A1262">
        <v>1261</v>
      </c>
      <c r="B1262" s="46" t="s">
        <v>2471</v>
      </c>
      <c r="C1262" s="33" t="s">
        <v>4769</v>
      </c>
      <c r="D1262" s="46" t="s">
        <v>2471</v>
      </c>
      <c r="E1262">
        <v>125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v>0</v>
      </c>
      <c r="M1262" s="67">
        <v>300</v>
      </c>
      <c r="N1262" s="47">
        <v>44582</v>
      </c>
      <c r="O1262" s="47">
        <v>44582</v>
      </c>
      <c r="P1262">
        <v>0</v>
      </c>
      <c r="Q1262">
        <v>0</v>
      </c>
      <c r="R1262" s="48">
        <v>300</v>
      </c>
      <c r="S1262">
        <v>1</v>
      </c>
      <c r="T1262">
        <v>1</v>
      </c>
      <c r="U1262" t="s">
        <v>597</v>
      </c>
      <c r="V1262" t="s">
        <v>597</v>
      </c>
      <c r="W1262">
        <v>0</v>
      </c>
      <c r="X1262">
        <v>0</v>
      </c>
      <c r="Y1262">
        <v>1</v>
      </c>
      <c r="Z1262">
        <v>0</v>
      </c>
      <c r="AA1262">
        <v>1</v>
      </c>
      <c r="AB1262" s="1">
        <v>45875</v>
      </c>
      <c r="AC1262">
        <v>1</v>
      </c>
    </row>
    <row r="1263" spans="1:29" x14ac:dyDescent="0.3">
      <c r="A1263">
        <v>1262</v>
      </c>
      <c r="B1263" s="46" t="s">
        <v>2472</v>
      </c>
      <c r="C1263" s="33" t="s">
        <v>4770</v>
      </c>
      <c r="D1263" s="46" t="s">
        <v>2472</v>
      </c>
      <c r="E1263">
        <v>112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v>0</v>
      </c>
      <c r="M1263" s="66">
        <v>10824.68</v>
      </c>
      <c r="N1263" s="47">
        <v>44578</v>
      </c>
      <c r="O1263" s="47">
        <v>44578</v>
      </c>
      <c r="P1263">
        <v>0</v>
      </c>
      <c r="Q1263">
        <v>0</v>
      </c>
      <c r="R1263" s="48">
        <v>10824.68</v>
      </c>
      <c r="S1263">
        <v>1</v>
      </c>
      <c r="T1263">
        <v>1</v>
      </c>
      <c r="U1263" t="s">
        <v>597</v>
      </c>
      <c r="V1263" t="s">
        <v>597</v>
      </c>
      <c r="W1263">
        <v>0</v>
      </c>
      <c r="X1263">
        <v>0</v>
      </c>
      <c r="Y1263">
        <v>1</v>
      </c>
      <c r="Z1263">
        <v>0</v>
      </c>
      <c r="AA1263">
        <v>1</v>
      </c>
      <c r="AB1263" s="1">
        <v>45875</v>
      </c>
      <c r="AC1263">
        <v>1</v>
      </c>
    </row>
    <row r="1264" spans="1:29" x14ac:dyDescent="0.3">
      <c r="A1264">
        <v>1263</v>
      </c>
      <c r="B1264" s="46" t="s">
        <v>2472</v>
      </c>
      <c r="C1264" s="33" t="s">
        <v>4770</v>
      </c>
      <c r="D1264" s="46" t="s">
        <v>2472</v>
      </c>
      <c r="E1264">
        <v>125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</v>
      </c>
      <c r="L1264">
        <v>0</v>
      </c>
      <c r="M1264" s="66">
        <v>300</v>
      </c>
      <c r="N1264" s="47">
        <v>44578</v>
      </c>
      <c r="O1264" s="47">
        <v>44578</v>
      </c>
      <c r="P1264">
        <v>0</v>
      </c>
      <c r="Q1264">
        <v>0</v>
      </c>
      <c r="R1264" s="48">
        <v>300</v>
      </c>
      <c r="S1264">
        <v>1</v>
      </c>
      <c r="T1264">
        <v>1</v>
      </c>
      <c r="U1264" t="s">
        <v>597</v>
      </c>
      <c r="V1264" t="s">
        <v>597</v>
      </c>
      <c r="W1264">
        <v>0</v>
      </c>
      <c r="X1264">
        <v>0</v>
      </c>
      <c r="Y1264">
        <v>1</v>
      </c>
      <c r="Z1264">
        <v>0</v>
      </c>
      <c r="AA1264">
        <v>1</v>
      </c>
      <c r="AB1264" s="1">
        <v>45875</v>
      </c>
      <c r="AC1264">
        <v>1</v>
      </c>
    </row>
    <row r="1265" spans="1:29" x14ac:dyDescent="0.3">
      <c r="A1265">
        <v>1264</v>
      </c>
      <c r="B1265" s="46" t="s">
        <v>2473</v>
      </c>
      <c r="C1265" s="33" t="s">
        <v>4771</v>
      </c>
      <c r="D1265" s="46" t="s">
        <v>2473</v>
      </c>
      <c r="E1265">
        <v>112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v>0</v>
      </c>
      <c r="M1265" s="67">
        <v>10835.45</v>
      </c>
      <c r="N1265" s="47">
        <v>44582</v>
      </c>
      <c r="O1265" s="47">
        <v>44582</v>
      </c>
      <c r="P1265">
        <v>0</v>
      </c>
      <c r="Q1265">
        <v>0</v>
      </c>
      <c r="R1265" s="48">
        <v>10835.45</v>
      </c>
      <c r="S1265">
        <v>1</v>
      </c>
      <c r="T1265">
        <v>1</v>
      </c>
      <c r="U1265" t="s">
        <v>597</v>
      </c>
      <c r="V1265" t="s">
        <v>597</v>
      </c>
      <c r="W1265">
        <v>0</v>
      </c>
      <c r="X1265">
        <v>0</v>
      </c>
      <c r="Y1265">
        <v>1</v>
      </c>
      <c r="Z1265">
        <v>0</v>
      </c>
      <c r="AA1265">
        <v>1</v>
      </c>
      <c r="AB1265" s="1">
        <v>45875</v>
      </c>
      <c r="AC1265">
        <v>1</v>
      </c>
    </row>
    <row r="1266" spans="1:29" x14ac:dyDescent="0.3">
      <c r="A1266">
        <v>1265</v>
      </c>
      <c r="B1266" s="46" t="s">
        <v>2473</v>
      </c>
      <c r="C1266" s="33" t="s">
        <v>4771</v>
      </c>
      <c r="D1266" s="46" t="s">
        <v>2473</v>
      </c>
      <c r="E1266">
        <v>125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</v>
      </c>
      <c r="L1266">
        <v>0</v>
      </c>
      <c r="M1266" s="67">
        <v>300</v>
      </c>
      <c r="N1266" s="47">
        <v>44582</v>
      </c>
      <c r="O1266" s="47">
        <v>44582</v>
      </c>
      <c r="P1266">
        <v>0</v>
      </c>
      <c r="Q1266">
        <v>0</v>
      </c>
      <c r="R1266" s="48">
        <v>300</v>
      </c>
      <c r="S1266">
        <v>1</v>
      </c>
      <c r="T1266">
        <v>1</v>
      </c>
      <c r="U1266" t="s">
        <v>597</v>
      </c>
      <c r="V1266" t="s">
        <v>597</v>
      </c>
      <c r="W1266">
        <v>0</v>
      </c>
      <c r="X1266">
        <v>0</v>
      </c>
      <c r="Y1266">
        <v>1</v>
      </c>
      <c r="Z1266">
        <v>0</v>
      </c>
      <c r="AA1266">
        <v>1</v>
      </c>
      <c r="AB1266" s="1">
        <v>45875</v>
      </c>
      <c r="AC1266">
        <v>1</v>
      </c>
    </row>
    <row r="1267" spans="1:29" x14ac:dyDescent="0.3">
      <c r="A1267">
        <v>1266</v>
      </c>
      <c r="B1267" s="46" t="s">
        <v>2474</v>
      </c>
      <c r="C1267" s="33" t="s">
        <v>4772</v>
      </c>
      <c r="D1267" s="46" t="s">
        <v>2474</v>
      </c>
      <c r="E1267">
        <v>112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</v>
      </c>
      <c r="L1267">
        <v>0</v>
      </c>
      <c r="M1267" s="66">
        <v>11006.49</v>
      </c>
      <c r="N1267" s="47">
        <v>44547</v>
      </c>
      <c r="O1267" s="47">
        <v>44547</v>
      </c>
      <c r="P1267">
        <v>0</v>
      </c>
      <c r="Q1267">
        <v>0</v>
      </c>
      <c r="R1267" s="48">
        <v>11006.49</v>
      </c>
      <c r="S1267">
        <v>1</v>
      </c>
      <c r="T1267">
        <v>1</v>
      </c>
      <c r="U1267" t="s">
        <v>597</v>
      </c>
      <c r="V1267" t="s">
        <v>597</v>
      </c>
      <c r="W1267">
        <v>0</v>
      </c>
      <c r="X1267">
        <v>0</v>
      </c>
      <c r="Y1267">
        <v>1</v>
      </c>
      <c r="Z1267">
        <v>0</v>
      </c>
      <c r="AA1267">
        <v>1</v>
      </c>
      <c r="AB1267" s="1">
        <v>45875</v>
      </c>
      <c r="AC1267">
        <v>1</v>
      </c>
    </row>
    <row r="1268" spans="1:29" x14ac:dyDescent="0.3">
      <c r="A1268">
        <v>1267</v>
      </c>
      <c r="B1268" s="46" t="s">
        <v>2474</v>
      </c>
      <c r="C1268" s="33" t="s">
        <v>4772</v>
      </c>
      <c r="D1268" s="46" t="s">
        <v>2474</v>
      </c>
      <c r="E1268">
        <v>125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</v>
      </c>
      <c r="L1268">
        <v>0</v>
      </c>
      <c r="M1268" s="66">
        <v>200</v>
      </c>
      <c r="N1268" s="47">
        <v>44547</v>
      </c>
      <c r="O1268" s="47">
        <v>44547</v>
      </c>
      <c r="P1268">
        <v>0</v>
      </c>
      <c r="Q1268">
        <v>0</v>
      </c>
      <c r="R1268" s="48">
        <v>200</v>
      </c>
      <c r="S1268">
        <v>1</v>
      </c>
      <c r="T1268">
        <v>1</v>
      </c>
      <c r="U1268" t="s">
        <v>597</v>
      </c>
      <c r="V1268" t="s">
        <v>597</v>
      </c>
      <c r="W1268">
        <v>0</v>
      </c>
      <c r="X1268">
        <v>0</v>
      </c>
      <c r="Y1268">
        <v>1</v>
      </c>
      <c r="Z1268">
        <v>0</v>
      </c>
      <c r="AA1268">
        <v>1</v>
      </c>
      <c r="AB1268" s="1">
        <v>45875</v>
      </c>
      <c r="AC1268">
        <v>1</v>
      </c>
    </row>
    <row r="1269" spans="1:29" x14ac:dyDescent="0.3">
      <c r="A1269">
        <v>1268</v>
      </c>
      <c r="B1269" s="46" t="s">
        <v>2475</v>
      </c>
      <c r="C1269" s="33" t="s">
        <v>4773</v>
      </c>
      <c r="D1269" s="46" t="s">
        <v>2475</v>
      </c>
      <c r="E1269">
        <v>112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</v>
      </c>
      <c r="L1269">
        <v>0</v>
      </c>
      <c r="M1269" s="66">
        <v>13018.56</v>
      </c>
      <c r="N1269" s="47">
        <v>44609</v>
      </c>
      <c r="O1269" s="47">
        <v>44609</v>
      </c>
      <c r="P1269">
        <v>0</v>
      </c>
      <c r="Q1269">
        <v>0</v>
      </c>
      <c r="R1269" s="48">
        <v>13018.56</v>
      </c>
      <c r="S1269">
        <v>1</v>
      </c>
      <c r="T1269">
        <v>1</v>
      </c>
      <c r="U1269" t="s">
        <v>597</v>
      </c>
      <c r="V1269" t="s">
        <v>597</v>
      </c>
      <c r="W1269">
        <v>0</v>
      </c>
      <c r="X1269">
        <v>0</v>
      </c>
      <c r="Y1269">
        <v>1</v>
      </c>
      <c r="Z1269">
        <v>0</v>
      </c>
      <c r="AA1269">
        <v>1</v>
      </c>
      <c r="AB1269" s="1">
        <v>45875</v>
      </c>
      <c r="AC1269">
        <v>1</v>
      </c>
    </row>
    <row r="1270" spans="1:29" x14ac:dyDescent="0.3">
      <c r="A1270">
        <v>1269</v>
      </c>
      <c r="B1270" s="46" t="s">
        <v>2475</v>
      </c>
      <c r="C1270" s="33" t="s">
        <v>4773</v>
      </c>
      <c r="D1270" s="46" t="s">
        <v>2475</v>
      </c>
      <c r="E1270">
        <v>125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</v>
      </c>
      <c r="L1270">
        <v>0</v>
      </c>
      <c r="M1270" s="66">
        <v>300</v>
      </c>
      <c r="N1270" s="47">
        <v>44609</v>
      </c>
      <c r="O1270" s="47">
        <v>44609</v>
      </c>
      <c r="P1270">
        <v>0</v>
      </c>
      <c r="Q1270">
        <v>0</v>
      </c>
      <c r="R1270" s="48">
        <v>300</v>
      </c>
      <c r="S1270">
        <v>1</v>
      </c>
      <c r="T1270">
        <v>1</v>
      </c>
      <c r="U1270" t="s">
        <v>597</v>
      </c>
      <c r="V1270" t="s">
        <v>597</v>
      </c>
      <c r="W1270">
        <v>0</v>
      </c>
      <c r="X1270">
        <v>0</v>
      </c>
      <c r="Y1270">
        <v>1</v>
      </c>
      <c r="Z1270">
        <v>0</v>
      </c>
      <c r="AA1270">
        <v>1</v>
      </c>
      <c r="AB1270" s="1">
        <v>45875</v>
      </c>
      <c r="AC1270">
        <v>1</v>
      </c>
    </row>
    <row r="1271" spans="1:29" x14ac:dyDescent="0.3">
      <c r="A1271">
        <v>1270</v>
      </c>
      <c r="B1271" s="46" t="s">
        <v>2476</v>
      </c>
      <c r="C1271" s="33" t="s">
        <v>4774</v>
      </c>
      <c r="D1271" s="46" t="s">
        <v>2476</v>
      </c>
      <c r="E1271">
        <v>112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</v>
      </c>
      <c r="L1271">
        <v>0</v>
      </c>
      <c r="M1271" s="66">
        <v>10384.02</v>
      </c>
      <c r="N1271" s="47">
        <v>44609</v>
      </c>
      <c r="O1271" s="47">
        <v>44609</v>
      </c>
      <c r="P1271">
        <v>0</v>
      </c>
      <c r="Q1271">
        <v>0</v>
      </c>
      <c r="R1271" s="48">
        <v>10384.02</v>
      </c>
      <c r="S1271">
        <v>1</v>
      </c>
      <c r="T1271">
        <v>1</v>
      </c>
      <c r="U1271" t="s">
        <v>597</v>
      </c>
      <c r="V1271" t="s">
        <v>597</v>
      </c>
      <c r="W1271">
        <v>0</v>
      </c>
      <c r="X1271">
        <v>0</v>
      </c>
      <c r="Y1271">
        <v>1</v>
      </c>
      <c r="Z1271">
        <v>0</v>
      </c>
      <c r="AA1271">
        <v>1</v>
      </c>
      <c r="AB1271" s="1">
        <v>45875</v>
      </c>
      <c r="AC1271">
        <v>1</v>
      </c>
    </row>
    <row r="1272" spans="1:29" x14ac:dyDescent="0.3">
      <c r="A1272">
        <v>1271</v>
      </c>
      <c r="B1272" s="46" t="s">
        <v>2476</v>
      </c>
      <c r="C1272" s="33" t="s">
        <v>4774</v>
      </c>
      <c r="D1272" s="46" t="s">
        <v>2476</v>
      </c>
      <c r="E1272">
        <v>125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0</v>
      </c>
      <c r="M1272" s="66">
        <v>200</v>
      </c>
      <c r="N1272" s="47">
        <v>44609</v>
      </c>
      <c r="O1272" s="47">
        <v>44609</v>
      </c>
      <c r="P1272">
        <v>0</v>
      </c>
      <c r="Q1272">
        <v>0</v>
      </c>
      <c r="R1272" s="48">
        <v>200</v>
      </c>
      <c r="S1272">
        <v>1</v>
      </c>
      <c r="T1272">
        <v>1</v>
      </c>
      <c r="U1272" t="s">
        <v>597</v>
      </c>
      <c r="V1272" t="s">
        <v>597</v>
      </c>
      <c r="W1272">
        <v>0</v>
      </c>
      <c r="X1272">
        <v>0</v>
      </c>
      <c r="Y1272">
        <v>1</v>
      </c>
      <c r="Z1272">
        <v>0</v>
      </c>
      <c r="AA1272">
        <v>1</v>
      </c>
      <c r="AB1272" s="1">
        <v>45875</v>
      </c>
      <c r="AC1272">
        <v>1</v>
      </c>
    </row>
    <row r="1273" spans="1:29" x14ac:dyDescent="0.3">
      <c r="A1273">
        <v>1272</v>
      </c>
      <c r="B1273" s="46" t="s">
        <v>2477</v>
      </c>
      <c r="C1273" s="33" t="s">
        <v>4775</v>
      </c>
      <c r="D1273" s="46" t="s">
        <v>2477</v>
      </c>
      <c r="E1273">
        <v>112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v>0</v>
      </c>
      <c r="M1273" s="66">
        <v>11321.12</v>
      </c>
      <c r="N1273" s="47">
        <v>41372</v>
      </c>
      <c r="O1273" s="47">
        <v>41372</v>
      </c>
      <c r="P1273">
        <v>0</v>
      </c>
      <c r="Q1273">
        <v>0</v>
      </c>
      <c r="R1273" s="48">
        <v>11321.12</v>
      </c>
      <c r="S1273">
        <v>1</v>
      </c>
      <c r="T1273">
        <v>1</v>
      </c>
      <c r="U1273" t="s">
        <v>597</v>
      </c>
      <c r="V1273" t="s">
        <v>597</v>
      </c>
      <c r="W1273">
        <v>0</v>
      </c>
      <c r="X1273">
        <v>0</v>
      </c>
      <c r="Y1273">
        <v>1</v>
      </c>
      <c r="Z1273">
        <v>0</v>
      </c>
      <c r="AA1273">
        <v>1</v>
      </c>
      <c r="AB1273" s="1">
        <v>45875</v>
      </c>
      <c r="AC1273">
        <v>1</v>
      </c>
    </row>
    <row r="1274" spans="1:29" x14ac:dyDescent="0.3">
      <c r="A1274">
        <v>1273</v>
      </c>
      <c r="B1274" s="46" t="s">
        <v>2477</v>
      </c>
      <c r="C1274" s="33" t="s">
        <v>4775</v>
      </c>
      <c r="D1274" s="46" t="s">
        <v>2477</v>
      </c>
      <c r="E1274">
        <v>125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v>0</v>
      </c>
      <c r="M1274" s="66">
        <v>300</v>
      </c>
      <c r="N1274" s="47">
        <v>41372</v>
      </c>
      <c r="O1274" s="47">
        <v>41372</v>
      </c>
      <c r="P1274">
        <v>0</v>
      </c>
      <c r="Q1274">
        <v>0</v>
      </c>
      <c r="R1274" s="48">
        <v>300</v>
      </c>
      <c r="S1274">
        <v>1</v>
      </c>
      <c r="T1274">
        <v>1</v>
      </c>
      <c r="U1274" t="s">
        <v>597</v>
      </c>
      <c r="V1274" t="s">
        <v>597</v>
      </c>
      <c r="W1274">
        <v>0</v>
      </c>
      <c r="X1274">
        <v>0</v>
      </c>
      <c r="Y1274">
        <v>1</v>
      </c>
      <c r="Z1274">
        <v>0</v>
      </c>
      <c r="AA1274">
        <v>1</v>
      </c>
      <c r="AB1274" s="1">
        <v>45875</v>
      </c>
      <c r="AC1274">
        <v>1</v>
      </c>
    </row>
    <row r="1275" spans="1:29" x14ac:dyDescent="0.3">
      <c r="A1275">
        <v>1274</v>
      </c>
      <c r="B1275" s="46" t="s">
        <v>2478</v>
      </c>
      <c r="C1275" s="33" t="s">
        <v>4776</v>
      </c>
      <c r="D1275" s="46" t="s">
        <v>2478</v>
      </c>
      <c r="E1275">
        <v>112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1</v>
      </c>
      <c r="L1275">
        <v>0</v>
      </c>
      <c r="M1275" s="66">
        <v>10803.26</v>
      </c>
      <c r="N1275" s="47">
        <v>44558</v>
      </c>
      <c r="O1275" s="47">
        <v>44558</v>
      </c>
      <c r="P1275">
        <v>0</v>
      </c>
      <c r="Q1275">
        <v>0</v>
      </c>
      <c r="R1275" s="48">
        <v>10803.26</v>
      </c>
      <c r="S1275">
        <v>1</v>
      </c>
      <c r="T1275">
        <v>1</v>
      </c>
      <c r="U1275" t="s">
        <v>597</v>
      </c>
      <c r="V1275" t="s">
        <v>597</v>
      </c>
      <c r="W1275">
        <v>0</v>
      </c>
      <c r="X1275">
        <v>0</v>
      </c>
      <c r="Y1275">
        <v>1</v>
      </c>
      <c r="Z1275">
        <v>0</v>
      </c>
      <c r="AA1275">
        <v>1</v>
      </c>
      <c r="AB1275" s="1">
        <v>45875</v>
      </c>
      <c r="AC1275">
        <v>1</v>
      </c>
    </row>
    <row r="1276" spans="1:29" x14ac:dyDescent="0.3">
      <c r="A1276">
        <v>1275</v>
      </c>
      <c r="B1276" s="46" t="s">
        <v>2478</v>
      </c>
      <c r="C1276" s="33" t="s">
        <v>4776</v>
      </c>
      <c r="D1276" s="46" t="s">
        <v>2478</v>
      </c>
      <c r="E1276">
        <v>125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v>0</v>
      </c>
      <c r="M1276" s="67">
        <v>300</v>
      </c>
      <c r="N1276" s="47">
        <v>44558</v>
      </c>
      <c r="O1276" s="47">
        <v>44558</v>
      </c>
      <c r="P1276">
        <v>0</v>
      </c>
      <c r="Q1276">
        <v>0</v>
      </c>
      <c r="R1276" s="48">
        <v>300</v>
      </c>
      <c r="S1276">
        <v>1</v>
      </c>
      <c r="T1276">
        <v>1</v>
      </c>
      <c r="U1276" t="s">
        <v>597</v>
      </c>
      <c r="V1276" t="s">
        <v>597</v>
      </c>
      <c r="W1276">
        <v>0</v>
      </c>
      <c r="X1276">
        <v>0</v>
      </c>
      <c r="Y1276">
        <v>1</v>
      </c>
      <c r="Z1276">
        <v>0</v>
      </c>
      <c r="AA1276">
        <v>1</v>
      </c>
      <c r="AB1276" s="1">
        <v>45875</v>
      </c>
      <c r="AC1276">
        <v>1</v>
      </c>
    </row>
    <row r="1277" spans="1:29" x14ac:dyDescent="0.3">
      <c r="A1277">
        <v>1276</v>
      </c>
      <c r="B1277" s="46" t="s">
        <v>2479</v>
      </c>
      <c r="C1277" s="33" t="s">
        <v>4777</v>
      </c>
      <c r="D1277" s="46" t="s">
        <v>2479</v>
      </c>
      <c r="E1277">
        <v>112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</v>
      </c>
      <c r="L1277">
        <v>0</v>
      </c>
      <c r="M1277" s="67">
        <v>13981.31</v>
      </c>
      <c r="N1277" s="47">
        <v>42193</v>
      </c>
      <c r="O1277" s="47">
        <v>42193</v>
      </c>
      <c r="P1277">
        <v>0</v>
      </c>
      <c r="Q1277">
        <v>0</v>
      </c>
      <c r="R1277" s="48">
        <v>13981.31</v>
      </c>
      <c r="S1277">
        <v>1</v>
      </c>
      <c r="T1277">
        <v>1</v>
      </c>
      <c r="U1277" t="s">
        <v>597</v>
      </c>
      <c r="V1277" t="s">
        <v>597</v>
      </c>
      <c r="W1277">
        <v>0</v>
      </c>
      <c r="X1277">
        <v>0</v>
      </c>
      <c r="Y1277">
        <v>1</v>
      </c>
      <c r="Z1277">
        <v>0</v>
      </c>
      <c r="AA1277">
        <v>1</v>
      </c>
      <c r="AB1277" s="1">
        <v>45875</v>
      </c>
      <c r="AC1277">
        <v>1</v>
      </c>
    </row>
    <row r="1278" spans="1:29" x14ac:dyDescent="0.3">
      <c r="A1278">
        <v>1277</v>
      </c>
      <c r="B1278" s="46" t="s">
        <v>2479</v>
      </c>
      <c r="C1278" s="33" t="s">
        <v>4777</v>
      </c>
      <c r="D1278" s="46" t="s">
        <v>2479</v>
      </c>
      <c r="E1278">
        <v>125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0</v>
      </c>
      <c r="M1278" s="66">
        <v>300</v>
      </c>
      <c r="N1278" s="47">
        <v>42193</v>
      </c>
      <c r="O1278" s="47">
        <v>42193</v>
      </c>
      <c r="P1278">
        <v>0</v>
      </c>
      <c r="Q1278">
        <v>0</v>
      </c>
      <c r="R1278" s="48">
        <v>300</v>
      </c>
      <c r="S1278">
        <v>1</v>
      </c>
      <c r="T1278">
        <v>1</v>
      </c>
      <c r="U1278" t="s">
        <v>597</v>
      </c>
      <c r="V1278" t="s">
        <v>597</v>
      </c>
      <c r="W1278">
        <v>0</v>
      </c>
      <c r="X1278">
        <v>0</v>
      </c>
      <c r="Y1278">
        <v>1</v>
      </c>
      <c r="Z1278">
        <v>0</v>
      </c>
      <c r="AA1278">
        <v>1</v>
      </c>
      <c r="AB1278" s="1">
        <v>45875</v>
      </c>
      <c r="AC1278">
        <v>1</v>
      </c>
    </row>
    <row r="1279" spans="1:29" x14ac:dyDescent="0.3">
      <c r="A1279">
        <v>1278</v>
      </c>
      <c r="B1279" s="46" t="s">
        <v>2480</v>
      </c>
      <c r="C1279" s="33" t="s">
        <v>4778</v>
      </c>
      <c r="D1279" s="46" t="s">
        <v>2480</v>
      </c>
      <c r="E1279">
        <v>112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</v>
      </c>
      <c r="L1279">
        <v>0</v>
      </c>
      <c r="M1279" s="66">
        <v>10282.56</v>
      </c>
      <c r="N1279" s="47">
        <v>44840</v>
      </c>
      <c r="O1279" s="47">
        <v>44840</v>
      </c>
      <c r="P1279">
        <v>0</v>
      </c>
      <c r="Q1279">
        <v>0</v>
      </c>
      <c r="R1279" s="48">
        <v>10282.56</v>
      </c>
      <c r="S1279">
        <v>1</v>
      </c>
      <c r="T1279">
        <v>1</v>
      </c>
      <c r="U1279" t="s">
        <v>597</v>
      </c>
      <c r="V1279" t="s">
        <v>597</v>
      </c>
      <c r="W1279">
        <v>0</v>
      </c>
      <c r="X1279">
        <v>0</v>
      </c>
      <c r="Y1279">
        <v>1</v>
      </c>
      <c r="Z1279">
        <v>0</v>
      </c>
      <c r="AA1279">
        <v>1</v>
      </c>
      <c r="AB1279" s="1">
        <v>45875</v>
      </c>
      <c r="AC1279">
        <v>1</v>
      </c>
    </row>
    <row r="1280" spans="1:29" x14ac:dyDescent="0.3">
      <c r="A1280">
        <v>1279</v>
      </c>
      <c r="B1280" s="46" t="s">
        <v>2480</v>
      </c>
      <c r="C1280" s="33" t="s">
        <v>4778</v>
      </c>
      <c r="D1280" s="46" t="s">
        <v>2480</v>
      </c>
      <c r="E1280">
        <v>125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</v>
      </c>
      <c r="L1280">
        <v>0</v>
      </c>
      <c r="M1280" s="66">
        <v>-100</v>
      </c>
      <c r="N1280" s="47">
        <v>44840</v>
      </c>
      <c r="O1280" s="47">
        <v>44840</v>
      </c>
      <c r="P1280">
        <v>0</v>
      </c>
      <c r="Q1280">
        <v>0</v>
      </c>
      <c r="R1280" s="48">
        <v>-100</v>
      </c>
      <c r="S1280">
        <v>1</v>
      </c>
      <c r="T1280">
        <v>1</v>
      </c>
      <c r="U1280" t="s">
        <v>597</v>
      </c>
      <c r="V1280" t="s">
        <v>597</v>
      </c>
      <c r="W1280">
        <v>0</v>
      </c>
      <c r="X1280">
        <v>0</v>
      </c>
      <c r="Y1280">
        <v>1</v>
      </c>
      <c r="Z1280">
        <v>0</v>
      </c>
      <c r="AA1280">
        <v>1</v>
      </c>
      <c r="AB1280" s="1">
        <v>45875</v>
      </c>
      <c r="AC1280">
        <v>1</v>
      </c>
    </row>
    <row r="1281" spans="1:29" x14ac:dyDescent="0.3">
      <c r="A1281">
        <v>1280</v>
      </c>
      <c r="B1281" s="46" t="s">
        <v>2481</v>
      </c>
      <c r="C1281" s="33" t="s">
        <v>4779</v>
      </c>
      <c r="D1281" s="46" t="s">
        <v>2481</v>
      </c>
      <c r="E1281">
        <v>112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1</v>
      </c>
      <c r="L1281">
        <v>0</v>
      </c>
      <c r="M1281" s="67">
        <v>10283.33</v>
      </c>
      <c r="N1281" s="47">
        <v>44844</v>
      </c>
      <c r="O1281" s="47">
        <v>44844</v>
      </c>
      <c r="P1281">
        <v>0</v>
      </c>
      <c r="Q1281">
        <v>0</v>
      </c>
      <c r="R1281" s="48">
        <v>10283.33</v>
      </c>
      <c r="S1281">
        <v>1</v>
      </c>
      <c r="T1281">
        <v>1</v>
      </c>
      <c r="U1281" t="s">
        <v>597</v>
      </c>
      <c r="V1281" t="s">
        <v>597</v>
      </c>
      <c r="W1281">
        <v>0</v>
      </c>
      <c r="X1281">
        <v>0</v>
      </c>
      <c r="Y1281">
        <v>1</v>
      </c>
      <c r="Z1281">
        <v>0</v>
      </c>
      <c r="AA1281">
        <v>1</v>
      </c>
      <c r="AB1281" s="1">
        <v>45875</v>
      </c>
      <c r="AC1281">
        <v>1</v>
      </c>
    </row>
    <row r="1282" spans="1:29" x14ac:dyDescent="0.3">
      <c r="A1282">
        <v>1281</v>
      </c>
      <c r="B1282" s="46" t="s">
        <v>2481</v>
      </c>
      <c r="C1282" s="33" t="s">
        <v>4779</v>
      </c>
      <c r="D1282" s="46" t="s">
        <v>2481</v>
      </c>
      <c r="E1282">
        <v>125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</v>
      </c>
      <c r="L1282">
        <v>0</v>
      </c>
      <c r="M1282" s="67">
        <v>0</v>
      </c>
      <c r="N1282" s="47">
        <v>44844</v>
      </c>
      <c r="O1282" s="47">
        <v>44844</v>
      </c>
      <c r="P1282">
        <v>0</v>
      </c>
      <c r="Q1282">
        <v>0</v>
      </c>
      <c r="R1282" s="48">
        <v>0</v>
      </c>
      <c r="S1282">
        <v>1</v>
      </c>
      <c r="T1282">
        <v>1</v>
      </c>
      <c r="U1282" t="s">
        <v>597</v>
      </c>
      <c r="V1282" t="s">
        <v>597</v>
      </c>
      <c r="W1282">
        <v>0</v>
      </c>
      <c r="X1282">
        <v>0</v>
      </c>
      <c r="Y1282">
        <v>1</v>
      </c>
      <c r="Z1282">
        <v>0</v>
      </c>
      <c r="AA1282">
        <v>1</v>
      </c>
      <c r="AB1282" s="1">
        <v>45875</v>
      </c>
      <c r="AC1282">
        <v>1</v>
      </c>
    </row>
    <row r="1283" spans="1:29" x14ac:dyDescent="0.3">
      <c r="A1283">
        <v>1282</v>
      </c>
      <c r="B1283" s="46" t="s">
        <v>2482</v>
      </c>
      <c r="C1283" s="33" t="s">
        <v>4780</v>
      </c>
      <c r="D1283" s="46" t="s">
        <v>2482</v>
      </c>
      <c r="E1283">
        <v>112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</v>
      </c>
      <c r="L1283">
        <v>0</v>
      </c>
      <c r="M1283" s="67">
        <v>13782.14</v>
      </c>
      <c r="N1283" s="47">
        <v>42193</v>
      </c>
      <c r="O1283" s="47">
        <v>42193</v>
      </c>
      <c r="P1283">
        <v>0</v>
      </c>
      <c r="Q1283">
        <v>0</v>
      </c>
      <c r="R1283" s="48">
        <v>13782.14</v>
      </c>
      <c r="S1283">
        <v>1</v>
      </c>
      <c r="T1283">
        <v>1</v>
      </c>
      <c r="U1283" t="s">
        <v>597</v>
      </c>
      <c r="V1283" t="s">
        <v>597</v>
      </c>
      <c r="W1283">
        <v>0</v>
      </c>
      <c r="X1283">
        <v>0</v>
      </c>
      <c r="Y1283">
        <v>1</v>
      </c>
      <c r="Z1283">
        <v>0</v>
      </c>
      <c r="AA1283">
        <v>1</v>
      </c>
      <c r="AB1283" s="1">
        <v>45875</v>
      </c>
      <c r="AC1283">
        <v>1</v>
      </c>
    </row>
    <row r="1284" spans="1:29" x14ac:dyDescent="0.3">
      <c r="A1284">
        <v>1283</v>
      </c>
      <c r="B1284" s="46" t="s">
        <v>2482</v>
      </c>
      <c r="C1284" s="33" t="s">
        <v>4780</v>
      </c>
      <c r="D1284" s="46" t="s">
        <v>2482</v>
      </c>
      <c r="E1284">
        <v>125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</v>
      </c>
      <c r="L1284">
        <v>0</v>
      </c>
      <c r="M1284" s="66">
        <v>300</v>
      </c>
      <c r="N1284" s="47">
        <v>42193</v>
      </c>
      <c r="O1284" s="47">
        <v>42193</v>
      </c>
      <c r="P1284">
        <v>0</v>
      </c>
      <c r="Q1284">
        <v>0</v>
      </c>
      <c r="R1284" s="48">
        <v>300</v>
      </c>
      <c r="S1284">
        <v>1</v>
      </c>
      <c r="T1284">
        <v>1</v>
      </c>
      <c r="U1284" t="s">
        <v>597</v>
      </c>
      <c r="V1284" t="s">
        <v>597</v>
      </c>
      <c r="W1284">
        <v>0</v>
      </c>
      <c r="X1284">
        <v>0</v>
      </c>
      <c r="Y1284">
        <v>1</v>
      </c>
      <c r="Z1284">
        <v>0</v>
      </c>
      <c r="AA1284">
        <v>1</v>
      </c>
      <c r="AB1284" s="1">
        <v>45875</v>
      </c>
      <c r="AC1284">
        <v>1</v>
      </c>
    </row>
    <row r="1285" spans="1:29" x14ac:dyDescent="0.3">
      <c r="A1285">
        <v>1284</v>
      </c>
      <c r="B1285" s="46" t="s">
        <v>2483</v>
      </c>
      <c r="C1285" s="33" t="s">
        <v>4781</v>
      </c>
      <c r="D1285" s="46" t="s">
        <v>2483</v>
      </c>
      <c r="E1285">
        <v>112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0</v>
      </c>
      <c r="M1285" s="67">
        <v>10282.56</v>
      </c>
      <c r="N1285" s="47">
        <v>44844</v>
      </c>
      <c r="O1285" s="47">
        <v>44844</v>
      </c>
      <c r="P1285">
        <v>0</v>
      </c>
      <c r="Q1285">
        <v>0</v>
      </c>
      <c r="R1285" s="48">
        <v>10282.56</v>
      </c>
      <c r="S1285">
        <v>1</v>
      </c>
      <c r="T1285">
        <v>1</v>
      </c>
      <c r="U1285" t="s">
        <v>597</v>
      </c>
      <c r="V1285" t="s">
        <v>597</v>
      </c>
      <c r="W1285">
        <v>0</v>
      </c>
      <c r="X1285">
        <v>0</v>
      </c>
      <c r="Y1285">
        <v>1</v>
      </c>
      <c r="Z1285">
        <v>0</v>
      </c>
      <c r="AA1285">
        <v>1</v>
      </c>
      <c r="AB1285" s="1">
        <v>45875</v>
      </c>
      <c r="AC1285">
        <v>1</v>
      </c>
    </row>
    <row r="1286" spans="1:29" x14ac:dyDescent="0.3">
      <c r="A1286">
        <v>1285</v>
      </c>
      <c r="B1286" s="46" t="s">
        <v>2483</v>
      </c>
      <c r="C1286" s="33" t="s">
        <v>4781</v>
      </c>
      <c r="D1286" s="46" t="s">
        <v>2483</v>
      </c>
      <c r="E1286">
        <v>125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0</v>
      </c>
      <c r="M1286" s="66">
        <v>300</v>
      </c>
      <c r="N1286" s="47">
        <v>44844</v>
      </c>
      <c r="O1286" s="47">
        <v>44844</v>
      </c>
      <c r="P1286">
        <v>0</v>
      </c>
      <c r="Q1286">
        <v>0</v>
      </c>
      <c r="R1286" s="48">
        <v>300</v>
      </c>
      <c r="S1286">
        <v>1</v>
      </c>
      <c r="T1286">
        <v>1</v>
      </c>
      <c r="U1286" t="s">
        <v>597</v>
      </c>
      <c r="V1286" t="s">
        <v>597</v>
      </c>
      <c r="W1286">
        <v>0</v>
      </c>
      <c r="X1286">
        <v>0</v>
      </c>
      <c r="Y1286">
        <v>1</v>
      </c>
      <c r="Z1286">
        <v>0</v>
      </c>
      <c r="AA1286">
        <v>1</v>
      </c>
      <c r="AB1286" s="1">
        <v>45875</v>
      </c>
      <c r="AC1286">
        <v>1</v>
      </c>
    </row>
    <row r="1287" spans="1:29" x14ac:dyDescent="0.3">
      <c r="A1287">
        <v>1286</v>
      </c>
      <c r="B1287" s="46" t="s">
        <v>2484</v>
      </c>
      <c r="C1287" s="33" t="s">
        <v>4782</v>
      </c>
      <c r="D1287" s="46" t="s">
        <v>2484</v>
      </c>
      <c r="E1287">
        <v>112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1</v>
      </c>
      <c r="L1287">
        <v>0</v>
      </c>
      <c r="M1287" s="66">
        <v>15450.5</v>
      </c>
      <c r="N1287" s="47">
        <v>45448</v>
      </c>
      <c r="O1287" s="47">
        <v>45448</v>
      </c>
      <c r="P1287">
        <v>0</v>
      </c>
      <c r="Q1287">
        <v>0</v>
      </c>
      <c r="R1287" s="48">
        <v>15450.5</v>
      </c>
      <c r="S1287">
        <v>1</v>
      </c>
      <c r="T1287">
        <v>1</v>
      </c>
      <c r="U1287" t="s">
        <v>597</v>
      </c>
      <c r="V1287" t="s">
        <v>597</v>
      </c>
      <c r="W1287">
        <v>0</v>
      </c>
      <c r="X1287">
        <v>0</v>
      </c>
      <c r="Y1287">
        <v>1</v>
      </c>
      <c r="Z1287">
        <v>0</v>
      </c>
      <c r="AA1287">
        <v>1</v>
      </c>
      <c r="AB1287" s="1">
        <v>45875</v>
      </c>
      <c r="AC1287">
        <v>1</v>
      </c>
    </row>
    <row r="1288" spans="1:29" x14ac:dyDescent="0.3">
      <c r="A1288">
        <v>1287</v>
      </c>
      <c r="B1288" s="46" t="s">
        <v>2484</v>
      </c>
      <c r="C1288" s="33" t="s">
        <v>4782</v>
      </c>
      <c r="D1288" s="46" t="s">
        <v>2484</v>
      </c>
      <c r="E1288">
        <v>125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</v>
      </c>
      <c r="L1288">
        <v>0</v>
      </c>
      <c r="M1288" s="66">
        <v>1500</v>
      </c>
      <c r="N1288" s="47">
        <v>45448</v>
      </c>
      <c r="O1288" s="47">
        <v>45448</v>
      </c>
      <c r="P1288">
        <v>0</v>
      </c>
      <c r="Q1288">
        <v>0</v>
      </c>
      <c r="R1288" s="48">
        <v>1500</v>
      </c>
      <c r="S1288">
        <v>1</v>
      </c>
      <c r="T1288">
        <v>1</v>
      </c>
      <c r="U1288" t="s">
        <v>597</v>
      </c>
      <c r="V1288" t="s">
        <v>597</v>
      </c>
      <c r="W1288">
        <v>0</v>
      </c>
      <c r="X1288">
        <v>0</v>
      </c>
      <c r="Y1288">
        <v>1</v>
      </c>
      <c r="Z1288">
        <v>0</v>
      </c>
      <c r="AA1288">
        <v>1</v>
      </c>
      <c r="AB1288" s="1">
        <v>45875</v>
      </c>
      <c r="AC1288">
        <v>1</v>
      </c>
    </row>
    <row r="1289" spans="1:29" x14ac:dyDescent="0.3">
      <c r="A1289">
        <v>1288</v>
      </c>
      <c r="B1289" s="46" t="s">
        <v>2485</v>
      </c>
      <c r="C1289" s="33" t="s">
        <v>4783</v>
      </c>
      <c r="D1289" s="46" t="s">
        <v>2485</v>
      </c>
      <c r="E1289">
        <v>112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1</v>
      </c>
      <c r="L1289">
        <v>0</v>
      </c>
      <c r="M1289" s="66">
        <v>15225</v>
      </c>
      <c r="N1289" s="47">
        <v>45104</v>
      </c>
      <c r="O1289" s="47">
        <v>45104</v>
      </c>
      <c r="P1289">
        <v>0</v>
      </c>
      <c r="Q1289">
        <v>0</v>
      </c>
      <c r="R1289" s="48">
        <v>15225</v>
      </c>
      <c r="S1289">
        <v>1</v>
      </c>
      <c r="T1289">
        <v>1</v>
      </c>
      <c r="U1289" t="s">
        <v>597</v>
      </c>
      <c r="V1289" t="s">
        <v>597</v>
      </c>
      <c r="W1289">
        <v>0</v>
      </c>
      <c r="X1289">
        <v>0</v>
      </c>
      <c r="Y1289">
        <v>1</v>
      </c>
      <c r="Z1289">
        <v>0</v>
      </c>
      <c r="AA1289">
        <v>1</v>
      </c>
      <c r="AB1289" s="1">
        <v>45875</v>
      </c>
      <c r="AC1289">
        <v>1</v>
      </c>
    </row>
    <row r="1290" spans="1:29" x14ac:dyDescent="0.3">
      <c r="A1290">
        <v>1289</v>
      </c>
      <c r="B1290" s="46" t="s">
        <v>2485</v>
      </c>
      <c r="C1290" s="33" t="s">
        <v>4783</v>
      </c>
      <c r="D1290" s="46" t="s">
        <v>2485</v>
      </c>
      <c r="E1290">
        <v>125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0</v>
      </c>
      <c r="M1290" s="67">
        <v>1200</v>
      </c>
      <c r="N1290" s="47">
        <v>45104</v>
      </c>
      <c r="O1290" s="47">
        <v>45104</v>
      </c>
      <c r="P1290">
        <v>0</v>
      </c>
      <c r="Q1290">
        <v>0</v>
      </c>
      <c r="R1290" s="48">
        <v>1200</v>
      </c>
      <c r="S1290">
        <v>1</v>
      </c>
      <c r="T1290">
        <v>1</v>
      </c>
      <c r="U1290" t="s">
        <v>597</v>
      </c>
      <c r="V1290" t="s">
        <v>597</v>
      </c>
      <c r="W1290">
        <v>0</v>
      </c>
      <c r="X1290">
        <v>0</v>
      </c>
      <c r="Y1290">
        <v>1</v>
      </c>
      <c r="Z1290">
        <v>0</v>
      </c>
      <c r="AA1290">
        <v>1</v>
      </c>
      <c r="AB1290" s="1">
        <v>45875</v>
      </c>
      <c r="AC1290">
        <v>1</v>
      </c>
    </row>
    <row r="1291" spans="1:29" x14ac:dyDescent="0.3">
      <c r="A1291">
        <v>1290</v>
      </c>
      <c r="B1291" s="46" t="s">
        <v>2486</v>
      </c>
      <c r="C1291" s="33" t="s">
        <v>4784</v>
      </c>
      <c r="D1291" s="46" t="s">
        <v>2486</v>
      </c>
      <c r="E1291">
        <v>112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0</v>
      </c>
      <c r="M1291" s="66">
        <v>10040.83</v>
      </c>
      <c r="N1291" s="47">
        <v>44732</v>
      </c>
      <c r="O1291" s="47">
        <v>44732</v>
      </c>
      <c r="P1291">
        <v>0</v>
      </c>
      <c r="Q1291">
        <v>0</v>
      </c>
      <c r="R1291" s="48">
        <v>10040.83</v>
      </c>
      <c r="S1291">
        <v>1</v>
      </c>
      <c r="T1291">
        <v>1</v>
      </c>
      <c r="U1291" t="s">
        <v>597</v>
      </c>
      <c r="V1291" t="s">
        <v>597</v>
      </c>
      <c r="W1291">
        <v>0</v>
      </c>
      <c r="X1291">
        <v>0</v>
      </c>
      <c r="Y1291">
        <v>1</v>
      </c>
      <c r="Z1291">
        <v>0</v>
      </c>
      <c r="AA1291">
        <v>1</v>
      </c>
      <c r="AB1291" s="1">
        <v>45875</v>
      </c>
      <c r="AC1291">
        <v>1</v>
      </c>
    </row>
    <row r="1292" spans="1:29" x14ac:dyDescent="0.3">
      <c r="A1292">
        <v>1291</v>
      </c>
      <c r="B1292" s="46" t="s">
        <v>2486</v>
      </c>
      <c r="C1292" s="33" t="s">
        <v>4784</v>
      </c>
      <c r="D1292" s="46" t="s">
        <v>2486</v>
      </c>
      <c r="E1292">
        <v>125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</v>
      </c>
      <c r="L1292">
        <v>0</v>
      </c>
      <c r="M1292" s="66">
        <v>-200</v>
      </c>
      <c r="N1292" s="47">
        <v>44732</v>
      </c>
      <c r="O1292" s="47">
        <v>44732</v>
      </c>
      <c r="P1292">
        <v>0</v>
      </c>
      <c r="Q1292">
        <v>0</v>
      </c>
      <c r="R1292" s="48">
        <v>-200</v>
      </c>
      <c r="S1292">
        <v>1</v>
      </c>
      <c r="T1292">
        <v>1</v>
      </c>
      <c r="U1292" t="s">
        <v>597</v>
      </c>
      <c r="V1292" t="s">
        <v>597</v>
      </c>
      <c r="W1292">
        <v>0</v>
      </c>
      <c r="X1292">
        <v>0</v>
      </c>
      <c r="Y1292">
        <v>1</v>
      </c>
      <c r="Z1292">
        <v>0</v>
      </c>
      <c r="AA1292">
        <v>1</v>
      </c>
      <c r="AB1292" s="1">
        <v>45875</v>
      </c>
      <c r="AC1292">
        <v>1</v>
      </c>
    </row>
    <row r="1293" spans="1:29" x14ac:dyDescent="0.3">
      <c r="A1293">
        <v>1292</v>
      </c>
      <c r="B1293" s="46" t="s">
        <v>2487</v>
      </c>
      <c r="C1293" s="33" t="s">
        <v>4785</v>
      </c>
      <c r="D1293" s="46" t="s">
        <v>2487</v>
      </c>
      <c r="E1293">
        <v>112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0</v>
      </c>
      <c r="M1293" s="66">
        <v>10040.83</v>
      </c>
      <c r="N1293" s="47">
        <v>44732</v>
      </c>
      <c r="O1293" s="47">
        <v>44732</v>
      </c>
      <c r="P1293">
        <v>0</v>
      </c>
      <c r="Q1293">
        <v>0</v>
      </c>
      <c r="R1293" s="48">
        <v>10040.83</v>
      </c>
      <c r="S1293">
        <v>1</v>
      </c>
      <c r="T1293">
        <v>1</v>
      </c>
      <c r="U1293" t="s">
        <v>597</v>
      </c>
      <c r="V1293" t="s">
        <v>597</v>
      </c>
      <c r="W1293">
        <v>0</v>
      </c>
      <c r="X1293">
        <v>0</v>
      </c>
      <c r="Y1293">
        <v>1</v>
      </c>
      <c r="Z1293">
        <v>0</v>
      </c>
      <c r="AA1293">
        <v>1</v>
      </c>
      <c r="AB1293" s="1">
        <v>45875</v>
      </c>
      <c r="AC1293">
        <v>1</v>
      </c>
    </row>
    <row r="1294" spans="1:29" x14ac:dyDescent="0.3">
      <c r="A1294">
        <v>1293</v>
      </c>
      <c r="B1294" s="46" t="s">
        <v>2487</v>
      </c>
      <c r="C1294" s="33" t="s">
        <v>4785</v>
      </c>
      <c r="D1294" s="46" t="s">
        <v>2487</v>
      </c>
      <c r="E1294">
        <v>125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</v>
      </c>
      <c r="L1294">
        <v>0</v>
      </c>
      <c r="M1294" s="66">
        <v>-200</v>
      </c>
      <c r="N1294" s="47">
        <v>44732</v>
      </c>
      <c r="O1294" s="47">
        <v>44732</v>
      </c>
      <c r="P1294">
        <v>0</v>
      </c>
      <c r="Q1294">
        <v>0</v>
      </c>
      <c r="R1294" s="48">
        <v>-200</v>
      </c>
      <c r="S1294">
        <v>1</v>
      </c>
      <c r="T1294">
        <v>1</v>
      </c>
      <c r="U1294" t="s">
        <v>597</v>
      </c>
      <c r="V1294" t="s">
        <v>597</v>
      </c>
      <c r="W1294">
        <v>0</v>
      </c>
      <c r="X1294">
        <v>0</v>
      </c>
      <c r="Y1294">
        <v>1</v>
      </c>
      <c r="Z1294">
        <v>0</v>
      </c>
      <c r="AA1294">
        <v>1</v>
      </c>
      <c r="AB1294" s="1">
        <v>45875</v>
      </c>
      <c r="AC1294">
        <v>1</v>
      </c>
    </row>
    <row r="1295" spans="1:29" x14ac:dyDescent="0.3">
      <c r="A1295">
        <v>1294</v>
      </c>
      <c r="B1295" s="46" t="s">
        <v>2488</v>
      </c>
      <c r="C1295" s="33" t="s">
        <v>4786</v>
      </c>
      <c r="D1295" s="46" t="s">
        <v>2488</v>
      </c>
      <c r="E1295">
        <v>110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</v>
      </c>
      <c r="L1295">
        <v>0</v>
      </c>
      <c r="M1295" s="66">
        <v>662.68</v>
      </c>
      <c r="N1295" s="47">
        <v>41561</v>
      </c>
      <c r="O1295" s="47">
        <v>41561</v>
      </c>
      <c r="P1295">
        <v>0</v>
      </c>
      <c r="Q1295">
        <v>0</v>
      </c>
      <c r="R1295" s="48">
        <v>662.68</v>
      </c>
      <c r="S1295">
        <v>1</v>
      </c>
      <c r="T1295">
        <v>1</v>
      </c>
      <c r="U1295" t="s">
        <v>597</v>
      </c>
      <c r="V1295" t="s">
        <v>597</v>
      </c>
      <c r="W1295">
        <v>0</v>
      </c>
      <c r="X1295">
        <v>0</v>
      </c>
      <c r="Y1295">
        <v>1</v>
      </c>
      <c r="Z1295">
        <v>0</v>
      </c>
      <c r="AA1295">
        <v>1</v>
      </c>
      <c r="AB1295" s="1">
        <v>45875</v>
      </c>
      <c r="AC1295">
        <v>1</v>
      </c>
    </row>
    <row r="1296" spans="1:29" x14ac:dyDescent="0.3">
      <c r="A1296">
        <v>1295</v>
      </c>
      <c r="B1296" s="46" t="s">
        <v>2489</v>
      </c>
      <c r="C1296" s="33" t="s">
        <v>4787</v>
      </c>
      <c r="D1296" s="46" t="s">
        <v>2489</v>
      </c>
      <c r="E1296">
        <v>112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</v>
      </c>
      <c r="L1296">
        <v>0</v>
      </c>
      <c r="M1296" s="66">
        <v>12613.81</v>
      </c>
      <c r="N1296" s="47">
        <v>43712</v>
      </c>
      <c r="O1296" s="47">
        <v>43712</v>
      </c>
      <c r="P1296">
        <v>0</v>
      </c>
      <c r="Q1296">
        <v>0</v>
      </c>
      <c r="R1296" s="48">
        <v>12613.81</v>
      </c>
      <c r="S1296">
        <v>1</v>
      </c>
      <c r="T1296">
        <v>1</v>
      </c>
      <c r="U1296" t="s">
        <v>597</v>
      </c>
      <c r="V1296" t="s">
        <v>597</v>
      </c>
      <c r="W1296">
        <v>0</v>
      </c>
      <c r="X1296">
        <v>0</v>
      </c>
      <c r="Y1296">
        <v>1</v>
      </c>
      <c r="Z1296">
        <v>0</v>
      </c>
      <c r="AA1296">
        <v>1</v>
      </c>
      <c r="AB1296" s="1">
        <v>45875</v>
      </c>
      <c r="AC1296">
        <v>1</v>
      </c>
    </row>
    <row r="1297" spans="1:29" x14ac:dyDescent="0.3">
      <c r="A1297">
        <v>1296</v>
      </c>
      <c r="B1297" s="46" t="s">
        <v>2489</v>
      </c>
      <c r="C1297" s="33" t="s">
        <v>4787</v>
      </c>
      <c r="D1297" s="46" t="s">
        <v>2489</v>
      </c>
      <c r="E1297">
        <v>125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0</v>
      </c>
      <c r="M1297" s="67">
        <v>300</v>
      </c>
      <c r="N1297" s="47">
        <v>43712</v>
      </c>
      <c r="O1297" s="47">
        <v>43712</v>
      </c>
      <c r="P1297">
        <v>0</v>
      </c>
      <c r="Q1297">
        <v>0</v>
      </c>
      <c r="R1297" s="48">
        <v>300</v>
      </c>
      <c r="S1297">
        <v>1</v>
      </c>
      <c r="T1297">
        <v>1</v>
      </c>
      <c r="U1297" t="s">
        <v>597</v>
      </c>
      <c r="V1297" t="s">
        <v>597</v>
      </c>
      <c r="W1297">
        <v>0</v>
      </c>
      <c r="X1297">
        <v>0</v>
      </c>
      <c r="Y1297">
        <v>1</v>
      </c>
      <c r="Z1297">
        <v>0</v>
      </c>
      <c r="AA1297">
        <v>1</v>
      </c>
      <c r="AB1297" s="1">
        <v>45875</v>
      </c>
      <c r="AC1297">
        <v>1</v>
      </c>
    </row>
    <row r="1298" spans="1:29" x14ac:dyDescent="0.3">
      <c r="A1298">
        <v>1297</v>
      </c>
      <c r="B1298" s="46" t="s">
        <v>2490</v>
      </c>
      <c r="C1298" s="33" t="s">
        <v>4788</v>
      </c>
      <c r="D1298" s="46" t="s">
        <v>2490</v>
      </c>
      <c r="E1298">
        <v>112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1</v>
      </c>
      <c r="L1298">
        <v>0</v>
      </c>
      <c r="M1298" s="66">
        <v>25250</v>
      </c>
      <c r="N1298" s="47">
        <v>45016</v>
      </c>
      <c r="O1298" s="47">
        <v>45016</v>
      </c>
      <c r="P1298">
        <v>0</v>
      </c>
      <c r="Q1298">
        <v>0</v>
      </c>
      <c r="R1298" s="48">
        <v>25250</v>
      </c>
      <c r="S1298">
        <v>1</v>
      </c>
      <c r="T1298">
        <v>1</v>
      </c>
      <c r="U1298" t="s">
        <v>597</v>
      </c>
      <c r="V1298" t="s">
        <v>597</v>
      </c>
      <c r="W1298">
        <v>0</v>
      </c>
      <c r="X1298">
        <v>0</v>
      </c>
      <c r="Y1298">
        <v>1</v>
      </c>
      <c r="Z1298">
        <v>0</v>
      </c>
      <c r="AA1298">
        <v>1</v>
      </c>
      <c r="AB1298" s="1">
        <v>45875</v>
      </c>
      <c r="AC1298">
        <v>1</v>
      </c>
    </row>
    <row r="1299" spans="1:29" x14ac:dyDescent="0.3">
      <c r="A1299">
        <v>1298</v>
      </c>
      <c r="B1299" s="46" t="s">
        <v>2490</v>
      </c>
      <c r="C1299" s="33" t="s">
        <v>4788</v>
      </c>
      <c r="D1299" s="46" t="s">
        <v>2490</v>
      </c>
      <c r="E1299">
        <v>125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M1299" s="66">
        <v>1500</v>
      </c>
      <c r="N1299" s="47">
        <v>45016</v>
      </c>
      <c r="O1299" s="47">
        <v>45016</v>
      </c>
      <c r="P1299">
        <v>0</v>
      </c>
      <c r="Q1299">
        <v>0</v>
      </c>
      <c r="R1299" s="48">
        <v>1500</v>
      </c>
      <c r="S1299">
        <v>1</v>
      </c>
      <c r="T1299">
        <v>1</v>
      </c>
      <c r="U1299" t="s">
        <v>597</v>
      </c>
      <c r="V1299" t="s">
        <v>597</v>
      </c>
      <c r="W1299">
        <v>0</v>
      </c>
      <c r="X1299">
        <v>0</v>
      </c>
      <c r="Y1299">
        <v>1</v>
      </c>
      <c r="Z1299">
        <v>0</v>
      </c>
      <c r="AA1299">
        <v>1</v>
      </c>
      <c r="AB1299" s="1">
        <v>45875</v>
      </c>
      <c r="AC1299">
        <v>1</v>
      </c>
    </row>
    <row r="1300" spans="1:29" x14ac:dyDescent="0.3">
      <c r="A1300">
        <v>1299</v>
      </c>
      <c r="B1300" s="46" t="s">
        <v>2491</v>
      </c>
      <c r="C1300" s="33" t="s">
        <v>4789</v>
      </c>
      <c r="D1300" s="46" t="s">
        <v>2491</v>
      </c>
      <c r="E1300">
        <v>112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</v>
      </c>
      <c r="L1300">
        <v>0</v>
      </c>
      <c r="M1300" s="67">
        <v>15900</v>
      </c>
      <c r="N1300" s="47">
        <v>44655</v>
      </c>
      <c r="O1300" s="47">
        <v>44655</v>
      </c>
      <c r="P1300">
        <v>0</v>
      </c>
      <c r="Q1300">
        <v>0</v>
      </c>
      <c r="R1300" s="48">
        <v>15900</v>
      </c>
      <c r="S1300">
        <v>1</v>
      </c>
      <c r="T1300">
        <v>1</v>
      </c>
      <c r="U1300" t="s">
        <v>597</v>
      </c>
      <c r="V1300" t="s">
        <v>597</v>
      </c>
      <c r="W1300">
        <v>0</v>
      </c>
      <c r="X1300">
        <v>0</v>
      </c>
      <c r="Y1300">
        <v>1</v>
      </c>
      <c r="Z1300">
        <v>0</v>
      </c>
      <c r="AA1300">
        <v>1</v>
      </c>
      <c r="AB1300" s="1">
        <v>45875</v>
      </c>
      <c r="AC1300">
        <v>1</v>
      </c>
    </row>
    <row r="1301" spans="1:29" x14ac:dyDescent="0.3">
      <c r="A1301">
        <v>1300</v>
      </c>
      <c r="B1301" s="46" t="s">
        <v>2491</v>
      </c>
      <c r="C1301" s="33" t="s">
        <v>4789</v>
      </c>
      <c r="D1301" s="46" t="s">
        <v>2491</v>
      </c>
      <c r="E1301">
        <v>125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</v>
      </c>
      <c r="L1301">
        <v>0</v>
      </c>
      <c r="M1301" s="67">
        <v>700</v>
      </c>
      <c r="N1301" s="47">
        <v>44655</v>
      </c>
      <c r="O1301" s="47">
        <v>44655</v>
      </c>
      <c r="P1301">
        <v>0</v>
      </c>
      <c r="Q1301">
        <v>0</v>
      </c>
      <c r="R1301" s="48">
        <v>700</v>
      </c>
      <c r="S1301">
        <v>1</v>
      </c>
      <c r="T1301">
        <v>1</v>
      </c>
      <c r="U1301" t="s">
        <v>597</v>
      </c>
      <c r="V1301" t="s">
        <v>597</v>
      </c>
      <c r="W1301">
        <v>0</v>
      </c>
      <c r="X1301">
        <v>0</v>
      </c>
      <c r="Y1301">
        <v>1</v>
      </c>
      <c r="Z1301">
        <v>0</v>
      </c>
      <c r="AA1301">
        <v>1</v>
      </c>
      <c r="AB1301" s="1">
        <v>45875</v>
      </c>
      <c r="AC1301">
        <v>1</v>
      </c>
    </row>
    <row r="1302" spans="1:29" x14ac:dyDescent="0.3">
      <c r="A1302">
        <v>1301</v>
      </c>
      <c r="B1302" s="46" t="s">
        <v>2492</v>
      </c>
      <c r="C1302" s="33" t="s">
        <v>4790</v>
      </c>
      <c r="D1302" s="46" t="s">
        <v>2492</v>
      </c>
      <c r="E1302">
        <v>112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</v>
      </c>
      <c r="L1302">
        <v>0</v>
      </c>
      <c r="M1302" s="66">
        <v>11926.43</v>
      </c>
      <c r="N1302" s="47">
        <v>41248</v>
      </c>
      <c r="O1302" s="47">
        <v>41248</v>
      </c>
      <c r="P1302">
        <v>0</v>
      </c>
      <c r="Q1302">
        <v>0</v>
      </c>
      <c r="R1302" s="48">
        <v>11926.43</v>
      </c>
      <c r="S1302">
        <v>1</v>
      </c>
      <c r="T1302">
        <v>1</v>
      </c>
      <c r="U1302" t="s">
        <v>597</v>
      </c>
      <c r="V1302" t="s">
        <v>597</v>
      </c>
      <c r="W1302">
        <v>0</v>
      </c>
      <c r="X1302">
        <v>0</v>
      </c>
      <c r="Y1302">
        <v>1</v>
      </c>
      <c r="Z1302">
        <v>0</v>
      </c>
      <c r="AA1302">
        <v>1</v>
      </c>
      <c r="AB1302" s="1">
        <v>45875</v>
      </c>
      <c r="AC1302">
        <v>1</v>
      </c>
    </row>
    <row r="1303" spans="1:29" x14ac:dyDescent="0.3">
      <c r="A1303">
        <v>1302</v>
      </c>
      <c r="B1303" s="46" t="s">
        <v>2492</v>
      </c>
      <c r="C1303" s="33" t="s">
        <v>4790</v>
      </c>
      <c r="D1303" s="46" t="s">
        <v>2492</v>
      </c>
      <c r="E1303">
        <v>125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0</v>
      </c>
      <c r="M1303" s="66">
        <v>-100</v>
      </c>
      <c r="N1303" s="47">
        <v>41248</v>
      </c>
      <c r="O1303" s="47">
        <v>41248</v>
      </c>
      <c r="P1303">
        <v>0</v>
      </c>
      <c r="Q1303">
        <v>0</v>
      </c>
      <c r="R1303" s="48">
        <v>-100</v>
      </c>
      <c r="S1303">
        <v>1</v>
      </c>
      <c r="T1303">
        <v>1</v>
      </c>
      <c r="U1303" t="s">
        <v>597</v>
      </c>
      <c r="V1303" t="s">
        <v>597</v>
      </c>
      <c r="W1303">
        <v>0</v>
      </c>
      <c r="X1303">
        <v>0</v>
      </c>
      <c r="Y1303">
        <v>1</v>
      </c>
      <c r="Z1303">
        <v>0</v>
      </c>
      <c r="AA1303">
        <v>1</v>
      </c>
      <c r="AB1303" s="1">
        <v>45875</v>
      </c>
      <c r="AC1303">
        <v>1</v>
      </c>
    </row>
    <row r="1304" spans="1:29" x14ac:dyDescent="0.3">
      <c r="A1304">
        <v>1303</v>
      </c>
      <c r="B1304" s="46" t="s">
        <v>2493</v>
      </c>
      <c r="C1304" s="33" t="s">
        <v>4791</v>
      </c>
      <c r="D1304" s="46" t="s">
        <v>2493</v>
      </c>
      <c r="E1304">
        <v>112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1</v>
      </c>
      <c r="L1304">
        <v>0</v>
      </c>
      <c r="M1304" s="67">
        <v>20654.52</v>
      </c>
      <c r="N1304" s="47">
        <v>44914</v>
      </c>
      <c r="O1304" s="47">
        <v>44914</v>
      </c>
      <c r="P1304">
        <v>0</v>
      </c>
      <c r="Q1304">
        <v>0</v>
      </c>
      <c r="R1304" s="48">
        <v>20654.52</v>
      </c>
      <c r="S1304">
        <v>1</v>
      </c>
      <c r="T1304">
        <v>1</v>
      </c>
      <c r="U1304" t="s">
        <v>597</v>
      </c>
      <c r="V1304" t="s">
        <v>597</v>
      </c>
      <c r="W1304">
        <v>0</v>
      </c>
      <c r="X1304">
        <v>0</v>
      </c>
      <c r="Y1304">
        <v>1</v>
      </c>
      <c r="Z1304">
        <v>0</v>
      </c>
      <c r="AA1304">
        <v>1</v>
      </c>
      <c r="AB1304" s="1">
        <v>45875</v>
      </c>
      <c r="AC1304">
        <v>1</v>
      </c>
    </row>
    <row r="1305" spans="1:29" x14ac:dyDescent="0.3">
      <c r="A1305">
        <v>1304</v>
      </c>
      <c r="B1305" s="46" t="s">
        <v>2493</v>
      </c>
      <c r="C1305" s="33" t="s">
        <v>4791</v>
      </c>
      <c r="D1305" s="46" t="s">
        <v>2493</v>
      </c>
      <c r="E1305">
        <v>125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0</v>
      </c>
      <c r="M1305" s="67">
        <v>200</v>
      </c>
      <c r="N1305" s="47">
        <v>44914</v>
      </c>
      <c r="O1305" s="47">
        <v>44914</v>
      </c>
      <c r="P1305">
        <v>0</v>
      </c>
      <c r="Q1305">
        <v>0</v>
      </c>
      <c r="R1305" s="48">
        <v>200</v>
      </c>
      <c r="S1305">
        <v>1</v>
      </c>
      <c r="T1305">
        <v>1</v>
      </c>
      <c r="U1305" t="s">
        <v>597</v>
      </c>
      <c r="V1305" t="s">
        <v>597</v>
      </c>
      <c r="W1305">
        <v>0</v>
      </c>
      <c r="X1305">
        <v>0</v>
      </c>
      <c r="Y1305">
        <v>1</v>
      </c>
      <c r="Z1305">
        <v>0</v>
      </c>
      <c r="AA1305">
        <v>1</v>
      </c>
      <c r="AB1305" s="1">
        <v>45875</v>
      </c>
      <c r="AC1305">
        <v>1</v>
      </c>
    </row>
    <row r="1306" spans="1:29" x14ac:dyDescent="0.3">
      <c r="A1306">
        <v>1305</v>
      </c>
      <c r="B1306" s="46" t="s">
        <v>2494</v>
      </c>
      <c r="C1306" s="33" t="s">
        <v>4792</v>
      </c>
      <c r="D1306" s="46" t="s">
        <v>2494</v>
      </c>
      <c r="E1306">
        <v>110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1</v>
      </c>
      <c r="L1306">
        <v>0</v>
      </c>
      <c r="M1306" s="66">
        <v>1166.98</v>
      </c>
      <c r="N1306" s="47">
        <v>42688</v>
      </c>
      <c r="O1306" s="47">
        <v>42688</v>
      </c>
      <c r="P1306">
        <v>0</v>
      </c>
      <c r="Q1306">
        <v>0</v>
      </c>
      <c r="R1306" s="48">
        <v>1166.98</v>
      </c>
      <c r="S1306">
        <v>1</v>
      </c>
      <c r="T1306">
        <v>1</v>
      </c>
      <c r="U1306" t="s">
        <v>597</v>
      </c>
      <c r="V1306" t="s">
        <v>597</v>
      </c>
      <c r="W1306">
        <v>0</v>
      </c>
      <c r="X1306">
        <v>0</v>
      </c>
      <c r="Y1306">
        <v>1</v>
      </c>
      <c r="Z1306">
        <v>0</v>
      </c>
      <c r="AA1306">
        <v>1</v>
      </c>
      <c r="AB1306" s="1">
        <v>45875</v>
      </c>
      <c r="AC1306">
        <v>1</v>
      </c>
    </row>
    <row r="1307" spans="1:29" x14ac:dyDescent="0.3">
      <c r="A1307">
        <v>1306</v>
      </c>
      <c r="B1307" s="46" t="s">
        <v>2495</v>
      </c>
      <c r="C1307" s="33" t="s">
        <v>4793</v>
      </c>
      <c r="D1307" s="46" t="s">
        <v>2495</v>
      </c>
      <c r="E1307">
        <v>112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</v>
      </c>
      <c r="L1307">
        <v>0</v>
      </c>
      <c r="M1307" s="66">
        <v>15400</v>
      </c>
      <c r="N1307" s="47">
        <v>45194</v>
      </c>
      <c r="O1307" s="47">
        <v>45194</v>
      </c>
      <c r="P1307">
        <v>0</v>
      </c>
      <c r="Q1307">
        <v>0</v>
      </c>
      <c r="R1307" s="48">
        <v>15400</v>
      </c>
      <c r="S1307">
        <v>1</v>
      </c>
      <c r="T1307">
        <v>1</v>
      </c>
      <c r="U1307" t="s">
        <v>597</v>
      </c>
      <c r="V1307" t="s">
        <v>597</v>
      </c>
      <c r="W1307">
        <v>0</v>
      </c>
      <c r="X1307">
        <v>0</v>
      </c>
      <c r="Y1307">
        <v>1</v>
      </c>
      <c r="Z1307">
        <v>0</v>
      </c>
      <c r="AA1307">
        <v>1</v>
      </c>
      <c r="AB1307" s="1">
        <v>45875</v>
      </c>
      <c r="AC1307">
        <v>1</v>
      </c>
    </row>
    <row r="1308" spans="1:29" x14ac:dyDescent="0.3">
      <c r="A1308">
        <v>1307</v>
      </c>
      <c r="B1308" s="46" t="s">
        <v>2495</v>
      </c>
      <c r="C1308" s="33" t="s">
        <v>4793</v>
      </c>
      <c r="D1308" s="46" t="s">
        <v>2495</v>
      </c>
      <c r="E1308">
        <v>125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v>0</v>
      </c>
      <c r="M1308" s="66">
        <v>1200</v>
      </c>
      <c r="N1308" s="47">
        <v>45194</v>
      </c>
      <c r="O1308" s="47">
        <v>45194</v>
      </c>
      <c r="P1308">
        <v>0</v>
      </c>
      <c r="Q1308">
        <v>0</v>
      </c>
      <c r="R1308" s="48">
        <v>1200</v>
      </c>
      <c r="S1308">
        <v>1</v>
      </c>
      <c r="T1308">
        <v>1</v>
      </c>
      <c r="U1308" t="s">
        <v>597</v>
      </c>
      <c r="V1308" t="s">
        <v>597</v>
      </c>
      <c r="W1308">
        <v>0</v>
      </c>
      <c r="X1308">
        <v>0</v>
      </c>
      <c r="Y1308">
        <v>1</v>
      </c>
      <c r="Z1308">
        <v>0</v>
      </c>
      <c r="AA1308">
        <v>1</v>
      </c>
      <c r="AB1308" s="1">
        <v>45875</v>
      </c>
      <c r="AC1308">
        <v>1</v>
      </c>
    </row>
    <row r="1309" spans="1:29" x14ac:dyDescent="0.3">
      <c r="A1309">
        <v>1308</v>
      </c>
      <c r="B1309" s="46" t="s">
        <v>2496</v>
      </c>
      <c r="C1309" s="33" t="s">
        <v>4794</v>
      </c>
      <c r="D1309" s="46" t="s">
        <v>2496</v>
      </c>
      <c r="E1309">
        <v>110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1</v>
      </c>
      <c r="L1309">
        <v>0</v>
      </c>
      <c r="M1309" s="66">
        <v>881.45</v>
      </c>
      <c r="N1309" s="47">
        <v>42171</v>
      </c>
      <c r="O1309" s="47">
        <v>42171</v>
      </c>
      <c r="P1309">
        <v>0</v>
      </c>
      <c r="Q1309">
        <v>0</v>
      </c>
      <c r="R1309" s="48">
        <v>881.45</v>
      </c>
      <c r="S1309">
        <v>1</v>
      </c>
      <c r="T1309">
        <v>1</v>
      </c>
      <c r="U1309" t="s">
        <v>597</v>
      </c>
      <c r="V1309" t="s">
        <v>597</v>
      </c>
      <c r="W1309">
        <v>0</v>
      </c>
      <c r="X1309">
        <v>0</v>
      </c>
      <c r="Y1309">
        <v>1</v>
      </c>
      <c r="Z1309">
        <v>0</v>
      </c>
      <c r="AA1309">
        <v>1</v>
      </c>
      <c r="AB1309" s="1">
        <v>45875</v>
      </c>
      <c r="AC1309">
        <v>1</v>
      </c>
    </row>
    <row r="1310" spans="1:29" x14ac:dyDescent="0.3">
      <c r="A1310">
        <v>1309</v>
      </c>
      <c r="B1310" s="46" t="s">
        <v>2497</v>
      </c>
      <c r="C1310" s="33" t="s">
        <v>4795</v>
      </c>
      <c r="D1310" s="46" t="s">
        <v>2497</v>
      </c>
      <c r="E1310">
        <v>112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0</v>
      </c>
      <c r="M1310" s="67">
        <v>15400</v>
      </c>
      <c r="N1310" s="47">
        <v>45194</v>
      </c>
      <c r="O1310" s="47">
        <v>45194</v>
      </c>
      <c r="P1310">
        <v>0</v>
      </c>
      <c r="Q1310">
        <v>0</v>
      </c>
      <c r="R1310" s="48">
        <v>15400</v>
      </c>
      <c r="S1310">
        <v>1</v>
      </c>
      <c r="T1310">
        <v>1</v>
      </c>
      <c r="U1310" t="s">
        <v>597</v>
      </c>
      <c r="V1310" t="s">
        <v>597</v>
      </c>
      <c r="W1310">
        <v>0</v>
      </c>
      <c r="X1310">
        <v>0</v>
      </c>
      <c r="Y1310">
        <v>1</v>
      </c>
      <c r="Z1310">
        <v>0</v>
      </c>
      <c r="AA1310">
        <v>1</v>
      </c>
      <c r="AB1310" s="1">
        <v>45875</v>
      </c>
      <c r="AC1310">
        <v>1</v>
      </c>
    </row>
    <row r="1311" spans="1:29" x14ac:dyDescent="0.3">
      <c r="A1311">
        <v>1310</v>
      </c>
      <c r="B1311" s="46" t="s">
        <v>2497</v>
      </c>
      <c r="C1311" s="33" t="s">
        <v>4795</v>
      </c>
      <c r="D1311" s="46" t="s">
        <v>2497</v>
      </c>
      <c r="E1311">
        <v>125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</v>
      </c>
      <c r="L1311">
        <v>0</v>
      </c>
      <c r="M1311" s="67">
        <v>1200</v>
      </c>
      <c r="N1311" s="47">
        <v>45194</v>
      </c>
      <c r="O1311" s="47">
        <v>45194</v>
      </c>
      <c r="P1311">
        <v>0</v>
      </c>
      <c r="Q1311">
        <v>0</v>
      </c>
      <c r="R1311" s="48">
        <v>1200</v>
      </c>
      <c r="S1311">
        <v>1</v>
      </c>
      <c r="T1311">
        <v>1</v>
      </c>
      <c r="U1311" t="s">
        <v>597</v>
      </c>
      <c r="V1311" t="s">
        <v>597</v>
      </c>
      <c r="W1311">
        <v>0</v>
      </c>
      <c r="X1311">
        <v>0</v>
      </c>
      <c r="Y1311">
        <v>1</v>
      </c>
      <c r="Z1311">
        <v>0</v>
      </c>
      <c r="AA1311">
        <v>1</v>
      </c>
      <c r="AB1311" s="1">
        <v>45875</v>
      </c>
      <c r="AC1311">
        <v>1</v>
      </c>
    </row>
    <row r="1312" spans="1:29" x14ac:dyDescent="0.3">
      <c r="A1312">
        <v>1311</v>
      </c>
      <c r="B1312" s="46" t="s">
        <v>2498</v>
      </c>
      <c r="C1312" s="33" t="s">
        <v>4796</v>
      </c>
      <c r="D1312" s="46" t="s">
        <v>2498</v>
      </c>
      <c r="E1312">
        <v>112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</v>
      </c>
      <c r="L1312">
        <v>0</v>
      </c>
      <c r="M1312" s="67">
        <v>11056.33</v>
      </c>
      <c r="N1312" s="47">
        <v>41036</v>
      </c>
      <c r="O1312" s="47">
        <v>41036</v>
      </c>
      <c r="P1312">
        <v>0</v>
      </c>
      <c r="Q1312">
        <v>0</v>
      </c>
      <c r="R1312" s="48">
        <v>11056.33</v>
      </c>
      <c r="S1312">
        <v>1</v>
      </c>
      <c r="T1312">
        <v>1</v>
      </c>
      <c r="U1312" t="s">
        <v>597</v>
      </c>
      <c r="V1312" t="s">
        <v>597</v>
      </c>
      <c r="W1312">
        <v>0</v>
      </c>
      <c r="X1312">
        <v>0</v>
      </c>
      <c r="Y1312">
        <v>1</v>
      </c>
      <c r="Z1312">
        <v>0</v>
      </c>
      <c r="AA1312">
        <v>1</v>
      </c>
      <c r="AB1312" s="1">
        <v>45875</v>
      </c>
      <c r="AC1312">
        <v>1</v>
      </c>
    </row>
    <row r="1313" spans="1:29" x14ac:dyDescent="0.3">
      <c r="A1313">
        <v>1312</v>
      </c>
      <c r="B1313" s="46" t="s">
        <v>2498</v>
      </c>
      <c r="C1313" s="33" t="s">
        <v>4796</v>
      </c>
      <c r="D1313" s="46" t="s">
        <v>2498</v>
      </c>
      <c r="E1313">
        <v>125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  <c r="M1313" s="67">
        <v>100</v>
      </c>
      <c r="N1313" s="47">
        <v>41036</v>
      </c>
      <c r="O1313" s="47">
        <v>41036</v>
      </c>
      <c r="P1313">
        <v>0</v>
      </c>
      <c r="Q1313">
        <v>0</v>
      </c>
      <c r="R1313" s="48">
        <v>100</v>
      </c>
      <c r="S1313">
        <v>1</v>
      </c>
      <c r="T1313">
        <v>1</v>
      </c>
      <c r="U1313" t="s">
        <v>597</v>
      </c>
      <c r="V1313" t="s">
        <v>597</v>
      </c>
      <c r="W1313">
        <v>0</v>
      </c>
      <c r="X1313">
        <v>0</v>
      </c>
      <c r="Y1313">
        <v>1</v>
      </c>
      <c r="Z1313">
        <v>0</v>
      </c>
      <c r="AA1313">
        <v>1</v>
      </c>
      <c r="AB1313" s="1">
        <v>45875</v>
      </c>
      <c r="AC1313">
        <v>1</v>
      </c>
    </row>
    <row r="1314" spans="1:29" x14ac:dyDescent="0.3">
      <c r="A1314">
        <v>1313</v>
      </c>
      <c r="B1314" s="46" t="s">
        <v>2499</v>
      </c>
      <c r="C1314" s="33" t="s">
        <v>4797</v>
      </c>
      <c r="D1314" s="46" t="s">
        <v>2499</v>
      </c>
      <c r="E1314">
        <v>112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1</v>
      </c>
      <c r="L1314">
        <v>0</v>
      </c>
      <c r="M1314" s="66">
        <v>42679.41</v>
      </c>
      <c r="N1314" s="47">
        <v>42324</v>
      </c>
      <c r="O1314" s="47">
        <v>42324</v>
      </c>
      <c r="P1314">
        <v>0</v>
      </c>
      <c r="Q1314">
        <v>0</v>
      </c>
      <c r="R1314" s="48">
        <v>42679.41</v>
      </c>
      <c r="S1314">
        <v>1</v>
      </c>
      <c r="T1314">
        <v>1</v>
      </c>
      <c r="U1314" t="s">
        <v>597</v>
      </c>
      <c r="V1314" t="s">
        <v>597</v>
      </c>
      <c r="W1314">
        <v>0</v>
      </c>
      <c r="X1314">
        <v>0</v>
      </c>
      <c r="Y1314">
        <v>1</v>
      </c>
      <c r="Z1314">
        <v>0</v>
      </c>
      <c r="AA1314">
        <v>1</v>
      </c>
      <c r="AB1314" s="1">
        <v>45875</v>
      </c>
      <c r="AC1314">
        <v>1</v>
      </c>
    </row>
    <row r="1315" spans="1:29" x14ac:dyDescent="0.3">
      <c r="A1315">
        <v>1314</v>
      </c>
      <c r="B1315" s="46" t="s">
        <v>2499</v>
      </c>
      <c r="C1315" s="33" t="s">
        <v>4797</v>
      </c>
      <c r="D1315" s="46" t="s">
        <v>2499</v>
      </c>
      <c r="E1315">
        <v>125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1</v>
      </c>
      <c r="L1315">
        <v>0</v>
      </c>
      <c r="M1315" s="66">
        <v>100</v>
      </c>
      <c r="N1315" s="47">
        <v>42324</v>
      </c>
      <c r="O1315" s="47">
        <v>42324</v>
      </c>
      <c r="P1315">
        <v>0</v>
      </c>
      <c r="Q1315">
        <v>0</v>
      </c>
      <c r="R1315" s="48">
        <v>100</v>
      </c>
      <c r="S1315">
        <v>1</v>
      </c>
      <c r="T1315">
        <v>1</v>
      </c>
      <c r="U1315" t="s">
        <v>597</v>
      </c>
      <c r="V1315" t="s">
        <v>597</v>
      </c>
      <c r="W1315">
        <v>0</v>
      </c>
      <c r="X1315">
        <v>0</v>
      </c>
      <c r="Y1315">
        <v>1</v>
      </c>
      <c r="Z1315">
        <v>0</v>
      </c>
      <c r="AA1315">
        <v>1</v>
      </c>
      <c r="AB1315" s="1">
        <v>45875</v>
      </c>
      <c r="AC1315">
        <v>1</v>
      </c>
    </row>
    <row r="1316" spans="1:29" x14ac:dyDescent="0.3">
      <c r="A1316">
        <v>1315</v>
      </c>
      <c r="B1316" s="46" t="s">
        <v>2499</v>
      </c>
      <c r="C1316" s="33" t="s">
        <v>4797</v>
      </c>
      <c r="D1316" s="46" t="s">
        <v>2499</v>
      </c>
      <c r="E1316">
        <v>110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</v>
      </c>
      <c r="L1316">
        <v>0</v>
      </c>
      <c r="M1316" s="66">
        <v>5385.38</v>
      </c>
      <c r="N1316" s="47">
        <v>42503</v>
      </c>
      <c r="O1316" s="47">
        <v>42503</v>
      </c>
      <c r="P1316">
        <v>0</v>
      </c>
      <c r="Q1316">
        <v>0</v>
      </c>
      <c r="R1316" s="48">
        <v>5385.38</v>
      </c>
      <c r="S1316">
        <v>1</v>
      </c>
      <c r="T1316">
        <v>1</v>
      </c>
      <c r="U1316" t="s">
        <v>597</v>
      </c>
      <c r="V1316" t="s">
        <v>597</v>
      </c>
      <c r="W1316">
        <v>0</v>
      </c>
      <c r="X1316">
        <v>0</v>
      </c>
      <c r="Y1316">
        <v>1</v>
      </c>
      <c r="Z1316">
        <v>0</v>
      </c>
      <c r="AA1316">
        <v>1</v>
      </c>
      <c r="AB1316" s="1">
        <v>45875</v>
      </c>
      <c r="AC1316">
        <v>1</v>
      </c>
    </row>
    <row r="1317" spans="1:29" x14ac:dyDescent="0.3">
      <c r="A1317">
        <v>1316</v>
      </c>
      <c r="B1317" s="46" t="s">
        <v>2500</v>
      </c>
      <c r="C1317" s="33" t="s">
        <v>4798</v>
      </c>
      <c r="D1317" s="46" t="s">
        <v>2500</v>
      </c>
      <c r="E1317">
        <v>110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0</v>
      </c>
      <c r="M1317" s="66">
        <v>2220.11</v>
      </c>
      <c r="N1317" s="47">
        <v>40998</v>
      </c>
      <c r="O1317" s="47">
        <v>40998</v>
      </c>
      <c r="P1317">
        <v>0</v>
      </c>
      <c r="Q1317">
        <v>0</v>
      </c>
      <c r="R1317" s="48">
        <v>2220.11</v>
      </c>
      <c r="S1317">
        <v>1</v>
      </c>
      <c r="T1317">
        <v>1</v>
      </c>
      <c r="U1317" t="s">
        <v>597</v>
      </c>
      <c r="V1317" t="s">
        <v>597</v>
      </c>
      <c r="W1317">
        <v>0</v>
      </c>
      <c r="X1317">
        <v>0</v>
      </c>
      <c r="Y1317">
        <v>1</v>
      </c>
      <c r="Z1317">
        <v>0</v>
      </c>
      <c r="AA1317">
        <v>1</v>
      </c>
      <c r="AB1317" s="1">
        <v>45875</v>
      </c>
      <c r="AC1317">
        <v>1</v>
      </c>
    </row>
    <row r="1318" spans="1:29" x14ac:dyDescent="0.3">
      <c r="A1318">
        <v>1317</v>
      </c>
      <c r="B1318" s="46" t="s">
        <v>2501</v>
      </c>
      <c r="C1318" s="33" t="s">
        <v>4799</v>
      </c>
      <c r="D1318" s="46" t="s">
        <v>2501</v>
      </c>
      <c r="E1318">
        <v>110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1</v>
      </c>
      <c r="L1318">
        <v>0</v>
      </c>
      <c r="M1318" s="66">
        <v>5068.04</v>
      </c>
      <c r="N1318" s="47">
        <v>44721</v>
      </c>
      <c r="O1318" s="47">
        <v>44721</v>
      </c>
      <c r="P1318">
        <v>0</v>
      </c>
      <c r="Q1318">
        <v>0</v>
      </c>
      <c r="R1318" s="48">
        <v>5068.04</v>
      </c>
      <c r="S1318">
        <v>1</v>
      </c>
      <c r="T1318">
        <v>1</v>
      </c>
      <c r="U1318" t="s">
        <v>597</v>
      </c>
      <c r="V1318" t="s">
        <v>597</v>
      </c>
      <c r="W1318">
        <v>0</v>
      </c>
      <c r="X1318">
        <v>0</v>
      </c>
      <c r="Y1318">
        <v>1</v>
      </c>
      <c r="Z1318">
        <v>0</v>
      </c>
      <c r="AA1318">
        <v>1</v>
      </c>
      <c r="AB1318" s="1">
        <v>45875</v>
      </c>
      <c r="AC1318">
        <v>1</v>
      </c>
    </row>
    <row r="1319" spans="1:29" x14ac:dyDescent="0.3">
      <c r="A1319">
        <v>1318</v>
      </c>
      <c r="B1319" s="46" t="s">
        <v>2502</v>
      </c>
      <c r="C1319" s="33" t="s">
        <v>4800</v>
      </c>
      <c r="D1319" s="46" t="s">
        <v>2502</v>
      </c>
      <c r="E1319">
        <v>112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1</v>
      </c>
      <c r="L1319">
        <v>0</v>
      </c>
      <c r="M1319" s="67">
        <v>10708.56</v>
      </c>
      <c r="N1319" s="47">
        <v>44497</v>
      </c>
      <c r="O1319" s="47">
        <v>44497</v>
      </c>
      <c r="P1319">
        <v>0</v>
      </c>
      <c r="Q1319">
        <v>0</v>
      </c>
      <c r="R1319" s="48">
        <v>10708.56</v>
      </c>
      <c r="S1319">
        <v>1</v>
      </c>
      <c r="T1319">
        <v>1</v>
      </c>
      <c r="U1319" t="s">
        <v>597</v>
      </c>
      <c r="V1319" t="s">
        <v>597</v>
      </c>
      <c r="W1319">
        <v>0</v>
      </c>
      <c r="X1319">
        <v>0</v>
      </c>
      <c r="Y1319">
        <v>1</v>
      </c>
      <c r="Z1319">
        <v>0</v>
      </c>
      <c r="AA1319">
        <v>1</v>
      </c>
      <c r="AB1319" s="1">
        <v>45875</v>
      </c>
      <c r="AC1319">
        <v>1</v>
      </c>
    </row>
    <row r="1320" spans="1:29" x14ac:dyDescent="0.3">
      <c r="A1320">
        <v>1319</v>
      </c>
      <c r="B1320" s="46" t="s">
        <v>2502</v>
      </c>
      <c r="C1320" s="33" t="s">
        <v>4800</v>
      </c>
      <c r="D1320" s="46" t="s">
        <v>2502</v>
      </c>
      <c r="E1320">
        <v>125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1</v>
      </c>
      <c r="L1320">
        <v>0</v>
      </c>
      <c r="M1320" s="66">
        <v>100</v>
      </c>
      <c r="N1320" s="47">
        <v>44497</v>
      </c>
      <c r="O1320" s="47">
        <v>44497</v>
      </c>
      <c r="P1320">
        <v>0</v>
      </c>
      <c r="Q1320">
        <v>0</v>
      </c>
      <c r="R1320" s="48">
        <v>100</v>
      </c>
      <c r="S1320">
        <v>1</v>
      </c>
      <c r="T1320">
        <v>1</v>
      </c>
      <c r="U1320" t="s">
        <v>597</v>
      </c>
      <c r="V1320" t="s">
        <v>597</v>
      </c>
      <c r="W1320">
        <v>0</v>
      </c>
      <c r="X1320">
        <v>0</v>
      </c>
      <c r="Y1320">
        <v>1</v>
      </c>
      <c r="Z1320">
        <v>0</v>
      </c>
      <c r="AA1320">
        <v>1</v>
      </c>
      <c r="AB1320" s="1">
        <v>45875</v>
      </c>
      <c r="AC1320">
        <v>1</v>
      </c>
    </row>
    <row r="1321" spans="1:29" x14ac:dyDescent="0.3">
      <c r="A1321">
        <v>1320</v>
      </c>
      <c r="B1321" s="46" t="s">
        <v>2503</v>
      </c>
      <c r="C1321" s="33" t="s">
        <v>4801</v>
      </c>
      <c r="D1321" s="46" t="s">
        <v>2503</v>
      </c>
      <c r="E1321">
        <v>112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</v>
      </c>
      <c r="L1321">
        <v>0</v>
      </c>
      <c r="M1321" s="66">
        <v>16959.080000000002</v>
      </c>
      <c r="N1321" s="47">
        <v>41599</v>
      </c>
      <c r="O1321" s="47">
        <v>41599</v>
      </c>
      <c r="P1321">
        <v>0</v>
      </c>
      <c r="Q1321">
        <v>0</v>
      </c>
      <c r="R1321" s="48">
        <v>16959.080000000002</v>
      </c>
      <c r="S1321">
        <v>1</v>
      </c>
      <c r="T1321">
        <v>1</v>
      </c>
      <c r="U1321" t="s">
        <v>597</v>
      </c>
      <c r="V1321" t="s">
        <v>597</v>
      </c>
      <c r="W1321">
        <v>0</v>
      </c>
      <c r="X1321">
        <v>0</v>
      </c>
      <c r="Y1321">
        <v>1</v>
      </c>
      <c r="Z1321">
        <v>0</v>
      </c>
      <c r="AA1321">
        <v>1</v>
      </c>
      <c r="AB1321" s="1">
        <v>45875</v>
      </c>
      <c r="AC1321">
        <v>1</v>
      </c>
    </row>
    <row r="1322" spans="1:29" x14ac:dyDescent="0.3">
      <c r="A1322">
        <v>1321</v>
      </c>
      <c r="B1322" s="46" t="s">
        <v>2503</v>
      </c>
      <c r="C1322" s="33" t="s">
        <v>4801</v>
      </c>
      <c r="D1322" s="46" t="s">
        <v>2503</v>
      </c>
      <c r="E1322">
        <v>125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0</v>
      </c>
      <c r="M1322" s="66">
        <v>300</v>
      </c>
      <c r="N1322" s="47">
        <v>41599</v>
      </c>
      <c r="O1322" s="47">
        <v>41599</v>
      </c>
      <c r="P1322">
        <v>0</v>
      </c>
      <c r="Q1322">
        <v>0</v>
      </c>
      <c r="R1322" s="48">
        <v>300</v>
      </c>
      <c r="S1322">
        <v>1</v>
      </c>
      <c r="T1322">
        <v>1</v>
      </c>
      <c r="U1322" t="s">
        <v>597</v>
      </c>
      <c r="V1322" t="s">
        <v>597</v>
      </c>
      <c r="W1322">
        <v>0</v>
      </c>
      <c r="X1322">
        <v>0</v>
      </c>
      <c r="Y1322">
        <v>1</v>
      </c>
      <c r="Z1322">
        <v>0</v>
      </c>
      <c r="AA1322">
        <v>1</v>
      </c>
      <c r="AB1322" s="1">
        <v>45875</v>
      </c>
      <c r="AC1322">
        <v>1</v>
      </c>
    </row>
    <row r="1323" spans="1:29" x14ac:dyDescent="0.3">
      <c r="A1323">
        <v>1322</v>
      </c>
      <c r="B1323" s="46" t="s">
        <v>2504</v>
      </c>
      <c r="C1323" s="33" t="s">
        <v>4802</v>
      </c>
      <c r="D1323" s="46" t="s">
        <v>2504</v>
      </c>
      <c r="E1323">
        <v>112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1</v>
      </c>
      <c r="L1323">
        <v>0</v>
      </c>
      <c r="M1323" s="66">
        <v>19256.419999999998</v>
      </c>
      <c r="N1323" s="47">
        <v>43496</v>
      </c>
      <c r="O1323" s="47">
        <v>43496</v>
      </c>
      <c r="P1323">
        <v>0</v>
      </c>
      <c r="Q1323">
        <v>0</v>
      </c>
      <c r="R1323" s="48">
        <v>19256.419999999998</v>
      </c>
      <c r="S1323">
        <v>1</v>
      </c>
      <c r="T1323">
        <v>1</v>
      </c>
      <c r="U1323" t="s">
        <v>597</v>
      </c>
      <c r="V1323" t="s">
        <v>597</v>
      </c>
      <c r="W1323">
        <v>0</v>
      </c>
      <c r="X1323">
        <v>0</v>
      </c>
      <c r="Y1323">
        <v>1</v>
      </c>
      <c r="Z1323">
        <v>0</v>
      </c>
      <c r="AA1323">
        <v>1</v>
      </c>
      <c r="AB1323" s="1">
        <v>45875</v>
      </c>
      <c r="AC1323">
        <v>1</v>
      </c>
    </row>
    <row r="1324" spans="1:29" x14ac:dyDescent="0.3">
      <c r="A1324">
        <v>1323</v>
      </c>
      <c r="B1324" s="46" t="s">
        <v>2504</v>
      </c>
      <c r="C1324" s="33" t="s">
        <v>4802</v>
      </c>
      <c r="D1324" s="46" t="s">
        <v>2504</v>
      </c>
      <c r="E1324">
        <v>125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1</v>
      </c>
      <c r="L1324">
        <v>0</v>
      </c>
      <c r="M1324" s="67">
        <v>-300</v>
      </c>
      <c r="N1324" s="47">
        <v>43496</v>
      </c>
      <c r="O1324" s="47">
        <v>43496</v>
      </c>
      <c r="P1324">
        <v>0</v>
      </c>
      <c r="Q1324">
        <v>0</v>
      </c>
      <c r="R1324" s="48">
        <v>-300</v>
      </c>
      <c r="S1324">
        <v>1</v>
      </c>
      <c r="T1324">
        <v>1</v>
      </c>
      <c r="U1324" t="s">
        <v>597</v>
      </c>
      <c r="V1324" t="s">
        <v>597</v>
      </c>
      <c r="W1324">
        <v>0</v>
      </c>
      <c r="X1324">
        <v>0</v>
      </c>
      <c r="Y1324">
        <v>1</v>
      </c>
      <c r="Z1324">
        <v>0</v>
      </c>
      <c r="AA1324">
        <v>1</v>
      </c>
      <c r="AB1324" s="1">
        <v>45875</v>
      </c>
      <c r="AC1324">
        <v>1</v>
      </c>
    </row>
    <row r="1325" spans="1:29" x14ac:dyDescent="0.3">
      <c r="A1325">
        <v>1324</v>
      </c>
      <c r="B1325" s="46" t="s">
        <v>2505</v>
      </c>
      <c r="C1325" s="33" t="s">
        <v>4803</v>
      </c>
      <c r="D1325" s="46" t="s">
        <v>2505</v>
      </c>
      <c r="E1325">
        <v>112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0</v>
      </c>
      <c r="M1325" s="67">
        <v>15335.93</v>
      </c>
      <c r="N1325" s="47">
        <v>44641</v>
      </c>
      <c r="O1325" s="47">
        <v>44641</v>
      </c>
      <c r="P1325">
        <v>0</v>
      </c>
      <c r="Q1325">
        <v>0</v>
      </c>
      <c r="R1325" s="48">
        <v>15335.93</v>
      </c>
      <c r="S1325">
        <v>1</v>
      </c>
      <c r="T1325">
        <v>1</v>
      </c>
      <c r="U1325" t="s">
        <v>597</v>
      </c>
      <c r="V1325" t="s">
        <v>597</v>
      </c>
      <c r="W1325">
        <v>0</v>
      </c>
      <c r="X1325">
        <v>0</v>
      </c>
      <c r="Y1325">
        <v>1</v>
      </c>
      <c r="Z1325">
        <v>0</v>
      </c>
      <c r="AA1325">
        <v>1</v>
      </c>
      <c r="AB1325" s="1">
        <v>45875</v>
      </c>
      <c r="AC1325">
        <v>1</v>
      </c>
    </row>
    <row r="1326" spans="1:29" x14ac:dyDescent="0.3">
      <c r="A1326">
        <v>1325</v>
      </c>
      <c r="B1326" s="46" t="s">
        <v>2505</v>
      </c>
      <c r="C1326" s="33" t="s">
        <v>4803</v>
      </c>
      <c r="D1326" s="46" t="s">
        <v>2505</v>
      </c>
      <c r="E1326">
        <v>125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1</v>
      </c>
      <c r="L1326">
        <v>0</v>
      </c>
      <c r="M1326" s="66">
        <v>600</v>
      </c>
      <c r="N1326" s="47">
        <v>44641</v>
      </c>
      <c r="O1326" s="47">
        <v>44641</v>
      </c>
      <c r="P1326">
        <v>0</v>
      </c>
      <c r="Q1326">
        <v>0</v>
      </c>
      <c r="R1326" s="48">
        <v>600</v>
      </c>
      <c r="S1326">
        <v>1</v>
      </c>
      <c r="T1326">
        <v>1</v>
      </c>
      <c r="U1326" t="s">
        <v>597</v>
      </c>
      <c r="V1326" t="s">
        <v>597</v>
      </c>
      <c r="W1326">
        <v>0</v>
      </c>
      <c r="X1326">
        <v>0</v>
      </c>
      <c r="Y1326">
        <v>1</v>
      </c>
      <c r="Z1326">
        <v>0</v>
      </c>
      <c r="AA1326">
        <v>1</v>
      </c>
      <c r="AB1326" s="1">
        <v>45875</v>
      </c>
      <c r="AC1326">
        <v>1</v>
      </c>
    </row>
    <row r="1327" spans="1:29" x14ac:dyDescent="0.3">
      <c r="A1327">
        <v>1326</v>
      </c>
      <c r="B1327" s="46" t="s">
        <v>2506</v>
      </c>
      <c r="C1327" s="33" t="s">
        <v>4804</v>
      </c>
      <c r="D1327" s="46" t="s">
        <v>2506</v>
      </c>
      <c r="E1327">
        <v>112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1</v>
      </c>
      <c r="L1327">
        <v>0</v>
      </c>
      <c r="M1327" s="66">
        <v>14055.51</v>
      </c>
      <c r="N1327" s="47">
        <v>44019</v>
      </c>
      <c r="O1327" s="47">
        <v>44019</v>
      </c>
      <c r="P1327">
        <v>0</v>
      </c>
      <c r="Q1327">
        <v>0</v>
      </c>
      <c r="R1327" s="48">
        <v>14055.51</v>
      </c>
      <c r="S1327">
        <v>1</v>
      </c>
      <c r="T1327">
        <v>1</v>
      </c>
      <c r="U1327" t="s">
        <v>597</v>
      </c>
      <c r="V1327" t="s">
        <v>597</v>
      </c>
      <c r="W1327">
        <v>0</v>
      </c>
      <c r="X1327">
        <v>0</v>
      </c>
      <c r="Y1327">
        <v>1</v>
      </c>
      <c r="Z1327">
        <v>0</v>
      </c>
      <c r="AA1327">
        <v>1</v>
      </c>
      <c r="AB1327" s="1">
        <v>45875</v>
      </c>
      <c r="AC1327">
        <v>1</v>
      </c>
    </row>
    <row r="1328" spans="1:29" x14ac:dyDescent="0.3">
      <c r="A1328">
        <v>1327</v>
      </c>
      <c r="B1328" s="46" t="s">
        <v>2506</v>
      </c>
      <c r="C1328" s="33" t="s">
        <v>4804</v>
      </c>
      <c r="D1328" s="46" t="s">
        <v>2506</v>
      </c>
      <c r="E1328">
        <v>125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0</v>
      </c>
      <c r="M1328" s="66">
        <v>300</v>
      </c>
      <c r="N1328" s="47">
        <v>44019</v>
      </c>
      <c r="O1328" s="47">
        <v>44019</v>
      </c>
      <c r="P1328">
        <v>0</v>
      </c>
      <c r="Q1328">
        <v>0</v>
      </c>
      <c r="R1328" s="48">
        <v>300</v>
      </c>
      <c r="S1328">
        <v>1</v>
      </c>
      <c r="T1328">
        <v>1</v>
      </c>
      <c r="U1328" t="s">
        <v>597</v>
      </c>
      <c r="V1328" t="s">
        <v>597</v>
      </c>
      <c r="W1328">
        <v>0</v>
      </c>
      <c r="X1328">
        <v>0</v>
      </c>
      <c r="Y1328">
        <v>1</v>
      </c>
      <c r="Z1328">
        <v>0</v>
      </c>
      <c r="AA1328">
        <v>1</v>
      </c>
      <c r="AB1328" s="1">
        <v>45875</v>
      </c>
      <c r="AC1328">
        <v>1</v>
      </c>
    </row>
    <row r="1329" spans="1:29" x14ac:dyDescent="0.3">
      <c r="A1329">
        <v>1328</v>
      </c>
      <c r="B1329" s="46" t="s">
        <v>2507</v>
      </c>
      <c r="C1329" s="33" t="s">
        <v>4805</v>
      </c>
      <c r="D1329" s="46" t="s">
        <v>2507</v>
      </c>
      <c r="E1329">
        <v>112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</v>
      </c>
      <c r="L1329">
        <v>0</v>
      </c>
      <c r="M1329" s="66">
        <v>15704.07</v>
      </c>
      <c r="N1329" s="47">
        <v>45526</v>
      </c>
      <c r="O1329" s="47">
        <v>45526</v>
      </c>
      <c r="P1329">
        <v>0</v>
      </c>
      <c r="Q1329">
        <v>0</v>
      </c>
      <c r="R1329" s="48">
        <v>15704.07</v>
      </c>
      <c r="S1329">
        <v>1</v>
      </c>
      <c r="T1329">
        <v>1</v>
      </c>
      <c r="U1329" t="s">
        <v>597</v>
      </c>
      <c r="V1329" t="s">
        <v>597</v>
      </c>
      <c r="W1329">
        <v>0</v>
      </c>
      <c r="X1329">
        <v>0</v>
      </c>
      <c r="Y1329">
        <v>1</v>
      </c>
      <c r="Z1329">
        <v>0</v>
      </c>
      <c r="AA1329">
        <v>1</v>
      </c>
      <c r="AB1329" s="1">
        <v>45875</v>
      </c>
      <c r="AC1329">
        <v>1</v>
      </c>
    </row>
    <row r="1330" spans="1:29" x14ac:dyDescent="0.3">
      <c r="A1330">
        <v>1329</v>
      </c>
      <c r="B1330" s="46" t="s">
        <v>2507</v>
      </c>
      <c r="C1330" s="33" t="s">
        <v>4805</v>
      </c>
      <c r="D1330" s="46" t="s">
        <v>2507</v>
      </c>
      <c r="E1330">
        <v>125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1</v>
      </c>
      <c r="L1330">
        <v>0</v>
      </c>
      <c r="M1330" s="66">
        <v>1500</v>
      </c>
      <c r="N1330" s="47">
        <v>45526</v>
      </c>
      <c r="O1330" s="47">
        <v>45526</v>
      </c>
      <c r="P1330">
        <v>0</v>
      </c>
      <c r="Q1330">
        <v>0</v>
      </c>
      <c r="R1330" s="48">
        <v>1500</v>
      </c>
      <c r="S1330">
        <v>1</v>
      </c>
      <c r="T1330">
        <v>1</v>
      </c>
      <c r="U1330" t="s">
        <v>597</v>
      </c>
      <c r="V1330" t="s">
        <v>597</v>
      </c>
      <c r="W1330">
        <v>0</v>
      </c>
      <c r="X1330">
        <v>0</v>
      </c>
      <c r="Y1330">
        <v>1</v>
      </c>
      <c r="Z1330">
        <v>0</v>
      </c>
      <c r="AA1330">
        <v>1</v>
      </c>
      <c r="AB1330" s="1">
        <v>45875</v>
      </c>
      <c r="AC1330">
        <v>1</v>
      </c>
    </row>
    <row r="1331" spans="1:29" x14ac:dyDescent="0.3">
      <c r="A1331">
        <v>1330</v>
      </c>
      <c r="B1331" s="46" t="s">
        <v>2508</v>
      </c>
      <c r="C1331" s="33" t="s">
        <v>4806</v>
      </c>
      <c r="D1331" s="46" t="s">
        <v>2508</v>
      </c>
      <c r="E1331">
        <v>112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1</v>
      </c>
      <c r="L1331">
        <v>0</v>
      </c>
      <c r="M1331" s="67">
        <v>11978.87</v>
      </c>
      <c r="N1331" s="47">
        <v>42124</v>
      </c>
      <c r="O1331" s="47">
        <v>42124</v>
      </c>
      <c r="P1331">
        <v>0</v>
      </c>
      <c r="Q1331">
        <v>0</v>
      </c>
      <c r="R1331" s="48">
        <v>11978.87</v>
      </c>
      <c r="S1331">
        <v>1</v>
      </c>
      <c r="T1331">
        <v>1</v>
      </c>
      <c r="U1331" t="s">
        <v>597</v>
      </c>
      <c r="V1331" t="s">
        <v>597</v>
      </c>
      <c r="W1331">
        <v>0</v>
      </c>
      <c r="X1331">
        <v>0</v>
      </c>
      <c r="Y1331">
        <v>1</v>
      </c>
      <c r="Z1331">
        <v>0</v>
      </c>
      <c r="AA1331">
        <v>1</v>
      </c>
      <c r="AB1331" s="1">
        <v>45875</v>
      </c>
      <c r="AC1331">
        <v>1</v>
      </c>
    </row>
    <row r="1332" spans="1:29" x14ac:dyDescent="0.3">
      <c r="A1332">
        <v>1331</v>
      </c>
      <c r="B1332" s="46" t="s">
        <v>2508</v>
      </c>
      <c r="C1332" s="33" t="s">
        <v>4806</v>
      </c>
      <c r="D1332" s="46" t="s">
        <v>2508</v>
      </c>
      <c r="E1332">
        <v>125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1</v>
      </c>
      <c r="L1332">
        <v>0</v>
      </c>
      <c r="M1332" s="66">
        <v>-800</v>
      </c>
      <c r="N1332" s="47">
        <v>42124</v>
      </c>
      <c r="O1332" s="47">
        <v>42124</v>
      </c>
      <c r="P1332">
        <v>0</v>
      </c>
      <c r="Q1332">
        <v>0</v>
      </c>
      <c r="R1332" s="48">
        <v>-800</v>
      </c>
      <c r="S1332">
        <v>1</v>
      </c>
      <c r="T1332">
        <v>1</v>
      </c>
      <c r="U1332" t="s">
        <v>597</v>
      </c>
      <c r="V1332" t="s">
        <v>597</v>
      </c>
      <c r="W1332">
        <v>0</v>
      </c>
      <c r="X1332">
        <v>0</v>
      </c>
      <c r="Y1332">
        <v>1</v>
      </c>
      <c r="Z1332">
        <v>0</v>
      </c>
      <c r="AA1332">
        <v>1</v>
      </c>
      <c r="AB1332" s="1">
        <v>45875</v>
      </c>
      <c r="AC1332">
        <v>1</v>
      </c>
    </row>
    <row r="1333" spans="1:29" x14ac:dyDescent="0.3">
      <c r="A1333">
        <v>1332</v>
      </c>
      <c r="B1333" s="46" t="s">
        <v>2509</v>
      </c>
      <c r="C1333" s="33" t="s">
        <v>4807</v>
      </c>
      <c r="D1333" s="46" t="s">
        <v>2509</v>
      </c>
      <c r="E1333">
        <v>112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</v>
      </c>
      <c r="L1333">
        <v>0</v>
      </c>
      <c r="M1333" s="66">
        <v>20200</v>
      </c>
      <c r="N1333" s="47">
        <v>45365</v>
      </c>
      <c r="O1333" s="47">
        <v>45365</v>
      </c>
      <c r="P1333">
        <v>0</v>
      </c>
      <c r="Q1333">
        <v>0</v>
      </c>
      <c r="R1333" s="48">
        <v>20200</v>
      </c>
      <c r="S1333">
        <v>1</v>
      </c>
      <c r="T1333">
        <v>1</v>
      </c>
      <c r="U1333" t="s">
        <v>597</v>
      </c>
      <c r="V1333" t="s">
        <v>597</v>
      </c>
      <c r="W1333">
        <v>0</v>
      </c>
      <c r="X1333">
        <v>0</v>
      </c>
      <c r="Y1333">
        <v>1</v>
      </c>
      <c r="Z1333">
        <v>0</v>
      </c>
      <c r="AA1333">
        <v>1</v>
      </c>
      <c r="AB1333" s="1">
        <v>45875</v>
      </c>
      <c r="AC1333">
        <v>1</v>
      </c>
    </row>
    <row r="1334" spans="1:29" x14ac:dyDescent="0.3">
      <c r="A1334">
        <v>1333</v>
      </c>
      <c r="B1334" s="46" t="s">
        <v>2509</v>
      </c>
      <c r="C1334" s="33" t="s">
        <v>4807</v>
      </c>
      <c r="D1334" s="46" t="s">
        <v>2509</v>
      </c>
      <c r="E1334">
        <v>125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1</v>
      </c>
      <c r="L1334">
        <v>0</v>
      </c>
      <c r="M1334" s="66">
        <v>1500</v>
      </c>
      <c r="N1334" s="47">
        <v>45365</v>
      </c>
      <c r="O1334" s="47">
        <v>45365</v>
      </c>
      <c r="P1334">
        <v>0</v>
      </c>
      <c r="Q1334">
        <v>0</v>
      </c>
      <c r="R1334" s="48">
        <v>1500</v>
      </c>
      <c r="S1334">
        <v>1</v>
      </c>
      <c r="T1334">
        <v>1</v>
      </c>
      <c r="U1334" t="s">
        <v>597</v>
      </c>
      <c r="V1334" t="s">
        <v>597</v>
      </c>
      <c r="W1334">
        <v>0</v>
      </c>
      <c r="X1334">
        <v>0</v>
      </c>
      <c r="Y1334">
        <v>1</v>
      </c>
      <c r="Z1334">
        <v>0</v>
      </c>
      <c r="AA1334">
        <v>1</v>
      </c>
      <c r="AB1334" s="1">
        <v>45875</v>
      </c>
      <c r="AC1334">
        <v>1</v>
      </c>
    </row>
    <row r="1335" spans="1:29" x14ac:dyDescent="0.3">
      <c r="A1335">
        <v>1334</v>
      </c>
      <c r="B1335" s="46" t="s">
        <v>2510</v>
      </c>
      <c r="C1335" s="33" t="s">
        <v>4808</v>
      </c>
      <c r="D1335" s="46" t="s">
        <v>2510</v>
      </c>
      <c r="E1335">
        <v>112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1</v>
      </c>
      <c r="L1335">
        <v>0</v>
      </c>
      <c r="M1335" s="67">
        <v>11298.14</v>
      </c>
      <c r="N1335" s="47">
        <v>44783</v>
      </c>
      <c r="O1335" s="47">
        <v>44783</v>
      </c>
      <c r="P1335">
        <v>0</v>
      </c>
      <c r="Q1335">
        <v>0</v>
      </c>
      <c r="R1335" s="48">
        <v>11298.14</v>
      </c>
      <c r="S1335">
        <v>1</v>
      </c>
      <c r="T1335">
        <v>1</v>
      </c>
      <c r="U1335" t="s">
        <v>597</v>
      </c>
      <c r="V1335" t="s">
        <v>597</v>
      </c>
      <c r="W1335">
        <v>0</v>
      </c>
      <c r="X1335">
        <v>0</v>
      </c>
      <c r="Y1335">
        <v>1</v>
      </c>
      <c r="Z1335">
        <v>0</v>
      </c>
      <c r="AA1335">
        <v>1</v>
      </c>
      <c r="AB1335" s="1">
        <v>45875</v>
      </c>
      <c r="AC1335">
        <v>1</v>
      </c>
    </row>
    <row r="1336" spans="1:29" x14ac:dyDescent="0.3">
      <c r="A1336">
        <v>1335</v>
      </c>
      <c r="B1336" s="46" t="s">
        <v>2510</v>
      </c>
      <c r="C1336" s="33" t="s">
        <v>4808</v>
      </c>
      <c r="D1336" s="46" t="s">
        <v>2510</v>
      </c>
      <c r="E1336">
        <v>125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1</v>
      </c>
      <c r="L1336">
        <v>0</v>
      </c>
      <c r="M1336" s="66">
        <v>300</v>
      </c>
      <c r="N1336" s="47">
        <v>44783</v>
      </c>
      <c r="O1336" s="47">
        <v>44783</v>
      </c>
      <c r="P1336">
        <v>0</v>
      </c>
      <c r="Q1336">
        <v>0</v>
      </c>
      <c r="R1336" s="48">
        <v>300</v>
      </c>
      <c r="S1336">
        <v>1</v>
      </c>
      <c r="T1336">
        <v>1</v>
      </c>
      <c r="U1336" t="s">
        <v>597</v>
      </c>
      <c r="V1336" t="s">
        <v>597</v>
      </c>
      <c r="W1336">
        <v>0</v>
      </c>
      <c r="X1336">
        <v>0</v>
      </c>
      <c r="Y1336">
        <v>1</v>
      </c>
      <c r="Z1336">
        <v>0</v>
      </c>
      <c r="AA1336">
        <v>1</v>
      </c>
      <c r="AB1336" s="1">
        <v>45875</v>
      </c>
      <c r="AC1336">
        <v>1</v>
      </c>
    </row>
    <row r="1337" spans="1:29" x14ac:dyDescent="0.3">
      <c r="A1337">
        <v>1336</v>
      </c>
      <c r="B1337" s="46" t="s">
        <v>2510</v>
      </c>
      <c r="C1337" s="33" t="s">
        <v>4808</v>
      </c>
      <c r="D1337" s="46" t="s">
        <v>2510</v>
      </c>
      <c r="E1337">
        <v>110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</v>
      </c>
      <c r="L1337">
        <v>0</v>
      </c>
      <c r="M1337" s="66">
        <v>1014.89</v>
      </c>
      <c r="N1337" s="47">
        <v>44803</v>
      </c>
      <c r="O1337" s="47">
        <v>44803</v>
      </c>
      <c r="P1337">
        <v>0</v>
      </c>
      <c r="Q1337">
        <v>0</v>
      </c>
      <c r="R1337" s="48">
        <v>1014.89</v>
      </c>
      <c r="S1337">
        <v>1</v>
      </c>
      <c r="T1337">
        <v>1</v>
      </c>
      <c r="U1337" t="s">
        <v>597</v>
      </c>
      <c r="V1337" t="s">
        <v>597</v>
      </c>
      <c r="W1337">
        <v>0</v>
      </c>
      <c r="X1337">
        <v>0</v>
      </c>
      <c r="Y1337">
        <v>1</v>
      </c>
      <c r="Z1337">
        <v>0</v>
      </c>
      <c r="AA1337">
        <v>1</v>
      </c>
      <c r="AB1337" s="1">
        <v>45875</v>
      </c>
      <c r="AC1337">
        <v>1</v>
      </c>
    </row>
    <row r="1338" spans="1:29" x14ac:dyDescent="0.3">
      <c r="A1338">
        <v>1337</v>
      </c>
      <c r="B1338" s="46" t="s">
        <v>2511</v>
      </c>
      <c r="C1338" s="33" t="s">
        <v>4809</v>
      </c>
      <c r="D1338" s="46" t="s">
        <v>2511</v>
      </c>
      <c r="E1338">
        <v>112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</v>
      </c>
      <c r="L1338">
        <v>0</v>
      </c>
      <c r="M1338" s="67">
        <v>10283.549999999999</v>
      </c>
      <c r="N1338" s="47">
        <v>44706</v>
      </c>
      <c r="O1338" s="47">
        <v>44706</v>
      </c>
      <c r="P1338">
        <v>0</v>
      </c>
      <c r="Q1338">
        <v>0</v>
      </c>
      <c r="R1338" s="48">
        <v>10283.549999999999</v>
      </c>
      <c r="S1338">
        <v>1</v>
      </c>
      <c r="T1338">
        <v>1</v>
      </c>
      <c r="U1338" t="s">
        <v>597</v>
      </c>
      <c r="V1338" t="s">
        <v>597</v>
      </c>
      <c r="W1338">
        <v>0</v>
      </c>
      <c r="X1338">
        <v>0</v>
      </c>
      <c r="Y1338">
        <v>1</v>
      </c>
      <c r="Z1338">
        <v>0</v>
      </c>
      <c r="AA1338">
        <v>1</v>
      </c>
      <c r="AB1338" s="1">
        <v>45875</v>
      </c>
      <c r="AC1338">
        <v>1</v>
      </c>
    </row>
    <row r="1339" spans="1:29" x14ac:dyDescent="0.3">
      <c r="A1339">
        <v>1338</v>
      </c>
      <c r="B1339" s="46" t="s">
        <v>2511</v>
      </c>
      <c r="C1339" s="33" t="s">
        <v>4809</v>
      </c>
      <c r="D1339" s="46" t="s">
        <v>2511</v>
      </c>
      <c r="E1339">
        <v>125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1</v>
      </c>
      <c r="L1339">
        <v>0</v>
      </c>
      <c r="M1339" s="66">
        <v>-200</v>
      </c>
      <c r="N1339" s="47">
        <v>44706</v>
      </c>
      <c r="O1339" s="47">
        <v>44706</v>
      </c>
      <c r="P1339">
        <v>0</v>
      </c>
      <c r="Q1339">
        <v>0</v>
      </c>
      <c r="R1339" s="48">
        <v>-200</v>
      </c>
      <c r="S1339">
        <v>1</v>
      </c>
      <c r="T1339">
        <v>1</v>
      </c>
      <c r="U1339" t="s">
        <v>597</v>
      </c>
      <c r="V1339" t="s">
        <v>597</v>
      </c>
      <c r="W1339">
        <v>0</v>
      </c>
      <c r="X1339">
        <v>0</v>
      </c>
      <c r="Y1339">
        <v>1</v>
      </c>
      <c r="Z1339">
        <v>0</v>
      </c>
      <c r="AA1339">
        <v>1</v>
      </c>
      <c r="AB1339" s="1">
        <v>45875</v>
      </c>
      <c r="AC1339">
        <v>1</v>
      </c>
    </row>
    <row r="1340" spans="1:29" x14ac:dyDescent="0.3">
      <c r="A1340">
        <v>1339</v>
      </c>
      <c r="B1340" s="46" t="s">
        <v>2512</v>
      </c>
      <c r="C1340" s="33" t="s">
        <v>4810</v>
      </c>
      <c r="D1340" s="46" t="s">
        <v>2512</v>
      </c>
      <c r="E1340">
        <v>110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</v>
      </c>
      <c r="L1340">
        <v>0</v>
      </c>
      <c r="M1340" s="67">
        <v>703.75</v>
      </c>
      <c r="N1340" s="47">
        <v>44256</v>
      </c>
      <c r="O1340" s="47">
        <v>44256</v>
      </c>
      <c r="P1340">
        <v>0</v>
      </c>
      <c r="Q1340">
        <v>0</v>
      </c>
      <c r="R1340" s="48">
        <v>703.75</v>
      </c>
      <c r="S1340">
        <v>1</v>
      </c>
      <c r="T1340">
        <v>1</v>
      </c>
      <c r="U1340" t="s">
        <v>597</v>
      </c>
      <c r="V1340" t="s">
        <v>597</v>
      </c>
      <c r="W1340">
        <v>0</v>
      </c>
      <c r="X1340">
        <v>0</v>
      </c>
      <c r="Y1340">
        <v>1</v>
      </c>
      <c r="Z1340">
        <v>0</v>
      </c>
      <c r="AA1340">
        <v>1</v>
      </c>
      <c r="AB1340" s="1">
        <v>45875</v>
      </c>
      <c r="AC1340">
        <v>1</v>
      </c>
    </row>
    <row r="1341" spans="1:29" x14ac:dyDescent="0.3">
      <c r="A1341">
        <v>1340</v>
      </c>
      <c r="B1341" s="46" t="s">
        <v>2513</v>
      </c>
      <c r="C1341" s="33" t="s">
        <v>4811</v>
      </c>
      <c r="D1341" s="46" t="s">
        <v>2513</v>
      </c>
      <c r="E1341">
        <v>112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v>0</v>
      </c>
      <c r="M1341" s="66">
        <v>13383.68</v>
      </c>
      <c r="N1341" s="47">
        <v>40618</v>
      </c>
      <c r="O1341" s="47">
        <v>40618</v>
      </c>
      <c r="P1341">
        <v>0</v>
      </c>
      <c r="Q1341">
        <v>0</v>
      </c>
      <c r="R1341" s="48">
        <v>13383.68</v>
      </c>
      <c r="S1341">
        <v>1</v>
      </c>
      <c r="T1341">
        <v>1</v>
      </c>
      <c r="U1341" t="s">
        <v>597</v>
      </c>
      <c r="V1341" t="s">
        <v>597</v>
      </c>
      <c r="W1341">
        <v>0</v>
      </c>
      <c r="X1341">
        <v>0</v>
      </c>
      <c r="Y1341">
        <v>1</v>
      </c>
      <c r="Z1341">
        <v>0</v>
      </c>
      <c r="AA1341">
        <v>1</v>
      </c>
      <c r="AB1341" s="1">
        <v>45875</v>
      </c>
      <c r="AC1341">
        <v>1</v>
      </c>
    </row>
    <row r="1342" spans="1:29" x14ac:dyDescent="0.3">
      <c r="A1342">
        <v>1341</v>
      </c>
      <c r="B1342" s="46" t="s">
        <v>2513</v>
      </c>
      <c r="C1342" s="33" t="s">
        <v>4811</v>
      </c>
      <c r="D1342" s="46" t="s">
        <v>2513</v>
      </c>
      <c r="E1342">
        <v>125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</v>
      </c>
      <c r="L1342">
        <v>0</v>
      </c>
      <c r="M1342" s="67">
        <v>0</v>
      </c>
      <c r="N1342" s="47">
        <v>40618</v>
      </c>
      <c r="O1342" s="47">
        <v>40618</v>
      </c>
      <c r="P1342">
        <v>0</v>
      </c>
      <c r="Q1342">
        <v>0</v>
      </c>
      <c r="R1342" s="48">
        <v>0</v>
      </c>
      <c r="S1342">
        <v>1</v>
      </c>
      <c r="T1342">
        <v>1</v>
      </c>
      <c r="U1342" t="s">
        <v>597</v>
      </c>
      <c r="V1342" t="s">
        <v>597</v>
      </c>
      <c r="W1342">
        <v>0</v>
      </c>
      <c r="X1342">
        <v>0</v>
      </c>
      <c r="Y1342">
        <v>1</v>
      </c>
      <c r="Z1342">
        <v>0</v>
      </c>
      <c r="AA1342">
        <v>1</v>
      </c>
      <c r="AB1342" s="1">
        <v>45875</v>
      </c>
      <c r="AC1342">
        <v>1</v>
      </c>
    </row>
    <row r="1343" spans="1:29" x14ac:dyDescent="0.3">
      <c r="A1343">
        <v>1342</v>
      </c>
      <c r="B1343" s="46" t="s">
        <v>2513</v>
      </c>
      <c r="C1343" s="33" t="s">
        <v>4811</v>
      </c>
      <c r="D1343" s="46" t="s">
        <v>2513</v>
      </c>
      <c r="E1343">
        <v>110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</v>
      </c>
      <c r="L1343">
        <v>0</v>
      </c>
      <c r="M1343" s="66">
        <v>1553.05</v>
      </c>
      <c r="N1343" s="47">
        <v>40976</v>
      </c>
      <c r="O1343" s="47">
        <v>40976</v>
      </c>
      <c r="P1343">
        <v>0</v>
      </c>
      <c r="Q1343">
        <v>0</v>
      </c>
      <c r="R1343" s="48">
        <v>1553.05</v>
      </c>
      <c r="S1343">
        <v>1</v>
      </c>
      <c r="T1343">
        <v>1</v>
      </c>
      <c r="U1343" t="s">
        <v>597</v>
      </c>
      <c r="V1343" t="s">
        <v>597</v>
      </c>
      <c r="W1343">
        <v>0</v>
      </c>
      <c r="X1343">
        <v>0</v>
      </c>
      <c r="Y1343">
        <v>1</v>
      </c>
      <c r="Z1343">
        <v>0</v>
      </c>
      <c r="AA1343">
        <v>1</v>
      </c>
      <c r="AB1343" s="1">
        <v>45875</v>
      </c>
      <c r="AC1343">
        <v>1</v>
      </c>
    </row>
    <row r="1344" spans="1:29" x14ac:dyDescent="0.3">
      <c r="A1344">
        <v>1343</v>
      </c>
      <c r="B1344" s="46" t="s">
        <v>2514</v>
      </c>
      <c r="C1344" s="33" t="s">
        <v>4812</v>
      </c>
      <c r="D1344" s="46" t="s">
        <v>2514</v>
      </c>
      <c r="E1344">
        <v>112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</v>
      </c>
      <c r="L1344">
        <v>0</v>
      </c>
      <c r="M1344" s="66">
        <v>13238.14</v>
      </c>
      <c r="N1344" s="47">
        <v>42030</v>
      </c>
      <c r="O1344" s="47">
        <v>42030</v>
      </c>
      <c r="P1344">
        <v>0</v>
      </c>
      <c r="Q1344">
        <v>0</v>
      </c>
      <c r="R1344" s="48">
        <v>13238.14</v>
      </c>
      <c r="S1344">
        <v>1</v>
      </c>
      <c r="T1344">
        <v>1</v>
      </c>
      <c r="U1344" t="s">
        <v>597</v>
      </c>
      <c r="V1344" t="s">
        <v>597</v>
      </c>
      <c r="W1344">
        <v>0</v>
      </c>
      <c r="X1344">
        <v>0</v>
      </c>
      <c r="Y1344">
        <v>1</v>
      </c>
      <c r="Z1344">
        <v>0</v>
      </c>
      <c r="AA1344">
        <v>1</v>
      </c>
      <c r="AB1344" s="1">
        <v>45875</v>
      </c>
      <c r="AC1344">
        <v>1</v>
      </c>
    </row>
    <row r="1345" spans="1:29" x14ac:dyDescent="0.3">
      <c r="A1345">
        <v>1344</v>
      </c>
      <c r="B1345" s="46" t="s">
        <v>2514</v>
      </c>
      <c r="C1345" s="33" t="s">
        <v>4812</v>
      </c>
      <c r="D1345" s="46" t="s">
        <v>2514</v>
      </c>
      <c r="E1345">
        <v>125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1</v>
      </c>
      <c r="L1345">
        <v>0</v>
      </c>
      <c r="M1345" s="66">
        <v>300</v>
      </c>
      <c r="N1345" s="47">
        <v>42030</v>
      </c>
      <c r="O1345" s="47">
        <v>42030</v>
      </c>
      <c r="P1345">
        <v>0</v>
      </c>
      <c r="Q1345">
        <v>0</v>
      </c>
      <c r="R1345" s="48">
        <v>300</v>
      </c>
      <c r="S1345">
        <v>1</v>
      </c>
      <c r="T1345">
        <v>1</v>
      </c>
      <c r="U1345" t="s">
        <v>597</v>
      </c>
      <c r="V1345" t="s">
        <v>597</v>
      </c>
      <c r="W1345">
        <v>0</v>
      </c>
      <c r="X1345">
        <v>0</v>
      </c>
      <c r="Y1345">
        <v>1</v>
      </c>
      <c r="Z1345">
        <v>0</v>
      </c>
      <c r="AA1345">
        <v>1</v>
      </c>
      <c r="AB1345" s="1">
        <v>45875</v>
      </c>
      <c r="AC1345">
        <v>1</v>
      </c>
    </row>
    <row r="1346" spans="1:29" x14ac:dyDescent="0.3">
      <c r="A1346">
        <v>1345</v>
      </c>
      <c r="B1346" s="46" t="s">
        <v>2515</v>
      </c>
      <c r="C1346" s="33" t="s">
        <v>4813</v>
      </c>
      <c r="D1346" s="46" t="s">
        <v>2515</v>
      </c>
      <c r="E1346">
        <v>112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0</v>
      </c>
      <c r="M1346" s="66">
        <v>10217.43</v>
      </c>
      <c r="N1346" s="47">
        <v>44747</v>
      </c>
      <c r="O1346" s="47">
        <v>44747</v>
      </c>
      <c r="P1346">
        <v>0</v>
      </c>
      <c r="Q1346">
        <v>0</v>
      </c>
      <c r="R1346" s="48">
        <v>10217.43</v>
      </c>
      <c r="S1346">
        <v>1</v>
      </c>
      <c r="T1346">
        <v>1</v>
      </c>
      <c r="U1346" t="s">
        <v>597</v>
      </c>
      <c r="V1346" t="s">
        <v>597</v>
      </c>
      <c r="W1346">
        <v>0</v>
      </c>
      <c r="X1346">
        <v>0</v>
      </c>
      <c r="Y1346">
        <v>1</v>
      </c>
      <c r="Z1346">
        <v>0</v>
      </c>
      <c r="AA1346">
        <v>1</v>
      </c>
      <c r="AB1346" s="1">
        <v>45875</v>
      </c>
      <c r="AC1346">
        <v>1</v>
      </c>
    </row>
    <row r="1347" spans="1:29" x14ac:dyDescent="0.3">
      <c r="A1347">
        <v>1346</v>
      </c>
      <c r="B1347" s="46" t="s">
        <v>2515</v>
      </c>
      <c r="C1347" s="33" t="s">
        <v>4813</v>
      </c>
      <c r="D1347" s="46" t="s">
        <v>2515</v>
      </c>
      <c r="E1347">
        <v>125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</v>
      </c>
      <c r="L1347">
        <v>0</v>
      </c>
      <c r="M1347" s="67">
        <v>300</v>
      </c>
      <c r="N1347" s="47">
        <v>44747</v>
      </c>
      <c r="O1347" s="47">
        <v>44747</v>
      </c>
      <c r="P1347">
        <v>0</v>
      </c>
      <c r="Q1347">
        <v>0</v>
      </c>
      <c r="R1347" s="48">
        <v>300</v>
      </c>
      <c r="S1347">
        <v>1</v>
      </c>
      <c r="T1347">
        <v>1</v>
      </c>
      <c r="U1347" t="s">
        <v>597</v>
      </c>
      <c r="V1347" t="s">
        <v>597</v>
      </c>
      <c r="W1347">
        <v>0</v>
      </c>
      <c r="X1347">
        <v>0</v>
      </c>
      <c r="Y1347">
        <v>1</v>
      </c>
      <c r="Z1347">
        <v>0</v>
      </c>
      <c r="AA1347">
        <v>1</v>
      </c>
      <c r="AB1347" s="1">
        <v>45875</v>
      </c>
      <c r="AC1347">
        <v>1</v>
      </c>
    </row>
    <row r="1348" spans="1:29" x14ac:dyDescent="0.3">
      <c r="A1348">
        <v>1347</v>
      </c>
      <c r="B1348" s="46" t="s">
        <v>2516</v>
      </c>
      <c r="C1348" s="33" t="s">
        <v>4814</v>
      </c>
      <c r="D1348" s="46" t="s">
        <v>2516</v>
      </c>
      <c r="E1348">
        <v>110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0</v>
      </c>
      <c r="M1348" s="66">
        <v>751.12</v>
      </c>
      <c r="N1348" s="47">
        <v>41401</v>
      </c>
      <c r="O1348" s="47">
        <v>41401</v>
      </c>
      <c r="P1348">
        <v>0</v>
      </c>
      <c r="Q1348">
        <v>0</v>
      </c>
      <c r="R1348" s="48">
        <v>751.12</v>
      </c>
      <c r="S1348">
        <v>1</v>
      </c>
      <c r="T1348">
        <v>1</v>
      </c>
      <c r="U1348" t="s">
        <v>597</v>
      </c>
      <c r="V1348" t="s">
        <v>597</v>
      </c>
      <c r="W1348">
        <v>0</v>
      </c>
      <c r="X1348">
        <v>0</v>
      </c>
      <c r="Y1348">
        <v>1</v>
      </c>
      <c r="Z1348">
        <v>0</v>
      </c>
      <c r="AA1348">
        <v>1</v>
      </c>
      <c r="AB1348" s="1">
        <v>45875</v>
      </c>
      <c r="AC1348">
        <v>1</v>
      </c>
    </row>
    <row r="1349" spans="1:29" x14ac:dyDescent="0.3">
      <c r="A1349">
        <v>1348</v>
      </c>
      <c r="B1349" s="46" t="s">
        <v>2517</v>
      </c>
      <c r="C1349" s="33" t="s">
        <v>4815</v>
      </c>
      <c r="D1349" s="46" t="s">
        <v>2517</v>
      </c>
      <c r="E1349">
        <v>110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v>0</v>
      </c>
      <c r="M1349" s="66">
        <v>5508.84</v>
      </c>
      <c r="N1349" s="47">
        <v>45401</v>
      </c>
      <c r="O1349" s="47">
        <v>45401</v>
      </c>
      <c r="P1349">
        <v>0</v>
      </c>
      <c r="Q1349">
        <v>0</v>
      </c>
      <c r="R1349" s="48">
        <v>5508.84</v>
      </c>
      <c r="S1349">
        <v>1</v>
      </c>
      <c r="T1349">
        <v>1</v>
      </c>
      <c r="U1349" t="s">
        <v>597</v>
      </c>
      <c r="V1349" t="s">
        <v>597</v>
      </c>
      <c r="W1349">
        <v>0</v>
      </c>
      <c r="X1349">
        <v>0</v>
      </c>
      <c r="Y1349">
        <v>1</v>
      </c>
      <c r="Z1349">
        <v>0</v>
      </c>
      <c r="AA1349">
        <v>1</v>
      </c>
      <c r="AB1349" s="1">
        <v>45875</v>
      </c>
      <c r="AC1349">
        <v>1</v>
      </c>
    </row>
    <row r="1350" spans="1:29" x14ac:dyDescent="0.3">
      <c r="A1350">
        <v>1349</v>
      </c>
      <c r="B1350" s="46" t="s">
        <v>2518</v>
      </c>
      <c r="C1350" s="33" t="s">
        <v>4816</v>
      </c>
      <c r="D1350" s="46" t="s">
        <v>2518</v>
      </c>
      <c r="E1350">
        <v>112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1</v>
      </c>
      <c r="L1350">
        <v>0</v>
      </c>
      <c r="M1350" s="67">
        <v>26799.57</v>
      </c>
      <c r="N1350" s="47">
        <v>43592</v>
      </c>
      <c r="O1350" s="47">
        <v>43592</v>
      </c>
      <c r="P1350">
        <v>0</v>
      </c>
      <c r="Q1350">
        <v>0</v>
      </c>
      <c r="R1350" s="48">
        <v>26799.57</v>
      </c>
      <c r="S1350">
        <v>1</v>
      </c>
      <c r="T1350">
        <v>1</v>
      </c>
      <c r="U1350" t="s">
        <v>597</v>
      </c>
      <c r="V1350" t="s">
        <v>597</v>
      </c>
      <c r="W1350">
        <v>0</v>
      </c>
      <c r="X1350">
        <v>0</v>
      </c>
      <c r="Y1350">
        <v>1</v>
      </c>
      <c r="Z1350">
        <v>0</v>
      </c>
      <c r="AA1350">
        <v>1</v>
      </c>
      <c r="AB1350" s="1">
        <v>45875</v>
      </c>
      <c r="AC1350">
        <v>1</v>
      </c>
    </row>
    <row r="1351" spans="1:29" x14ac:dyDescent="0.3">
      <c r="A1351">
        <v>1350</v>
      </c>
      <c r="B1351" s="46" t="s">
        <v>2518</v>
      </c>
      <c r="C1351" s="33" t="s">
        <v>4816</v>
      </c>
      <c r="D1351" s="46" t="s">
        <v>2518</v>
      </c>
      <c r="E1351">
        <v>125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1</v>
      </c>
      <c r="L1351">
        <v>0</v>
      </c>
      <c r="M1351" s="66">
        <v>300</v>
      </c>
      <c r="N1351" s="47">
        <v>43592</v>
      </c>
      <c r="O1351" s="47">
        <v>43592</v>
      </c>
      <c r="P1351">
        <v>0</v>
      </c>
      <c r="Q1351">
        <v>0</v>
      </c>
      <c r="R1351" s="48">
        <v>300</v>
      </c>
      <c r="S1351">
        <v>1</v>
      </c>
      <c r="T1351">
        <v>1</v>
      </c>
      <c r="U1351" t="s">
        <v>597</v>
      </c>
      <c r="V1351" t="s">
        <v>597</v>
      </c>
      <c r="W1351">
        <v>0</v>
      </c>
      <c r="X1351">
        <v>0</v>
      </c>
      <c r="Y1351">
        <v>1</v>
      </c>
      <c r="Z1351">
        <v>0</v>
      </c>
      <c r="AA1351">
        <v>1</v>
      </c>
      <c r="AB1351" s="1">
        <v>45875</v>
      </c>
      <c r="AC1351">
        <v>1</v>
      </c>
    </row>
    <row r="1352" spans="1:29" x14ac:dyDescent="0.3">
      <c r="A1352">
        <v>1351</v>
      </c>
      <c r="B1352" s="46" t="s">
        <v>2519</v>
      </c>
      <c r="C1352" s="33" t="s">
        <v>4817</v>
      </c>
      <c r="D1352" s="46" t="s">
        <v>2519</v>
      </c>
      <c r="E1352">
        <v>112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1</v>
      </c>
      <c r="L1352">
        <v>0</v>
      </c>
      <c r="M1352" s="66">
        <v>58595.65</v>
      </c>
      <c r="N1352" s="47">
        <v>42082</v>
      </c>
      <c r="O1352" s="47">
        <v>42082</v>
      </c>
      <c r="P1352">
        <v>0</v>
      </c>
      <c r="Q1352">
        <v>0</v>
      </c>
      <c r="R1352" s="48">
        <v>58595.65</v>
      </c>
      <c r="S1352">
        <v>1</v>
      </c>
      <c r="T1352">
        <v>1</v>
      </c>
      <c r="U1352" t="s">
        <v>597</v>
      </c>
      <c r="V1352" t="s">
        <v>597</v>
      </c>
      <c r="W1352">
        <v>0</v>
      </c>
      <c r="X1352">
        <v>0</v>
      </c>
      <c r="Y1352">
        <v>1</v>
      </c>
      <c r="Z1352">
        <v>0</v>
      </c>
      <c r="AA1352">
        <v>1</v>
      </c>
      <c r="AB1352" s="1">
        <v>45875</v>
      </c>
      <c r="AC1352">
        <v>1</v>
      </c>
    </row>
    <row r="1353" spans="1:29" x14ac:dyDescent="0.3">
      <c r="A1353">
        <v>1352</v>
      </c>
      <c r="B1353" s="46" t="s">
        <v>2519</v>
      </c>
      <c r="C1353" s="33" t="s">
        <v>4817</v>
      </c>
      <c r="D1353" s="46" t="s">
        <v>2519</v>
      </c>
      <c r="E1353">
        <v>125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0</v>
      </c>
      <c r="M1353" s="66">
        <v>300</v>
      </c>
      <c r="N1353" s="47">
        <v>42082</v>
      </c>
      <c r="O1353" s="47">
        <v>42082</v>
      </c>
      <c r="P1353">
        <v>0</v>
      </c>
      <c r="Q1353">
        <v>0</v>
      </c>
      <c r="R1353" s="48">
        <v>300</v>
      </c>
      <c r="S1353">
        <v>1</v>
      </c>
      <c r="T1353">
        <v>1</v>
      </c>
      <c r="U1353" t="s">
        <v>597</v>
      </c>
      <c r="V1353" t="s">
        <v>597</v>
      </c>
      <c r="W1353">
        <v>0</v>
      </c>
      <c r="X1353">
        <v>0</v>
      </c>
      <c r="Y1353">
        <v>1</v>
      </c>
      <c r="Z1353">
        <v>0</v>
      </c>
      <c r="AA1353">
        <v>1</v>
      </c>
      <c r="AB1353" s="1">
        <v>45875</v>
      </c>
      <c r="AC1353">
        <v>1</v>
      </c>
    </row>
    <row r="1354" spans="1:29" x14ac:dyDescent="0.3">
      <c r="A1354">
        <v>1353</v>
      </c>
      <c r="B1354" s="46" t="s">
        <v>2520</v>
      </c>
      <c r="C1354" s="33" t="s">
        <v>4818</v>
      </c>
      <c r="D1354" s="46" t="s">
        <v>2520</v>
      </c>
      <c r="E1354">
        <v>112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</v>
      </c>
      <c r="L1354">
        <v>0</v>
      </c>
      <c r="M1354" s="66">
        <v>81682.83</v>
      </c>
      <c r="N1354" s="47">
        <v>41891</v>
      </c>
      <c r="O1354" s="47">
        <v>41891</v>
      </c>
      <c r="P1354">
        <v>0</v>
      </c>
      <c r="Q1354">
        <v>0</v>
      </c>
      <c r="R1354" s="48">
        <v>81682.83</v>
      </c>
      <c r="S1354">
        <v>1</v>
      </c>
      <c r="T1354">
        <v>1</v>
      </c>
      <c r="U1354" t="s">
        <v>597</v>
      </c>
      <c r="V1354" t="s">
        <v>597</v>
      </c>
      <c r="W1354">
        <v>0</v>
      </c>
      <c r="X1354">
        <v>0</v>
      </c>
      <c r="Y1354">
        <v>1</v>
      </c>
      <c r="Z1354">
        <v>0</v>
      </c>
      <c r="AA1354">
        <v>1</v>
      </c>
      <c r="AB1354" s="1">
        <v>45875</v>
      </c>
      <c r="AC1354">
        <v>1</v>
      </c>
    </row>
    <row r="1355" spans="1:29" x14ac:dyDescent="0.3">
      <c r="A1355">
        <v>1354</v>
      </c>
      <c r="B1355" s="46" t="s">
        <v>2520</v>
      </c>
      <c r="C1355" s="33" t="s">
        <v>4818</v>
      </c>
      <c r="D1355" s="46" t="s">
        <v>2520</v>
      </c>
      <c r="E1355">
        <v>125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</v>
      </c>
      <c r="L1355">
        <v>0</v>
      </c>
      <c r="M1355" s="66">
        <v>300</v>
      </c>
      <c r="N1355" s="47">
        <v>41891</v>
      </c>
      <c r="O1355" s="47">
        <v>41891</v>
      </c>
      <c r="P1355">
        <v>0</v>
      </c>
      <c r="Q1355">
        <v>0</v>
      </c>
      <c r="R1355" s="48">
        <v>300</v>
      </c>
      <c r="S1355">
        <v>1</v>
      </c>
      <c r="T1355">
        <v>1</v>
      </c>
      <c r="U1355" t="s">
        <v>597</v>
      </c>
      <c r="V1355" t="s">
        <v>597</v>
      </c>
      <c r="W1355">
        <v>0</v>
      </c>
      <c r="X1355">
        <v>0</v>
      </c>
      <c r="Y1355">
        <v>1</v>
      </c>
      <c r="Z1355">
        <v>0</v>
      </c>
      <c r="AA1355">
        <v>1</v>
      </c>
      <c r="AB1355" s="1">
        <v>45875</v>
      </c>
      <c r="AC1355">
        <v>1</v>
      </c>
    </row>
    <row r="1356" spans="1:29" x14ac:dyDescent="0.3">
      <c r="A1356">
        <v>1355</v>
      </c>
      <c r="B1356" s="46" t="s">
        <v>2521</v>
      </c>
      <c r="C1356" s="33" t="s">
        <v>4819</v>
      </c>
      <c r="D1356" s="46" t="s">
        <v>2521</v>
      </c>
      <c r="E1356">
        <v>112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1</v>
      </c>
      <c r="L1356">
        <v>0</v>
      </c>
      <c r="M1356" s="66">
        <v>123422.96</v>
      </c>
      <c r="N1356" s="47">
        <v>41478</v>
      </c>
      <c r="O1356" s="47">
        <v>41478</v>
      </c>
      <c r="P1356">
        <v>0</v>
      </c>
      <c r="Q1356">
        <v>0</v>
      </c>
      <c r="R1356" s="48">
        <v>123422.96</v>
      </c>
      <c r="S1356">
        <v>1</v>
      </c>
      <c r="T1356">
        <v>1</v>
      </c>
      <c r="U1356" t="s">
        <v>597</v>
      </c>
      <c r="V1356" t="s">
        <v>597</v>
      </c>
      <c r="W1356">
        <v>0</v>
      </c>
      <c r="X1356">
        <v>0</v>
      </c>
      <c r="Y1356">
        <v>1</v>
      </c>
      <c r="Z1356">
        <v>0</v>
      </c>
      <c r="AA1356">
        <v>1</v>
      </c>
      <c r="AB1356" s="1">
        <v>45875</v>
      </c>
      <c r="AC1356">
        <v>1</v>
      </c>
    </row>
    <row r="1357" spans="1:29" x14ac:dyDescent="0.3">
      <c r="A1357">
        <v>1356</v>
      </c>
      <c r="B1357" s="46" t="s">
        <v>2521</v>
      </c>
      <c r="C1357" s="33" t="s">
        <v>4819</v>
      </c>
      <c r="D1357" s="46" t="s">
        <v>2521</v>
      </c>
      <c r="E1357">
        <v>125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0</v>
      </c>
      <c r="M1357" s="66">
        <v>300</v>
      </c>
      <c r="N1357" s="47">
        <v>41478</v>
      </c>
      <c r="O1357" s="47">
        <v>41478</v>
      </c>
      <c r="P1357">
        <v>0</v>
      </c>
      <c r="Q1357">
        <v>0</v>
      </c>
      <c r="R1357" s="48">
        <v>300</v>
      </c>
      <c r="S1357">
        <v>1</v>
      </c>
      <c r="T1357">
        <v>1</v>
      </c>
      <c r="U1357" t="s">
        <v>597</v>
      </c>
      <c r="V1357" t="s">
        <v>597</v>
      </c>
      <c r="W1357">
        <v>0</v>
      </c>
      <c r="X1357">
        <v>0</v>
      </c>
      <c r="Y1357">
        <v>1</v>
      </c>
      <c r="Z1357">
        <v>0</v>
      </c>
      <c r="AA1357">
        <v>1</v>
      </c>
      <c r="AB1357" s="1">
        <v>45875</v>
      </c>
      <c r="AC1357">
        <v>1</v>
      </c>
    </row>
    <row r="1358" spans="1:29" x14ac:dyDescent="0.3">
      <c r="A1358">
        <v>1357</v>
      </c>
      <c r="B1358" s="46" t="s">
        <v>2522</v>
      </c>
      <c r="C1358" s="33" t="s">
        <v>4820</v>
      </c>
      <c r="D1358" s="46" t="s">
        <v>2522</v>
      </c>
      <c r="E1358">
        <v>112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1</v>
      </c>
      <c r="L1358">
        <v>0</v>
      </c>
      <c r="M1358" s="66">
        <v>19318.89</v>
      </c>
      <c r="N1358" s="47">
        <v>42884</v>
      </c>
      <c r="O1358" s="47">
        <v>42884</v>
      </c>
      <c r="P1358">
        <v>0</v>
      </c>
      <c r="Q1358">
        <v>0</v>
      </c>
      <c r="R1358" s="48">
        <v>19318.89</v>
      </c>
      <c r="S1358">
        <v>1</v>
      </c>
      <c r="T1358">
        <v>1</v>
      </c>
      <c r="U1358" t="s">
        <v>597</v>
      </c>
      <c r="V1358" t="s">
        <v>597</v>
      </c>
      <c r="W1358">
        <v>0</v>
      </c>
      <c r="X1358">
        <v>0</v>
      </c>
      <c r="Y1358">
        <v>1</v>
      </c>
      <c r="Z1358">
        <v>0</v>
      </c>
      <c r="AA1358">
        <v>1</v>
      </c>
      <c r="AB1358" s="1">
        <v>45875</v>
      </c>
      <c r="AC1358">
        <v>1</v>
      </c>
    </row>
    <row r="1359" spans="1:29" x14ac:dyDescent="0.3">
      <c r="A1359">
        <v>1358</v>
      </c>
      <c r="B1359" s="46" t="s">
        <v>2522</v>
      </c>
      <c r="C1359" s="33" t="s">
        <v>4820</v>
      </c>
      <c r="D1359" s="46" t="s">
        <v>2522</v>
      </c>
      <c r="E1359">
        <v>125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0</v>
      </c>
      <c r="M1359" s="66">
        <v>100</v>
      </c>
      <c r="N1359" s="47">
        <v>42884</v>
      </c>
      <c r="O1359" s="47">
        <v>42884</v>
      </c>
      <c r="P1359">
        <v>0</v>
      </c>
      <c r="Q1359">
        <v>0</v>
      </c>
      <c r="R1359" s="48">
        <v>100</v>
      </c>
      <c r="S1359">
        <v>1</v>
      </c>
      <c r="T1359">
        <v>1</v>
      </c>
      <c r="U1359" t="s">
        <v>597</v>
      </c>
      <c r="V1359" t="s">
        <v>597</v>
      </c>
      <c r="W1359">
        <v>0</v>
      </c>
      <c r="X1359">
        <v>0</v>
      </c>
      <c r="Y1359">
        <v>1</v>
      </c>
      <c r="Z1359">
        <v>0</v>
      </c>
      <c r="AA1359">
        <v>1</v>
      </c>
      <c r="AB1359" s="1">
        <v>45875</v>
      </c>
      <c r="AC1359">
        <v>1</v>
      </c>
    </row>
    <row r="1360" spans="1:29" x14ac:dyDescent="0.3">
      <c r="A1360">
        <v>1359</v>
      </c>
      <c r="B1360" s="46" t="s">
        <v>2522</v>
      </c>
      <c r="C1360" s="33" t="s">
        <v>4820</v>
      </c>
      <c r="D1360" s="46" t="s">
        <v>2522</v>
      </c>
      <c r="E1360">
        <v>110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1</v>
      </c>
      <c r="L1360">
        <v>0</v>
      </c>
      <c r="M1360" s="66">
        <v>600.26</v>
      </c>
      <c r="N1360" s="47">
        <v>43087</v>
      </c>
      <c r="O1360" s="47">
        <v>43087</v>
      </c>
      <c r="P1360">
        <v>0</v>
      </c>
      <c r="Q1360">
        <v>0</v>
      </c>
      <c r="R1360" s="48">
        <v>600.26</v>
      </c>
      <c r="S1360">
        <v>1</v>
      </c>
      <c r="T1360">
        <v>1</v>
      </c>
      <c r="U1360" t="s">
        <v>597</v>
      </c>
      <c r="V1360" t="s">
        <v>597</v>
      </c>
      <c r="W1360">
        <v>0</v>
      </c>
      <c r="X1360">
        <v>0</v>
      </c>
      <c r="Y1360">
        <v>1</v>
      </c>
      <c r="Z1360">
        <v>0</v>
      </c>
      <c r="AA1360">
        <v>1</v>
      </c>
      <c r="AB1360" s="1">
        <v>45875</v>
      </c>
      <c r="AC1360">
        <v>1</v>
      </c>
    </row>
    <row r="1361" spans="1:29" x14ac:dyDescent="0.3">
      <c r="A1361">
        <v>1360</v>
      </c>
      <c r="B1361" s="46" t="s">
        <v>2523</v>
      </c>
      <c r="C1361" s="33" t="s">
        <v>4821</v>
      </c>
      <c r="D1361" s="46" t="s">
        <v>2523</v>
      </c>
      <c r="E1361">
        <v>112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0</v>
      </c>
      <c r="M1361" s="66">
        <v>308152.23</v>
      </c>
      <c r="N1361" s="47">
        <v>42228</v>
      </c>
      <c r="O1361" s="47">
        <v>42228</v>
      </c>
      <c r="P1361">
        <v>0</v>
      </c>
      <c r="Q1361">
        <v>0</v>
      </c>
      <c r="R1361" s="48">
        <v>308152.23</v>
      </c>
      <c r="S1361">
        <v>1</v>
      </c>
      <c r="T1361">
        <v>1</v>
      </c>
      <c r="U1361" t="s">
        <v>597</v>
      </c>
      <c r="V1361" t="s">
        <v>597</v>
      </c>
      <c r="W1361">
        <v>0</v>
      </c>
      <c r="X1361">
        <v>0</v>
      </c>
      <c r="Y1361">
        <v>1</v>
      </c>
      <c r="Z1361">
        <v>0</v>
      </c>
      <c r="AA1361">
        <v>1</v>
      </c>
      <c r="AB1361" s="1">
        <v>45875</v>
      </c>
      <c r="AC1361">
        <v>1</v>
      </c>
    </row>
    <row r="1362" spans="1:29" x14ac:dyDescent="0.3">
      <c r="A1362">
        <v>1361</v>
      </c>
      <c r="B1362" s="46" t="s">
        <v>2523</v>
      </c>
      <c r="C1362" s="33" t="s">
        <v>4821</v>
      </c>
      <c r="D1362" s="46" t="s">
        <v>2523</v>
      </c>
      <c r="E1362">
        <v>125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1</v>
      </c>
      <c r="L1362">
        <v>0</v>
      </c>
      <c r="M1362" s="66">
        <v>300</v>
      </c>
      <c r="N1362" s="47">
        <v>42228</v>
      </c>
      <c r="O1362" s="47">
        <v>42228</v>
      </c>
      <c r="P1362">
        <v>0</v>
      </c>
      <c r="Q1362">
        <v>0</v>
      </c>
      <c r="R1362" s="48">
        <v>300</v>
      </c>
      <c r="S1362">
        <v>1</v>
      </c>
      <c r="T1362">
        <v>1</v>
      </c>
      <c r="U1362" t="s">
        <v>597</v>
      </c>
      <c r="V1362" t="s">
        <v>597</v>
      </c>
      <c r="W1362">
        <v>0</v>
      </c>
      <c r="X1362">
        <v>0</v>
      </c>
      <c r="Y1362">
        <v>1</v>
      </c>
      <c r="Z1362">
        <v>0</v>
      </c>
      <c r="AA1362">
        <v>1</v>
      </c>
      <c r="AB1362" s="1">
        <v>45875</v>
      </c>
      <c r="AC1362">
        <v>1</v>
      </c>
    </row>
    <row r="1363" spans="1:29" x14ac:dyDescent="0.3">
      <c r="A1363">
        <v>1362</v>
      </c>
      <c r="B1363" s="46" t="s">
        <v>2524</v>
      </c>
      <c r="C1363" s="33" t="s">
        <v>4822</v>
      </c>
      <c r="D1363" s="46" t="s">
        <v>2524</v>
      </c>
      <c r="E1363">
        <v>112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1</v>
      </c>
      <c r="L1363">
        <v>0</v>
      </c>
      <c r="M1363" s="66">
        <v>11250.29</v>
      </c>
      <c r="N1363" s="47">
        <v>44691</v>
      </c>
      <c r="O1363" s="47">
        <v>44691</v>
      </c>
      <c r="P1363">
        <v>0</v>
      </c>
      <c r="Q1363">
        <v>0</v>
      </c>
      <c r="R1363" s="48">
        <v>11250.29</v>
      </c>
      <c r="S1363">
        <v>1</v>
      </c>
      <c r="T1363">
        <v>1</v>
      </c>
      <c r="U1363" t="s">
        <v>597</v>
      </c>
      <c r="V1363" t="s">
        <v>597</v>
      </c>
      <c r="W1363">
        <v>0</v>
      </c>
      <c r="X1363">
        <v>0</v>
      </c>
      <c r="Y1363">
        <v>1</v>
      </c>
      <c r="Z1363">
        <v>0</v>
      </c>
      <c r="AA1363">
        <v>1</v>
      </c>
      <c r="AB1363" s="1">
        <v>45875</v>
      </c>
      <c r="AC1363">
        <v>1</v>
      </c>
    </row>
    <row r="1364" spans="1:29" x14ac:dyDescent="0.3">
      <c r="A1364">
        <v>1363</v>
      </c>
      <c r="B1364" s="46" t="s">
        <v>2524</v>
      </c>
      <c r="C1364" s="33" t="s">
        <v>4822</v>
      </c>
      <c r="D1364" s="46" t="s">
        <v>2524</v>
      </c>
      <c r="E1364">
        <v>125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</v>
      </c>
      <c r="L1364">
        <v>0</v>
      </c>
      <c r="M1364" s="66">
        <v>200</v>
      </c>
      <c r="N1364" s="47">
        <v>44691</v>
      </c>
      <c r="O1364" s="47">
        <v>44691</v>
      </c>
      <c r="P1364">
        <v>0</v>
      </c>
      <c r="Q1364">
        <v>0</v>
      </c>
      <c r="R1364" s="48">
        <v>200</v>
      </c>
      <c r="S1364">
        <v>1</v>
      </c>
      <c r="T1364">
        <v>1</v>
      </c>
      <c r="U1364" t="s">
        <v>597</v>
      </c>
      <c r="V1364" t="s">
        <v>597</v>
      </c>
      <c r="W1364">
        <v>0</v>
      </c>
      <c r="X1364">
        <v>0</v>
      </c>
      <c r="Y1364">
        <v>1</v>
      </c>
      <c r="Z1364">
        <v>0</v>
      </c>
      <c r="AA1364">
        <v>1</v>
      </c>
      <c r="AB1364" s="1">
        <v>45875</v>
      </c>
      <c r="AC1364">
        <v>1</v>
      </c>
    </row>
    <row r="1365" spans="1:29" x14ac:dyDescent="0.3">
      <c r="A1365">
        <v>1364</v>
      </c>
      <c r="B1365" s="46" t="s">
        <v>2524</v>
      </c>
      <c r="C1365" s="33" t="s">
        <v>4822</v>
      </c>
      <c r="D1365" s="46" t="s">
        <v>2524</v>
      </c>
      <c r="E1365">
        <v>110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 s="66">
        <v>736.22</v>
      </c>
      <c r="N1365" s="47">
        <v>44840</v>
      </c>
      <c r="O1365" s="47">
        <v>44840</v>
      </c>
      <c r="P1365">
        <v>0</v>
      </c>
      <c r="Q1365">
        <v>0</v>
      </c>
      <c r="R1365" s="48">
        <v>736.22</v>
      </c>
      <c r="S1365">
        <v>1</v>
      </c>
      <c r="T1365">
        <v>1</v>
      </c>
      <c r="U1365" t="s">
        <v>597</v>
      </c>
      <c r="V1365" t="s">
        <v>597</v>
      </c>
      <c r="W1365">
        <v>0</v>
      </c>
      <c r="X1365">
        <v>0</v>
      </c>
      <c r="Y1365">
        <v>1</v>
      </c>
      <c r="Z1365">
        <v>0</v>
      </c>
      <c r="AA1365">
        <v>1</v>
      </c>
      <c r="AB1365" s="1">
        <v>45875</v>
      </c>
      <c r="AC1365">
        <v>1</v>
      </c>
    </row>
    <row r="1366" spans="1:29" x14ac:dyDescent="0.3">
      <c r="A1366">
        <v>1365</v>
      </c>
      <c r="B1366" s="46" t="s">
        <v>2524</v>
      </c>
      <c r="C1366" s="33" t="s">
        <v>4822</v>
      </c>
      <c r="D1366" s="46" t="s">
        <v>2524</v>
      </c>
      <c r="E1366">
        <v>126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</v>
      </c>
      <c r="L1366">
        <v>0</v>
      </c>
      <c r="M1366" s="66">
        <v>10496.8</v>
      </c>
      <c r="N1366" s="47">
        <v>44691</v>
      </c>
      <c r="O1366" s="47">
        <v>44691</v>
      </c>
      <c r="P1366">
        <v>0</v>
      </c>
      <c r="Q1366">
        <v>0</v>
      </c>
      <c r="R1366" s="48">
        <v>10496.8</v>
      </c>
      <c r="S1366">
        <v>1</v>
      </c>
      <c r="T1366">
        <v>1</v>
      </c>
      <c r="U1366" t="s">
        <v>597</v>
      </c>
      <c r="V1366" t="s">
        <v>597</v>
      </c>
      <c r="W1366">
        <v>0</v>
      </c>
      <c r="X1366">
        <v>0</v>
      </c>
      <c r="Y1366">
        <v>1</v>
      </c>
      <c r="Z1366">
        <v>0</v>
      </c>
      <c r="AA1366">
        <v>1</v>
      </c>
      <c r="AB1366" s="1">
        <v>45875</v>
      </c>
      <c r="AC1366">
        <v>1</v>
      </c>
    </row>
    <row r="1367" spans="1:29" x14ac:dyDescent="0.3">
      <c r="A1367">
        <v>1366</v>
      </c>
      <c r="B1367" s="46" t="s">
        <v>2525</v>
      </c>
      <c r="C1367" s="33" t="s">
        <v>4823</v>
      </c>
      <c r="D1367" s="46" t="s">
        <v>2525</v>
      </c>
      <c r="E1367">
        <v>112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</v>
      </c>
      <c r="L1367">
        <v>0</v>
      </c>
      <c r="M1367" s="66">
        <v>10277.26</v>
      </c>
      <c r="N1367" s="47">
        <v>44916</v>
      </c>
      <c r="O1367" s="47">
        <v>44916</v>
      </c>
      <c r="P1367">
        <v>0</v>
      </c>
      <c r="Q1367">
        <v>0</v>
      </c>
      <c r="R1367" s="48">
        <v>10277.26</v>
      </c>
      <c r="S1367">
        <v>1</v>
      </c>
      <c r="T1367">
        <v>1</v>
      </c>
      <c r="U1367" t="s">
        <v>597</v>
      </c>
      <c r="V1367" t="s">
        <v>597</v>
      </c>
      <c r="W1367">
        <v>0</v>
      </c>
      <c r="X1367">
        <v>0</v>
      </c>
      <c r="Y1367">
        <v>1</v>
      </c>
      <c r="Z1367">
        <v>0</v>
      </c>
      <c r="AA1367">
        <v>1</v>
      </c>
      <c r="AB1367" s="1">
        <v>45875</v>
      </c>
      <c r="AC1367">
        <v>1</v>
      </c>
    </row>
    <row r="1368" spans="1:29" x14ac:dyDescent="0.3">
      <c r="A1368">
        <v>1367</v>
      </c>
      <c r="B1368" s="46" t="s">
        <v>2525</v>
      </c>
      <c r="C1368" s="33" t="s">
        <v>4823</v>
      </c>
      <c r="D1368" s="46" t="s">
        <v>2525</v>
      </c>
      <c r="E1368">
        <v>125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1</v>
      </c>
      <c r="L1368">
        <v>0</v>
      </c>
      <c r="M1368" s="66">
        <v>400</v>
      </c>
      <c r="N1368" s="47">
        <v>44916</v>
      </c>
      <c r="O1368" s="47">
        <v>44916</v>
      </c>
      <c r="P1368">
        <v>0</v>
      </c>
      <c r="Q1368">
        <v>0</v>
      </c>
      <c r="R1368" s="48">
        <v>400</v>
      </c>
      <c r="S1368">
        <v>1</v>
      </c>
      <c r="T1368">
        <v>1</v>
      </c>
      <c r="U1368" t="s">
        <v>597</v>
      </c>
      <c r="V1368" t="s">
        <v>597</v>
      </c>
      <c r="W1368">
        <v>0</v>
      </c>
      <c r="X1368">
        <v>0</v>
      </c>
      <c r="Y1368">
        <v>1</v>
      </c>
      <c r="Z1368">
        <v>0</v>
      </c>
      <c r="AA1368">
        <v>1</v>
      </c>
      <c r="AB1368" s="1">
        <v>45875</v>
      </c>
      <c r="AC1368">
        <v>1</v>
      </c>
    </row>
    <row r="1369" spans="1:29" x14ac:dyDescent="0.3">
      <c r="A1369">
        <v>1368</v>
      </c>
      <c r="B1369" s="46" t="s">
        <v>2526</v>
      </c>
      <c r="C1369" s="33" t="s">
        <v>4824</v>
      </c>
      <c r="D1369" s="46" t="s">
        <v>2526</v>
      </c>
      <c r="E1369">
        <v>112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</v>
      </c>
      <c r="L1369">
        <v>0</v>
      </c>
      <c r="M1369" s="66">
        <v>16030</v>
      </c>
      <c r="N1369" s="47">
        <v>45103</v>
      </c>
      <c r="O1369" s="47">
        <v>45103</v>
      </c>
      <c r="P1369">
        <v>0</v>
      </c>
      <c r="Q1369">
        <v>0</v>
      </c>
      <c r="R1369" s="48">
        <v>16030</v>
      </c>
      <c r="S1369">
        <v>1</v>
      </c>
      <c r="T1369">
        <v>1</v>
      </c>
      <c r="U1369" t="s">
        <v>597</v>
      </c>
      <c r="V1369" t="s">
        <v>597</v>
      </c>
      <c r="W1369">
        <v>0</v>
      </c>
      <c r="X1369">
        <v>0</v>
      </c>
      <c r="Y1369">
        <v>1</v>
      </c>
      <c r="Z1369">
        <v>0</v>
      </c>
      <c r="AA1369">
        <v>1</v>
      </c>
      <c r="AB1369" s="1">
        <v>45875</v>
      </c>
      <c r="AC1369">
        <v>1</v>
      </c>
    </row>
    <row r="1370" spans="1:29" x14ac:dyDescent="0.3">
      <c r="A1370">
        <v>1369</v>
      </c>
      <c r="B1370" s="46" t="s">
        <v>2526</v>
      </c>
      <c r="C1370" s="33" t="s">
        <v>4824</v>
      </c>
      <c r="D1370" s="46" t="s">
        <v>2526</v>
      </c>
      <c r="E1370">
        <v>125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</v>
      </c>
      <c r="L1370">
        <v>0</v>
      </c>
      <c r="M1370" s="67">
        <v>1300</v>
      </c>
      <c r="N1370" s="47">
        <v>45103</v>
      </c>
      <c r="O1370" s="47">
        <v>45103</v>
      </c>
      <c r="P1370">
        <v>0</v>
      </c>
      <c r="Q1370">
        <v>0</v>
      </c>
      <c r="R1370" s="48">
        <v>1300</v>
      </c>
      <c r="S1370">
        <v>1</v>
      </c>
      <c r="T1370">
        <v>1</v>
      </c>
      <c r="U1370" t="s">
        <v>597</v>
      </c>
      <c r="V1370" t="s">
        <v>597</v>
      </c>
      <c r="W1370">
        <v>0</v>
      </c>
      <c r="X1370">
        <v>0</v>
      </c>
      <c r="Y1370">
        <v>1</v>
      </c>
      <c r="Z1370">
        <v>0</v>
      </c>
      <c r="AA1370">
        <v>1</v>
      </c>
      <c r="AB1370" s="1">
        <v>45875</v>
      </c>
      <c r="AC1370">
        <v>1</v>
      </c>
    </row>
    <row r="1371" spans="1:29" x14ac:dyDescent="0.3">
      <c r="A1371">
        <v>1370</v>
      </c>
      <c r="B1371" s="46" t="s">
        <v>2527</v>
      </c>
      <c r="C1371" s="33" t="s">
        <v>4825</v>
      </c>
      <c r="D1371" s="46" t="s">
        <v>2527</v>
      </c>
      <c r="E1371">
        <v>112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1</v>
      </c>
      <c r="L1371">
        <v>0</v>
      </c>
      <c r="M1371" s="67">
        <v>10850.49</v>
      </c>
      <c r="N1371" s="47">
        <v>44504</v>
      </c>
      <c r="O1371" s="47">
        <v>44504</v>
      </c>
      <c r="P1371">
        <v>0</v>
      </c>
      <c r="Q1371">
        <v>0</v>
      </c>
      <c r="R1371" s="48">
        <v>10850.49</v>
      </c>
      <c r="S1371">
        <v>1</v>
      </c>
      <c r="T1371">
        <v>1</v>
      </c>
      <c r="U1371" t="s">
        <v>597</v>
      </c>
      <c r="V1371" t="s">
        <v>597</v>
      </c>
      <c r="W1371">
        <v>0</v>
      </c>
      <c r="X1371">
        <v>0</v>
      </c>
      <c r="Y1371">
        <v>1</v>
      </c>
      <c r="Z1371">
        <v>0</v>
      </c>
      <c r="AA1371">
        <v>1</v>
      </c>
      <c r="AB1371" s="1">
        <v>45875</v>
      </c>
      <c r="AC1371">
        <v>1</v>
      </c>
    </row>
    <row r="1372" spans="1:29" x14ac:dyDescent="0.3">
      <c r="A1372">
        <v>1371</v>
      </c>
      <c r="B1372" s="46" t="s">
        <v>2527</v>
      </c>
      <c r="C1372" s="33" t="s">
        <v>4825</v>
      </c>
      <c r="D1372" s="46" t="s">
        <v>2527</v>
      </c>
      <c r="E1372">
        <v>125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</v>
      </c>
      <c r="L1372">
        <v>0</v>
      </c>
      <c r="M1372" s="66">
        <v>0</v>
      </c>
      <c r="N1372" s="47">
        <v>44504</v>
      </c>
      <c r="O1372" s="47">
        <v>44504</v>
      </c>
      <c r="P1372">
        <v>0</v>
      </c>
      <c r="Q1372">
        <v>0</v>
      </c>
      <c r="R1372" s="48">
        <v>0</v>
      </c>
      <c r="S1372">
        <v>1</v>
      </c>
      <c r="T1372">
        <v>1</v>
      </c>
      <c r="U1372" t="s">
        <v>597</v>
      </c>
      <c r="V1372" t="s">
        <v>597</v>
      </c>
      <c r="W1372">
        <v>0</v>
      </c>
      <c r="X1372">
        <v>0</v>
      </c>
      <c r="Y1372">
        <v>1</v>
      </c>
      <c r="Z1372">
        <v>0</v>
      </c>
      <c r="AA1372">
        <v>1</v>
      </c>
      <c r="AB1372" s="1">
        <v>45875</v>
      </c>
      <c r="AC1372">
        <v>1</v>
      </c>
    </row>
    <row r="1373" spans="1:29" x14ac:dyDescent="0.3">
      <c r="A1373">
        <v>1372</v>
      </c>
      <c r="B1373" s="46" t="s">
        <v>2528</v>
      </c>
      <c r="C1373" s="33" t="s">
        <v>4826</v>
      </c>
      <c r="D1373" s="46" t="s">
        <v>2528</v>
      </c>
      <c r="E1373">
        <v>112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1</v>
      </c>
      <c r="L1373">
        <v>0</v>
      </c>
      <c r="M1373" s="66">
        <v>10843.1</v>
      </c>
      <c r="N1373" s="47">
        <v>41954</v>
      </c>
      <c r="O1373" s="47">
        <v>41954</v>
      </c>
      <c r="P1373">
        <v>0</v>
      </c>
      <c r="Q1373">
        <v>0</v>
      </c>
      <c r="R1373" s="48">
        <v>10843.1</v>
      </c>
      <c r="S1373">
        <v>1</v>
      </c>
      <c r="T1373">
        <v>1</v>
      </c>
      <c r="U1373" t="s">
        <v>597</v>
      </c>
      <c r="V1373" t="s">
        <v>597</v>
      </c>
      <c r="W1373">
        <v>0</v>
      </c>
      <c r="X1373">
        <v>0</v>
      </c>
      <c r="Y1373">
        <v>1</v>
      </c>
      <c r="Z1373">
        <v>0</v>
      </c>
      <c r="AA1373">
        <v>1</v>
      </c>
      <c r="AB1373" s="1">
        <v>45875</v>
      </c>
      <c r="AC1373">
        <v>1</v>
      </c>
    </row>
    <row r="1374" spans="1:29" x14ac:dyDescent="0.3">
      <c r="A1374">
        <v>1373</v>
      </c>
      <c r="B1374" s="46" t="s">
        <v>2528</v>
      </c>
      <c r="C1374" s="33" t="s">
        <v>4826</v>
      </c>
      <c r="D1374" s="46" t="s">
        <v>2528</v>
      </c>
      <c r="E1374">
        <v>125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</v>
      </c>
      <c r="L1374">
        <v>0</v>
      </c>
      <c r="M1374" s="67">
        <v>-800</v>
      </c>
      <c r="N1374" s="47">
        <v>41954</v>
      </c>
      <c r="O1374" s="47">
        <v>41954</v>
      </c>
      <c r="P1374">
        <v>0</v>
      </c>
      <c r="Q1374">
        <v>0</v>
      </c>
      <c r="R1374" s="48">
        <v>-800</v>
      </c>
      <c r="S1374">
        <v>1</v>
      </c>
      <c r="T1374">
        <v>1</v>
      </c>
      <c r="U1374" t="s">
        <v>597</v>
      </c>
      <c r="V1374" t="s">
        <v>597</v>
      </c>
      <c r="W1374">
        <v>0</v>
      </c>
      <c r="X1374">
        <v>0</v>
      </c>
      <c r="Y1374">
        <v>1</v>
      </c>
      <c r="Z1374">
        <v>0</v>
      </c>
      <c r="AA1374">
        <v>1</v>
      </c>
      <c r="AB1374" s="1">
        <v>45875</v>
      </c>
      <c r="AC1374">
        <v>1</v>
      </c>
    </row>
    <row r="1375" spans="1:29" x14ac:dyDescent="0.3">
      <c r="A1375">
        <v>1374</v>
      </c>
      <c r="B1375" s="46" t="s">
        <v>2529</v>
      </c>
      <c r="C1375" s="33" t="s">
        <v>4827</v>
      </c>
      <c r="D1375" s="46" t="s">
        <v>2529</v>
      </c>
      <c r="E1375">
        <v>112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1</v>
      </c>
      <c r="L1375">
        <v>0</v>
      </c>
      <c r="M1375" s="67">
        <v>13783.65</v>
      </c>
      <c r="N1375" s="47">
        <v>41716</v>
      </c>
      <c r="O1375" s="47">
        <v>41716</v>
      </c>
      <c r="P1375">
        <v>0</v>
      </c>
      <c r="Q1375">
        <v>0</v>
      </c>
      <c r="R1375" s="48">
        <v>13783.65</v>
      </c>
      <c r="S1375">
        <v>1</v>
      </c>
      <c r="T1375">
        <v>1</v>
      </c>
      <c r="U1375" t="s">
        <v>597</v>
      </c>
      <c r="V1375" t="s">
        <v>597</v>
      </c>
      <c r="W1375">
        <v>0</v>
      </c>
      <c r="X1375">
        <v>0</v>
      </c>
      <c r="Y1375">
        <v>1</v>
      </c>
      <c r="Z1375">
        <v>0</v>
      </c>
      <c r="AA1375">
        <v>1</v>
      </c>
      <c r="AB1375" s="1">
        <v>45875</v>
      </c>
      <c r="AC1375">
        <v>1</v>
      </c>
    </row>
    <row r="1376" spans="1:29" x14ac:dyDescent="0.3">
      <c r="A1376">
        <v>1375</v>
      </c>
      <c r="B1376" s="46" t="s">
        <v>2529</v>
      </c>
      <c r="C1376" s="33" t="s">
        <v>4827</v>
      </c>
      <c r="D1376" s="46" t="s">
        <v>2529</v>
      </c>
      <c r="E1376">
        <v>125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</v>
      </c>
      <c r="L1376">
        <v>0</v>
      </c>
      <c r="M1376" s="67">
        <v>300</v>
      </c>
      <c r="N1376" s="47">
        <v>41716</v>
      </c>
      <c r="O1376" s="47">
        <v>41716</v>
      </c>
      <c r="P1376">
        <v>0</v>
      </c>
      <c r="Q1376">
        <v>0</v>
      </c>
      <c r="R1376" s="48">
        <v>300</v>
      </c>
      <c r="S1376">
        <v>1</v>
      </c>
      <c r="T1376">
        <v>1</v>
      </c>
      <c r="U1376" t="s">
        <v>597</v>
      </c>
      <c r="V1376" t="s">
        <v>597</v>
      </c>
      <c r="W1376">
        <v>0</v>
      </c>
      <c r="X1376">
        <v>0</v>
      </c>
      <c r="Y1376">
        <v>1</v>
      </c>
      <c r="Z1376">
        <v>0</v>
      </c>
      <c r="AA1376">
        <v>1</v>
      </c>
      <c r="AB1376" s="1">
        <v>45875</v>
      </c>
      <c r="AC1376">
        <v>1</v>
      </c>
    </row>
    <row r="1377" spans="1:29" x14ac:dyDescent="0.3">
      <c r="A1377">
        <v>1376</v>
      </c>
      <c r="B1377" s="46" t="s">
        <v>2530</v>
      </c>
      <c r="C1377" s="33" t="s">
        <v>4828</v>
      </c>
      <c r="D1377" s="46" t="s">
        <v>2530</v>
      </c>
      <c r="E1377">
        <v>112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v>0</v>
      </c>
      <c r="M1377" s="66">
        <v>15883.65</v>
      </c>
      <c r="N1377" s="47">
        <v>44767</v>
      </c>
      <c r="O1377" s="47">
        <v>44767</v>
      </c>
      <c r="P1377">
        <v>0</v>
      </c>
      <c r="Q1377">
        <v>0</v>
      </c>
      <c r="R1377" s="48">
        <v>15883.65</v>
      </c>
      <c r="S1377">
        <v>1</v>
      </c>
      <c r="T1377">
        <v>1</v>
      </c>
      <c r="U1377" t="s">
        <v>597</v>
      </c>
      <c r="V1377" t="s">
        <v>597</v>
      </c>
      <c r="W1377">
        <v>0</v>
      </c>
      <c r="X1377">
        <v>0</v>
      </c>
      <c r="Y1377">
        <v>1</v>
      </c>
      <c r="Z1377">
        <v>0</v>
      </c>
      <c r="AA1377">
        <v>1</v>
      </c>
      <c r="AB1377" s="1">
        <v>45875</v>
      </c>
      <c r="AC1377">
        <v>1</v>
      </c>
    </row>
    <row r="1378" spans="1:29" x14ac:dyDescent="0.3">
      <c r="A1378">
        <v>1377</v>
      </c>
      <c r="B1378" s="46" t="s">
        <v>2530</v>
      </c>
      <c r="C1378" s="33" t="s">
        <v>4828</v>
      </c>
      <c r="D1378" s="46" t="s">
        <v>2530</v>
      </c>
      <c r="E1378">
        <v>125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</v>
      </c>
      <c r="L1378">
        <v>0</v>
      </c>
      <c r="M1378" s="66">
        <v>300</v>
      </c>
      <c r="N1378" s="47">
        <v>44767</v>
      </c>
      <c r="O1378" s="47">
        <v>44767</v>
      </c>
      <c r="P1378">
        <v>0</v>
      </c>
      <c r="Q1378">
        <v>0</v>
      </c>
      <c r="R1378" s="48">
        <v>300</v>
      </c>
      <c r="S1378">
        <v>1</v>
      </c>
      <c r="T1378">
        <v>1</v>
      </c>
      <c r="U1378" t="s">
        <v>597</v>
      </c>
      <c r="V1378" t="s">
        <v>597</v>
      </c>
      <c r="W1378">
        <v>0</v>
      </c>
      <c r="X1378">
        <v>0</v>
      </c>
      <c r="Y1378">
        <v>1</v>
      </c>
      <c r="Z1378">
        <v>0</v>
      </c>
      <c r="AA1378">
        <v>1</v>
      </c>
      <c r="AB1378" s="1">
        <v>45875</v>
      </c>
      <c r="AC1378">
        <v>1</v>
      </c>
    </row>
    <row r="1379" spans="1:29" x14ac:dyDescent="0.3">
      <c r="A1379">
        <v>1378</v>
      </c>
      <c r="B1379" s="46" t="s">
        <v>2531</v>
      </c>
      <c r="C1379" s="33" t="s">
        <v>4829</v>
      </c>
      <c r="D1379" s="46" t="s">
        <v>2531</v>
      </c>
      <c r="E1379">
        <v>112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</v>
      </c>
      <c r="L1379">
        <v>0</v>
      </c>
      <c r="M1379" s="66">
        <v>25750</v>
      </c>
      <c r="N1379" s="47">
        <v>45327</v>
      </c>
      <c r="O1379" s="47">
        <v>45327</v>
      </c>
      <c r="P1379">
        <v>0</v>
      </c>
      <c r="Q1379">
        <v>0</v>
      </c>
      <c r="R1379" s="48">
        <v>25750</v>
      </c>
      <c r="S1379">
        <v>1</v>
      </c>
      <c r="T1379">
        <v>1</v>
      </c>
      <c r="U1379" t="s">
        <v>597</v>
      </c>
      <c r="V1379" t="s">
        <v>597</v>
      </c>
      <c r="W1379">
        <v>0</v>
      </c>
      <c r="X1379">
        <v>0</v>
      </c>
      <c r="Y1379">
        <v>1</v>
      </c>
      <c r="Z1379">
        <v>0</v>
      </c>
      <c r="AA1379">
        <v>1</v>
      </c>
      <c r="AB1379" s="1">
        <v>45875</v>
      </c>
      <c r="AC1379">
        <v>1</v>
      </c>
    </row>
    <row r="1380" spans="1:29" x14ac:dyDescent="0.3">
      <c r="A1380">
        <v>1379</v>
      </c>
      <c r="B1380" s="46" t="s">
        <v>2531</v>
      </c>
      <c r="C1380" s="33" t="s">
        <v>4829</v>
      </c>
      <c r="D1380" s="46" t="s">
        <v>2531</v>
      </c>
      <c r="E1380">
        <v>125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1</v>
      </c>
      <c r="L1380">
        <v>0</v>
      </c>
      <c r="M1380" s="67">
        <v>1500</v>
      </c>
      <c r="N1380" s="47">
        <v>45327</v>
      </c>
      <c r="O1380" s="47">
        <v>45327</v>
      </c>
      <c r="P1380">
        <v>0</v>
      </c>
      <c r="Q1380">
        <v>0</v>
      </c>
      <c r="R1380" s="48">
        <v>1500</v>
      </c>
      <c r="S1380">
        <v>1</v>
      </c>
      <c r="T1380">
        <v>1</v>
      </c>
      <c r="U1380" t="s">
        <v>597</v>
      </c>
      <c r="V1380" t="s">
        <v>597</v>
      </c>
      <c r="W1380">
        <v>0</v>
      </c>
      <c r="X1380">
        <v>0</v>
      </c>
      <c r="Y1380">
        <v>1</v>
      </c>
      <c r="Z1380">
        <v>0</v>
      </c>
      <c r="AA1380">
        <v>1</v>
      </c>
      <c r="AB1380" s="1">
        <v>45875</v>
      </c>
      <c r="AC1380">
        <v>1</v>
      </c>
    </row>
    <row r="1381" spans="1:29" x14ac:dyDescent="0.3">
      <c r="A1381">
        <v>1380</v>
      </c>
      <c r="B1381" s="46" t="s">
        <v>2532</v>
      </c>
      <c r="C1381" s="33" t="s">
        <v>4830</v>
      </c>
      <c r="D1381" s="46" t="s">
        <v>2532</v>
      </c>
      <c r="E1381">
        <v>112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</v>
      </c>
      <c r="L1381">
        <v>0</v>
      </c>
      <c r="M1381" s="66">
        <v>20658</v>
      </c>
      <c r="N1381" s="47">
        <v>45327</v>
      </c>
      <c r="O1381" s="47">
        <v>45327</v>
      </c>
      <c r="P1381">
        <v>0</v>
      </c>
      <c r="Q1381">
        <v>0</v>
      </c>
      <c r="R1381" s="48">
        <v>20658</v>
      </c>
      <c r="S1381">
        <v>1</v>
      </c>
      <c r="T1381">
        <v>1</v>
      </c>
      <c r="U1381" t="s">
        <v>597</v>
      </c>
      <c r="V1381" t="s">
        <v>597</v>
      </c>
      <c r="W1381">
        <v>0</v>
      </c>
      <c r="X1381">
        <v>0</v>
      </c>
      <c r="Y1381">
        <v>1</v>
      </c>
      <c r="Z1381">
        <v>0</v>
      </c>
      <c r="AA1381">
        <v>1</v>
      </c>
      <c r="AB1381" s="1">
        <v>45875</v>
      </c>
      <c r="AC1381">
        <v>1</v>
      </c>
    </row>
    <row r="1382" spans="1:29" x14ac:dyDescent="0.3">
      <c r="A1382">
        <v>1381</v>
      </c>
      <c r="B1382" s="46" t="s">
        <v>2532</v>
      </c>
      <c r="C1382" s="33" t="s">
        <v>4830</v>
      </c>
      <c r="D1382" s="46" t="s">
        <v>2532</v>
      </c>
      <c r="E1382">
        <v>125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1</v>
      </c>
      <c r="L1382">
        <v>0</v>
      </c>
      <c r="M1382" s="66">
        <v>1500</v>
      </c>
      <c r="N1382" s="47">
        <v>45327</v>
      </c>
      <c r="O1382" s="47">
        <v>45327</v>
      </c>
      <c r="P1382">
        <v>0</v>
      </c>
      <c r="Q1382">
        <v>0</v>
      </c>
      <c r="R1382" s="48">
        <v>1500</v>
      </c>
      <c r="S1382">
        <v>1</v>
      </c>
      <c r="T1382">
        <v>1</v>
      </c>
      <c r="U1382" t="s">
        <v>597</v>
      </c>
      <c r="V1382" t="s">
        <v>597</v>
      </c>
      <c r="W1382">
        <v>0</v>
      </c>
      <c r="X1382">
        <v>0</v>
      </c>
      <c r="Y1382">
        <v>1</v>
      </c>
      <c r="Z1382">
        <v>0</v>
      </c>
      <c r="AA1382">
        <v>1</v>
      </c>
      <c r="AB1382" s="1">
        <v>45875</v>
      </c>
      <c r="AC1382">
        <v>1</v>
      </c>
    </row>
    <row r="1383" spans="1:29" x14ac:dyDescent="0.3">
      <c r="A1383">
        <v>1382</v>
      </c>
      <c r="B1383" s="46" t="s">
        <v>2533</v>
      </c>
      <c r="C1383" s="33" t="s">
        <v>4831</v>
      </c>
      <c r="D1383" s="46" t="s">
        <v>2533</v>
      </c>
      <c r="E1383">
        <v>110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</v>
      </c>
      <c r="L1383">
        <v>0</v>
      </c>
      <c r="M1383" s="66">
        <v>5642.13</v>
      </c>
      <c r="N1383" s="47">
        <v>44257</v>
      </c>
      <c r="O1383" s="47">
        <v>44257</v>
      </c>
      <c r="P1383">
        <v>0</v>
      </c>
      <c r="Q1383">
        <v>0</v>
      </c>
      <c r="R1383" s="48">
        <v>5642.13</v>
      </c>
      <c r="S1383">
        <v>1</v>
      </c>
      <c r="T1383">
        <v>1</v>
      </c>
      <c r="U1383" t="s">
        <v>597</v>
      </c>
      <c r="V1383" t="s">
        <v>597</v>
      </c>
      <c r="W1383">
        <v>0</v>
      </c>
      <c r="X1383">
        <v>0</v>
      </c>
      <c r="Y1383">
        <v>1</v>
      </c>
      <c r="Z1383">
        <v>0</v>
      </c>
      <c r="AA1383">
        <v>1</v>
      </c>
      <c r="AB1383" s="1">
        <v>45875</v>
      </c>
      <c r="AC1383">
        <v>1</v>
      </c>
    </row>
    <row r="1384" spans="1:29" x14ac:dyDescent="0.3">
      <c r="A1384">
        <v>1383</v>
      </c>
      <c r="B1384" s="46" t="s">
        <v>2534</v>
      </c>
      <c r="C1384" s="33" t="s">
        <v>4832</v>
      </c>
      <c r="D1384" s="46" t="s">
        <v>2534</v>
      </c>
      <c r="E1384">
        <v>112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</v>
      </c>
      <c r="L1384">
        <v>0</v>
      </c>
      <c r="M1384" s="66">
        <v>12280.86</v>
      </c>
      <c r="N1384" s="47">
        <v>42520</v>
      </c>
      <c r="O1384" s="47">
        <v>42520</v>
      </c>
      <c r="P1384">
        <v>0</v>
      </c>
      <c r="Q1384">
        <v>0</v>
      </c>
      <c r="R1384" s="48">
        <v>12280.86</v>
      </c>
      <c r="S1384">
        <v>1</v>
      </c>
      <c r="T1384">
        <v>1</v>
      </c>
      <c r="U1384" t="s">
        <v>597</v>
      </c>
      <c r="V1384" t="s">
        <v>597</v>
      </c>
      <c r="W1384">
        <v>0</v>
      </c>
      <c r="X1384">
        <v>0</v>
      </c>
      <c r="Y1384">
        <v>1</v>
      </c>
      <c r="Z1384">
        <v>0</v>
      </c>
      <c r="AA1384">
        <v>1</v>
      </c>
      <c r="AB1384" s="1">
        <v>45875</v>
      </c>
      <c r="AC1384">
        <v>1</v>
      </c>
    </row>
    <row r="1385" spans="1:29" x14ac:dyDescent="0.3">
      <c r="A1385">
        <v>1384</v>
      </c>
      <c r="B1385" s="46" t="s">
        <v>2534</v>
      </c>
      <c r="C1385" s="33" t="s">
        <v>4832</v>
      </c>
      <c r="D1385" s="46" t="s">
        <v>2534</v>
      </c>
      <c r="E1385">
        <v>125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</v>
      </c>
      <c r="L1385">
        <v>0</v>
      </c>
      <c r="M1385" s="66">
        <v>300</v>
      </c>
      <c r="N1385" s="47">
        <v>42520</v>
      </c>
      <c r="O1385" s="47">
        <v>42520</v>
      </c>
      <c r="P1385">
        <v>0</v>
      </c>
      <c r="Q1385">
        <v>0</v>
      </c>
      <c r="R1385" s="48">
        <v>300</v>
      </c>
      <c r="S1385">
        <v>1</v>
      </c>
      <c r="T1385">
        <v>1</v>
      </c>
      <c r="U1385" t="s">
        <v>597</v>
      </c>
      <c r="V1385" t="s">
        <v>597</v>
      </c>
      <c r="W1385">
        <v>0</v>
      </c>
      <c r="X1385">
        <v>0</v>
      </c>
      <c r="Y1385">
        <v>1</v>
      </c>
      <c r="Z1385">
        <v>0</v>
      </c>
      <c r="AA1385">
        <v>1</v>
      </c>
      <c r="AB1385" s="1">
        <v>45875</v>
      </c>
      <c r="AC1385">
        <v>1</v>
      </c>
    </row>
    <row r="1386" spans="1:29" x14ac:dyDescent="0.3">
      <c r="A1386">
        <v>1385</v>
      </c>
      <c r="B1386" s="46" t="s">
        <v>2535</v>
      </c>
      <c r="C1386" s="33" t="s">
        <v>4833</v>
      </c>
      <c r="D1386" s="46" t="s">
        <v>2535</v>
      </c>
      <c r="E1386">
        <v>112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0</v>
      </c>
      <c r="M1386" s="67">
        <v>10895.4</v>
      </c>
      <c r="N1386" s="47">
        <v>44708</v>
      </c>
      <c r="O1386" s="47">
        <v>44708</v>
      </c>
      <c r="P1386">
        <v>0</v>
      </c>
      <c r="Q1386">
        <v>0</v>
      </c>
      <c r="R1386" s="48">
        <v>10895.4</v>
      </c>
      <c r="S1386">
        <v>1</v>
      </c>
      <c r="T1386">
        <v>1</v>
      </c>
      <c r="U1386" t="s">
        <v>597</v>
      </c>
      <c r="V1386" t="s">
        <v>597</v>
      </c>
      <c r="W1386">
        <v>0</v>
      </c>
      <c r="X1386">
        <v>0</v>
      </c>
      <c r="Y1386">
        <v>1</v>
      </c>
      <c r="Z1386">
        <v>0</v>
      </c>
      <c r="AA1386">
        <v>1</v>
      </c>
      <c r="AB1386" s="1">
        <v>45875</v>
      </c>
      <c r="AC1386">
        <v>1</v>
      </c>
    </row>
    <row r="1387" spans="1:29" x14ac:dyDescent="0.3">
      <c r="A1387">
        <v>1386</v>
      </c>
      <c r="B1387" s="46" t="s">
        <v>2535</v>
      </c>
      <c r="C1387" s="33" t="s">
        <v>4833</v>
      </c>
      <c r="D1387" s="46" t="s">
        <v>2535</v>
      </c>
      <c r="E1387">
        <v>125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0</v>
      </c>
      <c r="M1387" s="67">
        <v>-100</v>
      </c>
      <c r="N1387" s="47">
        <v>44708</v>
      </c>
      <c r="O1387" s="47">
        <v>44708</v>
      </c>
      <c r="P1387">
        <v>0</v>
      </c>
      <c r="Q1387">
        <v>0</v>
      </c>
      <c r="R1387" s="48">
        <v>-100</v>
      </c>
      <c r="S1387">
        <v>1</v>
      </c>
      <c r="T1387">
        <v>1</v>
      </c>
      <c r="U1387" t="s">
        <v>597</v>
      </c>
      <c r="V1387" t="s">
        <v>597</v>
      </c>
      <c r="W1387">
        <v>0</v>
      </c>
      <c r="X1387">
        <v>0</v>
      </c>
      <c r="Y1387">
        <v>1</v>
      </c>
      <c r="Z1387">
        <v>0</v>
      </c>
      <c r="AA1387">
        <v>1</v>
      </c>
      <c r="AB1387" s="1">
        <v>45875</v>
      </c>
      <c r="AC1387">
        <v>1</v>
      </c>
    </row>
    <row r="1388" spans="1:29" x14ac:dyDescent="0.3">
      <c r="A1388">
        <v>1387</v>
      </c>
      <c r="B1388" s="46" t="s">
        <v>2536</v>
      </c>
      <c r="C1388" s="33" t="s">
        <v>4834</v>
      </c>
      <c r="D1388" s="46" t="s">
        <v>2536</v>
      </c>
      <c r="E1388">
        <v>112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0</v>
      </c>
      <c r="M1388" s="67">
        <v>25250</v>
      </c>
      <c r="N1388" s="47">
        <v>45323</v>
      </c>
      <c r="O1388" s="47">
        <v>45323</v>
      </c>
      <c r="P1388">
        <v>0</v>
      </c>
      <c r="Q1388">
        <v>0</v>
      </c>
      <c r="R1388" s="48">
        <v>25250</v>
      </c>
      <c r="S1388">
        <v>1</v>
      </c>
      <c r="T1388">
        <v>1</v>
      </c>
      <c r="U1388" t="s">
        <v>597</v>
      </c>
      <c r="V1388" t="s">
        <v>597</v>
      </c>
      <c r="W1388">
        <v>0</v>
      </c>
      <c r="X1388">
        <v>0</v>
      </c>
      <c r="Y1388">
        <v>1</v>
      </c>
      <c r="Z1388">
        <v>0</v>
      </c>
      <c r="AA1388">
        <v>1</v>
      </c>
      <c r="AB1388" s="1">
        <v>45875</v>
      </c>
      <c r="AC1388">
        <v>1</v>
      </c>
    </row>
    <row r="1389" spans="1:29" x14ac:dyDescent="0.3">
      <c r="A1389">
        <v>1388</v>
      </c>
      <c r="B1389" s="46" t="s">
        <v>2536</v>
      </c>
      <c r="C1389" s="33" t="s">
        <v>4834</v>
      </c>
      <c r="D1389" s="46" t="s">
        <v>2536</v>
      </c>
      <c r="E1389">
        <v>125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0</v>
      </c>
      <c r="M1389" s="66">
        <v>1500</v>
      </c>
      <c r="N1389" s="47">
        <v>45323</v>
      </c>
      <c r="O1389" s="47">
        <v>45323</v>
      </c>
      <c r="P1389">
        <v>0</v>
      </c>
      <c r="Q1389">
        <v>0</v>
      </c>
      <c r="R1389" s="48">
        <v>1500</v>
      </c>
      <c r="S1389">
        <v>1</v>
      </c>
      <c r="T1389">
        <v>1</v>
      </c>
      <c r="U1389" t="s">
        <v>597</v>
      </c>
      <c r="V1389" t="s">
        <v>597</v>
      </c>
      <c r="W1389">
        <v>0</v>
      </c>
      <c r="X1389">
        <v>0</v>
      </c>
      <c r="Y1389">
        <v>1</v>
      </c>
      <c r="Z1389">
        <v>0</v>
      </c>
      <c r="AA1389">
        <v>1</v>
      </c>
      <c r="AB1389" s="1">
        <v>45875</v>
      </c>
      <c r="AC1389">
        <v>1</v>
      </c>
    </row>
    <row r="1390" spans="1:29" x14ac:dyDescent="0.3">
      <c r="A1390">
        <v>1389</v>
      </c>
      <c r="B1390" s="46" t="s">
        <v>2537</v>
      </c>
      <c r="C1390" s="33" t="s">
        <v>4835</v>
      </c>
      <c r="D1390" s="46" t="s">
        <v>2537</v>
      </c>
      <c r="E1390">
        <v>112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v>0</v>
      </c>
      <c r="M1390" s="66">
        <v>13977.3</v>
      </c>
      <c r="N1390" s="47">
        <v>44375</v>
      </c>
      <c r="O1390" s="47">
        <v>44375</v>
      </c>
      <c r="P1390">
        <v>0</v>
      </c>
      <c r="Q1390">
        <v>0</v>
      </c>
      <c r="R1390" s="48">
        <v>13977.3</v>
      </c>
      <c r="S1390">
        <v>1</v>
      </c>
      <c r="T1390">
        <v>1</v>
      </c>
      <c r="U1390" t="s">
        <v>597</v>
      </c>
      <c r="V1390" t="s">
        <v>597</v>
      </c>
      <c r="W1390">
        <v>0</v>
      </c>
      <c r="X1390">
        <v>0</v>
      </c>
      <c r="Y1390">
        <v>1</v>
      </c>
      <c r="Z1390">
        <v>0</v>
      </c>
      <c r="AA1390">
        <v>1</v>
      </c>
      <c r="AB1390" s="1">
        <v>45875</v>
      </c>
      <c r="AC1390">
        <v>1</v>
      </c>
    </row>
    <row r="1391" spans="1:29" x14ac:dyDescent="0.3">
      <c r="A1391">
        <v>1390</v>
      </c>
      <c r="B1391" s="46" t="s">
        <v>2537</v>
      </c>
      <c r="C1391" s="33" t="s">
        <v>4835</v>
      </c>
      <c r="D1391" s="46" t="s">
        <v>2537</v>
      </c>
      <c r="E1391">
        <v>125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0</v>
      </c>
      <c r="M1391" s="66">
        <v>300</v>
      </c>
      <c r="N1391" s="47">
        <v>44375</v>
      </c>
      <c r="O1391" s="47">
        <v>44375</v>
      </c>
      <c r="P1391">
        <v>0</v>
      </c>
      <c r="Q1391">
        <v>0</v>
      </c>
      <c r="R1391" s="48">
        <v>300</v>
      </c>
      <c r="S1391">
        <v>1</v>
      </c>
      <c r="T1391">
        <v>1</v>
      </c>
      <c r="U1391" t="s">
        <v>597</v>
      </c>
      <c r="V1391" t="s">
        <v>597</v>
      </c>
      <c r="W1391">
        <v>0</v>
      </c>
      <c r="X1391">
        <v>0</v>
      </c>
      <c r="Y1391">
        <v>1</v>
      </c>
      <c r="Z1391">
        <v>0</v>
      </c>
      <c r="AA1391">
        <v>1</v>
      </c>
      <c r="AB1391" s="1">
        <v>45875</v>
      </c>
      <c r="AC1391">
        <v>1</v>
      </c>
    </row>
    <row r="1392" spans="1:29" x14ac:dyDescent="0.3">
      <c r="A1392">
        <v>1391</v>
      </c>
      <c r="B1392" s="46" t="s">
        <v>2538</v>
      </c>
      <c r="C1392" s="33" t="s">
        <v>4836</v>
      </c>
      <c r="D1392" s="46" t="s">
        <v>2538</v>
      </c>
      <c r="E1392">
        <v>112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1</v>
      </c>
      <c r="L1392">
        <v>0</v>
      </c>
      <c r="M1392" s="66">
        <v>13227.58</v>
      </c>
      <c r="N1392" s="47">
        <v>42486</v>
      </c>
      <c r="O1392" s="47">
        <v>42486</v>
      </c>
      <c r="P1392">
        <v>0</v>
      </c>
      <c r="Q1392">
        <v>0</v>
      </c>
      <c r="R1392" s="48">
        <v>13227.58</v>
      </c>
      <c r="S1392">
        <v>1</v>
      </c>
      <c r="T1392">
        <v>1</v>
      </c>
      <c r="U1392" t="s">
        <v>597</v>
      </c>
      <c r="V1392" t="s">
        <v>597</v>
      </c>
      <c r="W1392">
        <v>0</v>
      </c>
      <c r="X1392">
        <v>0</v>
      </c>
      <c r="Y1392">
        <v>1</v>
      </c>
      <c r="Z1392">
        <v>0</v>
      </c>
      <c r="AA1392">
        <v>1</v>
      </c>
      <c r="AB1392" s="1">
        <v>45875</v>
      </c>
      <c r="AC1392">
        <v>1</v>
      </c>
    </row>
    <row r="1393" spans="1:29" x14ac:dyDescent="0.3">
      <c r="A1393">
        <v>1392</v>
      </c>
      <c r="B1393" s="46" t="s">
        <v>2538</v>
      </c>
      <c r="C1393" s="33" t="s">
        <v>4836</v>
      </c>
      <c r="D1393" s="46" t="s">
        <v>2538</v>
      </c>
      <c r="E1393">
        <v>125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0</v>
      </c>
      <c r="M1393" s="66">
        <v>200</v>
      </c>
      <c r="N1393" s="47">
        <v>42486</v>
      </c>
      <c r="O1393" s="47">
        <v>42486</v>
      </c>
      <c r="P1393">
        <v>0</v>
      </c>
      <c r="Q1393">
        <v>0</v>
      </c>
      <c r="R1393" s="48">
        <v>200</v>
      </c>
      <c r="S1393">
        <v>1</v>
      </c>
      <c r="T1393">
        <v>1</v>
      </c>
      <c r="U1393" t="s">
        <v>597</v>
      </c>
      <c r="V1393" t="s">
        <v>597</v>
      </c>
      <c r="W1393">
        <v>0</v>
      </c>
      <c r="X1393">
        <v>0</v>
      </c>
      <c r="Y1393">
        <v>1</v>
      </c>
      <c r="Z1393">
        <v>0</v>
      </c>
      <c r="AA1393">
        <v>1</v>
      </c>
      <c r="AB1393" s="1">
        <v>45875</v>
      </c>
      <c r="AC1393">
        <v>1</v>
      </c>
    </row>
    <row r="1394" spans="1:29" x14ac:dyDescent="0.3">
      <c r="A1394">
        <v>1393</v>
      </c>
      <c r="B1394" s="46" t="s">
        <v>2539</v>
      </c>
      <c r="C1394" s="33" t="s">
        <v>4837</v>
      </c>
      <c r="D1394" s="46" t="s">
        <v>2539</v>
      </c>
      <c r="E1394">
        <v>112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1</v>
      </c>
      <c r="L1394">
        <v>0</v>
      </c>
      <c r="M1394" s="67">
        <v>110021.27</v>
      </c>
      <c r="N1394" s="47">
        <v>42922</v>
      </c>
      <c r="O1394" s="47">
        <v>42922</v>
      </c>
      <c r="P1394">
        <v>0</v>
      </c>
      <c r="Q1394">
        <v>0</v>
      </c>
      <c r="R1394" s="48">
        <v>110021.27</v>
      </c>
      <c r="S1394">
        <v>1</v>
      </c>
      <c r="T1394">
        <v>1</v>
      </c>
      <c r="U1394" t="s">
        <v>597</v>
      </c>
      <c r="V1394" t="s">
        <v>597</v>
      </c>
      <c r="W1394">
        <v>0</v>
      </c>
      <c r="X1394">
        <v>0</v>
      </c>
      <c r="Y1394">
        <v>1</v>
      </c>
      <c r="Z1394">
        <v>0</v>
      </c>
      <c r="AA1394">
        <v>1</v>
      </c>
      <c r="AB1394" s="1">
        <v>45875</v>
      </c>
      <c r="AC1394">
        <v>1</v>
      </c>
    </row>
    <row r="1395" spans="1:29" x14ac:dyDescent="0.3">
      <c r="A1395">
        <v>1394</v>
      </c>
      <c r="B1395" s="46" t="s">
        <v>2539</v>
      </c>
      <c r="C1395" s="33" t="s">
        <v>4837</v>
      </c>
      <c r="D1395" s="46" t="s">
        <v>2539</v>
      </c>
      <c r="E1395">
        <v>125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</v>
      </c>
      <c r="L1395">
        <v>0</v>
      </c>
      <c r="M1395" s="66">
        <v>300</v>
      </c>
      <c r="N1395" s="47">
        <v>42922</v>
      </c>
      <c r="O1395" s="47">
        <v>42922</v>
      </c>
      <c r="P1395">
        <v>0</v>
      </c>
      <c r="Q1395">
        <v>0</v>
      </c>
      <c r="R1395" s="48">
        <v>300</v>
      </c>
      <c r="S1395">
        <v>1</v>
      </c>
      <c r="T1395">
        <v>1</v>
      </c>
      <c r="U1395" t="s">
        <v>597</v>
      </c>
      <c r="V1395" t="s">
        <v>597</v>
      </c>
      <c r="W1395">
        <v>0</v>
      </c>
      <c r="X1395">
        <v>0</v>
      </c>
      <c r="Y1395">
        <v>1</v>
      </c>
      <c r="Z1395">
        <v>0</v>
      </c>
      <c r="AA1395">
        <v>1</v>
      </c>
      <c r="AB1395" s="1">
        <v>45875</v>
      </c>
      <c r="AC1395">
        <v>1</v>
      </c>
    </row>
    <row r="1396" spans="1:29" x14ac:dyDescent="0.3">
      <c r="A1396">
        <v>1395</v>
      </c>
      <c r="B1396" s="46" t="s">
        <v>2540</v>
      </c>
      <c r="C1396" s="33" t="s">
        <v>4838</v>
      </c>
      <c r="D1396" s="46" t="s">
        <v>2540</v>
      </c>
      <c r="E1396">
        <v>112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</v>
      </c>
      <c r="L1396">
        <v>0</v>
      </c>
      <c r="M1396" s="66">
        <v>15300.5</v>
      </c>
      <c r="N1396" s="47">
        <v>45428</v>
      </c>
      <c r="O1396" s="47">
        <v>45428</v>
      </c>
      <c r="P1396">
        <v>0</v>
      </c>
      <c r="Q1396">
        <v>0</v>
      </c>
      <c r="R1396" s="48">
        <v>15300.5</v>
      </c>
      <c r="S1396">
        <v>1</v>
      </c>
      <c r="T1396">
        <v>1</v>
      </c>
      <c r="U1396" t="s">
        <v>597</v>
      </c>
      <c r="V1396" t="s">
        <v>597</v>
      </c>
      <c r="W1396">
        <v>0</v>
      </c>
      <c r="X1396">
        <v>0</v>
      </c>
      <c r="Y1396">
        <v>1</v>
      </c>
      <c r="Z1396">
        <v>0</v>
      </c>
      <c r="AA1396">
        <v>1</v>
      </c>
      <c r="AB1396" s="1">
        <v>45875</v>
      </c>
      <c r="AC1396">
        <v>1</v>
      </c>
    </row>
    <row r="1397" spans="1:29" x14ac:dyDescent="0.3">
      <c r="A1397">
        <v>1396</v>
      </c>
      <c r="B1397" s="46" t="s">
        <v>2540</v>
      </c>
      <c r="C1397" s="33" t="s">
        <v>4838</v>
      </c>
      <c r="D1397" s="46" t="s">
        <v>2540</v>
      </c>
      <c r="E1397">
        <v>125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v>0</v>
      </c>
      <c r="M1397" s="66">
        <v>1500</v>
      </c>
      <c r="N1397" s="47">
        <v>45428</v>
      </c>
      <c r="O1397" s="47">
        <v>45428</v>
      </c>
      <c r="P1397">
        <v>0</v>
      </c>
      <c r="Q1397">
        <v>0</v>
      </c>
      <c r="R1397" s="48">
        <v>1500</v>
      </c>
      <c r="S1397">
        <v>1</v>
      </c>
      <c r="T1397">
        <v>1</v>
      </c>
      <c r="U1397" t="s">
        <v>597</v>
      </c>
      <c r="V1397" t="s">
        <v>597</v>
      </c>
      <c r="W1397">
        <v>0</v>
      </c>
      <c r="X1397">
        <v>0</v>
      </c>
      <c r="Y1397">
        <v>1</v>
      </c>
      <c r="Z1397">
        <v>0</v>
      </c>
      <c r="AA1397">
        <v>1</v>
      </c>
      <c r="AB1397" s="1">
        <v>45875</v>
      </c>
      <c r="AC1397">
        <v>1</v>
      </c>
    </row>
    <row r="1398" spans="1:29" x14ac:dyDescent="0.3">
      <c r="A1398">
        <v>1397</v>
      </c>
      <c r="B1398" s="46" t="s">
        <v>2541</v>
      </c>
      <c r="C1398" s="33" t="s">
        <v>4839</v>
      </c>
      <c r="D1398" s="46" t="s">
        <v>2541</v>
      </c>
      <c r="E1398">
        <v>112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1</v>
      </c>
      <c r="L1398">
        <v>0</v>
      </c>
      <c r="M1398" s="66">
        <v>13501.04</v>
      </c>
      <c r="N1398" s="47">
        <v>42053</v>
      </c>
      <c r="O1398" s="47">
        <v>42053</v>
      </c>
      <c r="P1398">
        <v>0</v>
      </c>
      <c r="Q1398">
        <v>0</v>
      </c>
      <c r="R1398" s="48">
        <v>13501.04</v>
      </c>
      <c r="S1398">
        <v>1</v>
      </c>
      <c r="T1398">
        <v>1</v>
      </c>
      <c r="U1398" t="s">
        <v>597</v>
      </c>
      <c r="V1398" t="s">
        <v>597</v>
      </c>
      <c r="W1398">
        <v>0</v>
      </c>
      <c r="X1398">
        <v>0</v>
      </c>
      <c r="Y1398">
        <v>1</v>
      </c>
      <c r="Z1398">
        <v>0</v>
      </c>
      <c r="AA1398">
        <v>1</v>
      </c>
      <c r="AB1398" s="1">
        <v>45875</v>
      </c>
      <c r="AC1398">
        <v>1</v>
      </c>
    </row>
    <row r="1399" spans="1:29" x14ac:dyDescent="0.3">
      <c r="A1399">
        <v>1398</v>
      </c>
      <c r="B1399" s="46" t="s">
        <v>2541</v>
      </c>
      <c r="C1399" s="33" t="s">
        <v>4839</v>
      </c>
      <c r="D1399" s="46" t="s">
        <v>2541</v>
      </c>
      <c r="E1399">
        <v>125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v>0</v>
      </c>
      <c r="M1399" s="66">
        <v>300</v>
      </c>
      <c r="N1399" s="47">
        <v>42053</v>
      </c>
      <c r="O1399" s="47">
        <v>42053</v>
      </c>
      <c r="P1399">
        <v>0</v>
      </c>
      <c r="Q1399">
        <v>0</v>
      </c>
      <c r="R1399" s="48">
        <v>300</v>
      </c>
      <c r="S1399">
        <v>1</v>
      </c>
      <c r="T1399">
        <v>1</v>
      </c>
      <c r="U1399" t="s">
        <v>597</v>
      </c>
      <c r="V1399" t="s">
        <v>597</v>
      </c>
      <c r="W1399">
        <v>0</v>
      </c>
      <c r="X1399">
        <v>0</v>
      </c>
      <c r="Y1399">
        <v>1</v>
      </c>
      <c r="Z1399">
        <v>0</v>
      </c>
      <c r="AA1399">
        <v>1</v>
      </c>
      <c r="AB1399" s="1">
        <v>45875</v>
      </c>
      <c r="AC1399">
        <v>1</v>
      </c>
    </row>
    <row r="1400" spans="1:29" x14ac:dyDescent="0.3">
      <c r="A1400">
        <v>1399</v>
      </c>
      <c r="B1400" s="46" t="s">
        <v>2542</v>
      </c>
      <c r="C1400" s="33" t="s">
        <v>4840</v>
      </c>
      <c r="D1400" s="46" t="s">
        <v>2542</v>
      </c>
      <c r="E1400">
        <v>112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1</v>
      </c>
      <c r="L1400">
        <v>0</v>
      </c>
      <c r="M1400" s="66">
        <v>20250</v>
      </c>
      <c r="N1400" s="47">
        <v>45363</v>
      </c>
      <c r="O1400" s="47">
        <v>45363</v>
      </c>
      <c r="P1400">
        <v>0</v>
      </c>
      <c r="Q1400">
        <v>0</v>
      </c>
      <c r="R1400" s="48">
        <v>20250</v>
      </c>
      <c r="S1400">
        <v>1</v>
      </c>
      <c r="T1400">
        <v>1</v>
      </c>
      <c r="U1400" t="s">
        <v>597</v>
      </c>
      <c r="V1400" t="s">
        <v>597</v>
      </c>
      <c r="W1400">
        <v>0</v>
      </c>
      <c r="X1400">
        <v>0</v>
      </c>
      <c r="Y1400">
        <v>1</v>
      </c>
      <c r="Z1400">
        <v>0</v>
      </c>
      <c r="AA1400">
        <v>1</v>
      </c>
      <c r="AB1400" s="1">
        <v>45875</v>
      </c>
      <c r="AC1400">
        <v>1</v>
      </c>
    </row>
    <row r="1401" spans="1:29" x14ac:dyDescent="0.3">
      <c r="A1401">
        <v>1400</v>
      </c>
      <c r="B1401" s="46" t="s">
        <v>2542</v>
      </c>
      <c r="C1401" s="33" t="s">
        <v>4840</v>
      </c>
      <c r="D1401" s="46" t="s">
        <v>2542</v>
      </c>
      <c r="E1401">
        <v>125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1</v>
      </c>
      <c r="L1401">
        <v>0</v>
      </c>
      <c r="M1401" s="66">
        <v>1500</v>
      </c>
      <c r="N1401" s="47">
        <v>45363</v>
      </c>
      <c r="O1401" s="47">
        <v>45363</v>
      </c>
      <c r="P1401">
        <v>0</v>
      </c>
      <c r="Q1401">
        <v>0</v>
      </c>
      <c r="R1401" s="48">
        <v>1500</v>
      </c>
      <c r="S1401">
        <v>1</v>
      </c>
      <c r="T1401">
        <v>1</v>
      </c>
      <c r="U1401" t="s">
        <v>597</v>
      </c>
      <c r="V1401" t="s">
        <v>597</v>
      </c>
      <c r="W1401">
        <v>0</v>
      </c>
      <c r="X1401">
        <v>0</v>
      </c>
      <c r="Y1401">
        <v>1</v>
      </c>
      <c r="Z1401">
        <v>0</v>
      </c>
      <c r="AA1401">
        <v>1</v>
      </c>
      <c r="AB1401" s="1">
        <v>45875</v>
      </c>
      <c r="AC1401">
        <v>1</v>
      </c>
    </row>
    <row r="1402" spans="1:29" x14ac:dyDescent="0.3">
      <c r="A1402">
        <v>1401</v>
      </c>
      <c r="B1402" s="46" t="s">
        <v>2542</v>
      </c>
      <c r="C1402" s="33" t="s">
        <v>4840</v>
      </c>
      <c r="D1402" s="46" t="s">
        <v>2542</v>
      </c>
      <c r="E1402">
        <v>126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1</v>
      </c>
      <c r="L1402">
        <v>0</v>
      </c>
      <c r="M1402" s="66">
        <v>110502.97</v>
      </c>
      <c r="N1402" s="47">
        <v>45398</v>
      </c>
      <c r="O1402" s="47">
        <v>45398</v>
      </c>
      <c r="P1402">
        <v>0</v>
      </c>
      <c r="Q1402">
        <v>0</v>
      </c>
      <c r="R1402" s="48">
        <v>110502.97</v>
      </c>
      <c r="S1402">
        <v>1</v>
      </c>
      <c r="T1402">
        <v>1</v>
      </c>
      <c r="U1402" t="s">
        <v>597</v>
      </c>
      <c r="V1402" t="s">
        <v>597</v>
      </c>
      <c r="W1402">
        <v>0</v>
      </c>
      <c r="X1402">
        <v>0</v>
      </c>
      <c r="Y1402">
        <v>1</v>
      </c>
      <c r="Z1402">
        <v>0</v>
      </c>
      <c r="AA1402">
        <v>1</v>
      </c>
      <c r="AB1402" s="1">
        <v>45875</v>
      </c>
      <c r="AC1402">
        <v>1</v>
      </c>
    </row>
    <row r="1403" spans="1:29" x14ac:dyDescent="0.3">
      <c r="A1403">
        <v>1402</v>
      </c>
      <c r="B1403" s="46" t="s">
        <v>2543</v>
      </c>
      <c r="C1403" s="33" t="s">
        <v>4841</v>
      </c>
      <c r="D1403" s="46" t="s">
        <v>2543</v>
      </c>
      <c r="E1403">
        <v>112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0</v>
      </c>
      <c r="M1403" s="66">
        <v>20250</v>
      </c>
      <c r="N1403" s="47">
        <v>45363</v>
      </c>
      <c r="O1403" s="47">
        <v>45363</v>
      </c>
      <c r="P1403">
        <v>0</v>
      </c>
      <c r="Q1403">
        <v>0</v>
      </c>
      <c r="R1403" s="48">
        <v>20250</v>
      </c>
      <c r="S1403">
        <v>1</v>
      </c>
      <c r="T1403">
        <v>1</v>
      </c>
      <c r="U1403" t="s">
        <v>597</v>
      </c>
      <c r="V1403" t="s">
        <v>597</v>
      </c>
      <c r="W1403">
        <v>0</v>
      </c>
      <c r="X1403">
        <v>0</v>
      </c>
      <c r="Y1403">
        <v>1</v>
      </c>
      <c r="Z1403">
        <v>0</v>
      </c>
      <c r="AA1403">
        <v>1</v>
      </c>
      <c r="AB1403" s="1">
        <v>45875</v>
      </c>
      <c r="AC1403">
        <v>1</v>
      </c>
    </row>
    <row r="1404" spans="1:29" x14ac:dyDescent="0.3">
      <c r="A1404">
        <v>1403</v>
      </c>
      <c r="B1404" s="46" t="s">
        <v>2543</v>
      </c>
      <c r="C1404" s="33" t="s">
        <v>4841</v>
      </c>
      <c r="D1404" s="46" t="s">
        <v>2543</v>
      </c>
      <c r="E1404">
        <v>125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</v>
      </c>
      <c r="L1404">
        <v>0</v>
      </c>
      <c r="M1404" s="66">
        <v>1500</v>
      </c>
      <c r="N1404" s="47">
        <v>45363</v>
      </c>
      <c r="O1404" s="47">
        <v>45363</v>
      </c>
      <c r="P1404">
        <v>0</v>
      </c>
      <c r="Q1404">
        <v>0</v>
      </c>
      <c r="R1404" s="48">
        <v>1500</v>
      </c>
      <c r="S1404">
        <v>1</v>
      </c>
      <c r="T1404">
        <v>1</v>
      </c>
      <c r="U1404" t="s">
        <v>597</v>
      </c>
      <c r="V1404" t="s">
        <v>597</v>
      </c>
      <c r="W1404">
        <v>0</v>
      </c>
      <c r="X1404">
        <v>0</v>
      </c>
      <c r="Y1404">
        <v>1</v>
      </c>
      <c r="Z1404">
        <v>0</v>
      </c>
      <c r="AA1404">
        <v>1</v>
      </c>
      <c r="AB1404" s="1">
        <v>45875</v>
      </c>
      <c r="AC1404">
        <v>1</v>
      </c>
    </row>
    <row r="1405" spans="1:29" x14ac:dyDescent="0.3">
      <c r="A1405">
        <v>1404</v>
      </c>
      <c r="B1405" s="46" t="s">
        <v>2543</v>
      </c>
      <c r="C1405" s="33" t="s">
        <v>4841</v>
      </c>
      <c r="D1405" s="46" t="s">
        <v>2543</v>
      </c>
      <c r="E1405">
        <v>126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1</v>
      </c>
      <c r="L1405">
        <v>0</v>
      </c>
      <c r="M1405" s="66">
        <v>110441.55</v>
      </c>
      <c r="N1405" s="47">
        <v>45408</v>
      </c>
      <c r="O1405" s="47">
        <v>45408</v>
      </c>
      <c r="P1405">
        <v>0</v>
      </c>
      <c r="Q1405">
        <v>0</v>
      </c>
      <c r="R1405" s="48">
        <v>110441.55</v>
      </c>
      <c r="S1405">
        <v>1</v>
      </c>
      <c r="T1405">
        <v>1</v>
      </c>
      <c r="U1405" t="s">
        <v>597</v>
      </c>
      <c r="V1405" t="s">
        <v>597</v>
      </c>
      <c r="W1405">
        <v>0</v>
      </c>
      <c r="X1405">
        <v>0</v>
      </c>
      <c r="Y1405">
        <v>1</v>
      </c>
      <c r="Z1405">
        <v>0</v>
      </c>
      <c r="AA1405">
        <v>1</v>
      </c>
      <c r="AB1405" s="1">
        <v>45875</v>
      </c>
      <c r="AC1405">
        <v>1</v>
      </c>
    </row>
    <row r="1406" spans="1:29" x14ac:dyDescent="0.3">
      <c r="A1406">
        <v>1405</v>
      </c>
      <c r="B1406" s="46" t="s">
        <v>2544</v>
      </c>
      <c r="C1406" s="33" t="s">
        <v>4842</v>
      </c>
      <c r="D1406" s="46" t="s">
        <v>2544</v>
      </c>
      <c r="E1406">
        <v>112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  <c r="M1406" s="66">
        <v>19531.900000000001</v>
      </c>
      <c r="N1406" s="47">
        <v>44643</v>
      </c>
      <c r="O1406" s="47">
        <v>44643</v>
      </c>
      <c r="P1406">
        <v>0</v>
      </c>
      <c r="Q1406">
        <v>0</v>
      </c>
      <c r="R1406" s="48">
        <v>19531.900000000001</v>
      </c>
      <c r="S1406">
        <v>1</v>
      </c>
      <c r="T1406">
        <v>1</v>
      </c>
      <c r="U1406" t="s">
        <v>597</v>
      </c>
      <c r="V1406" t="s">
        <v>597</v>
      </c>
      <c r="W1406">
        <v>0</v>
      </c>
      <c r="X1406">
        <v>0</v>
      </c>
      <c r="Y1406">
        <v>1</v>
      </c>
      <c r="Z1406">
        <v>0</v>
      </c>
      <c r="AA1406">
        <v>1</v>
      </c>
      <c r="AB1406" s="1">
        <v>45875</v>
      </c>
      <c r="AC1406">
        <v>1</v>
      </c>
    </row>
    <row r="1407" spans="1:29" x14ac:dyDescent="0.3">
      <c r="A1407">
        <v>1406</v>
      </c>
      <c r="B1407" s="46" t="s">
        <v>2544</v>
      </c>
      <c r="C1407" s="33" t="s">
        <v>4842</v>
      </c>
      <c r="D1407" s="46" t="s">
        <v>2544</v>
      </c>
      <c r="E1407">
        <v>125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0</v>
      </c>
      <c r="M1407" s="66">
        <v>-200</v>
      </c>
      <c r="N1407" s="47">
        <v>44643</v>
      </c>
      <c r="O1407" s="47">
        <v>44643</v>
      </c>
      <c r="P1407">
        <v>0</v>
      </c>
      <c r="Q1407">
        <v>0</v>
      </c>
      <c r="R1407" s="48">
        <v>-200</v>
      </c>
      <c r="S1407">
        <v>1</v>
      </c>
      <c r="T1407">
        <v>1</v>
      </c>
      <c r="U1407" t="s">
        <v>597</v>
      </c>
      <c r="V1407" t="s">
        <v>597</v>
      </c>
      <c r="W1407">
        <v>0</v>
      </c>
      <c r="X1407">
        <v>0</v>
      </c>
      <c r="Y1407">
        <v>1</v>
      </c>
      <c r="Z1407">
        <v>0</v>
      </c>
      <c r="AA1407">
        <v>1</v>
      </c>
      <c r="AB1407" s="1">
        <v>45875</v>
      </c>
      <c r="AC1407">
        <v>1</v>
      </c>
    </row>
    <row r="1408" spans="1:29" x14ac:dyDescent="0.3">
      <c r="A1408">
        <v>1407</v>
      </c>
      <c r="B1408" s="46" t="s">
        <v>2544</v>
      </c>
      <c r="C1408" s="33" t="s">
        <v>4842</v>
      </c>
      <c r="D1408" s="46" t="s">
        <v>2544</v>
      </c>
      <c r="E1408">
        <v>126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</v>
      </c>
      <c r="L1408">
        <v>0</v>
      </c>
      <c r="M1408" s="66">
        <v>582750.93000000005</v>
      </c>
      <c r="N1408" s="47">
        <v>44756</v>
      </c>
      <c r="O1408" s="47">
        <v>44756</v>
      </c>
      <c r="P1408">
        <v>0</v>
      </c>
      <c r="Q1408">
        <v>0</v>
      </c>
      <c r="R1408" s="48">
        <v>582750.93000000005</v>
      </c>
      <c r="S1408">
        <v>1</v>
      </c>
      <c r="T1408">
        <v>1</v>
      </c>
      <c r="U1408" t="s">
        <v>597</v>
      </c>
      <c r="V1408" t="s">
        <v>597</v>
      </c>
      <c r="W1408">
        <v>0</v>
      </c>
      <c r="X1408">
        <v>0</v>
      </c>
      <c r="Y1408">
        <v>1</v>
      </c>
      <c r="Z1408">
        <v>0</v>
      </c>
      <c r="AA1408">
        <v>1</v>
      </c>
      <c r="AB1408" s="1">
        <v>45875</v>
      </c>
      <c r="AC1408">
        <v>1</v>
      </c>
    </row>
    <row r="1409" spans="1:29" x14ac:dyDescent="0.3">
      <c r="A1409">
        <v>1408</v>
      </c>
      <c r="B1409" s="46" t="s">
        <v>2545</v>
      </c>
      <c r="C1409" s="33" t="s">
        <v>4843</v>
      </c>
      <c r="D1409" s="46" t="s">
        <v>2545</v>
      </c>
      <c r="E1409">
        <v>112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v>0</v>
      </c>
      <c r="M1409" s="66">
        <v>20250</v>
      </c>
      <c r="N1409" s="47">
        <v>45363</v>
      </c>
      <c r="O1409" s="47">
        <v>45363</v>
      </c>
      <c r="P1409">
        <v>0</v>
      </c>
      <c r="Q1409">
        <v>0</v>
      </c>
      <c r="R1409" s="48">
        <v>20250</v>
      </c>
      <c r="S1409">
        <v>1</v>
      </c>
      <c r="T1409">
        <v>1</v>
      </c>
      <c r="U1409" t="s">
        <v>597</v>
      </c>
      <c r="V1409" t="s">
        <v>597</v>
      </c>
      <c r="W1409">
        <v>0</v>
      </c>
      <c r="X1409">
        <v>0</v>
      </c>
      <c r="Y1409">
        <v>1</v>
      </c>
      <c r="Z1409">
        <v>0</v>
      </c>
      <c r="AA1409">
        <v>1</v>
      </c>
      <c r="AB1409" s="1">
        <v>45875</v>
      </c>
      <c r="AC1409">
        <v>1</v>
      </c>
    </row>
    <row r="1410" spans="1:29" x14ac:dyDescent="0.3">
      <c r="A1410">
        <v>1409</v>
      </c>
      <c r="B1410" s="46" t="s">
        <v>2545</v>
      </c>
      <c r="C1410" s="33" t="s">
        <v>4843</v>
      </c>
      <c r="D1410" s="46" t="s">
        <v>2545</v>
      </c>
      <c r="E1410">
        <v>125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1</v>
      </c>
      <c r="L1410">
        <v>0</v>
      </c>
      <c r="M1410" s="66">
        <v>1500</v>
      </c>
      <c r="N1410" s="47">
        <v>45363</v>
      </c>
      <c r="O1410" s="47">
        <v>45363</v>
      </c>
      <c r="P1410">
        <v>0</v>
      </c>
      <c r="Q1410">
        <v>0</v>
      </c>
      <c r="R1410" s="48">
        <v>1500</v>
      </c>
      <c r="S1410">
        <v>1</v>
      </c>
      <c r="T1410">
        <v>1</v>
      </c>
      <c r="U1410" t="s">
        <v>597</v>
      </c>
      <c r="V1410" t="s">
        <v>597</v>
      </c>
      <c r="W1410">
        <v>0</v>
      </c>
      <c r="X1410">
        <v>0</v>
      </c>
      <c r="Y1410">
        <v>1</v>
      </c>
      <c r="Z1410">
        <v>0</v>
      </c>
      <c r="AA1410">
        <v>1</v>
      </c>
      <c r="AB1410" s="1">
        <v>45875</v>
      </c>
      <c r="AC1410">
        <v>1</v>
      </c>
    </row>
    <row r="1411" spans="1:29" x14ac:dyDescent="0.3">
      <c r="A1411">
        <v>1410</v>
      </c>
      <c r="B1411" s="46" t="s">
        <v>2545</v>
      </c>
      <c r="C1411" s="33" t="s">
        <v>4843</v>
      </c>
      <c r="D1411" s="46" t="s">
        <v>2545</v>
      </c>
      <c r="E1411">
        <v>126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v>0</v>
      </c>
      <c r="M1411" s="66">
        <v>115591.78</v>
      </c>
      <c r="N1411" s="47">
        <v>45383</v>
      </c>
      <c r="O1411" s="47">
        <v>45383</v>
      </c>
      <c r="P1411">
        <v>0</v>
      </c>
      <c r="Q1411">
        <v>0</v>
      </c>
      <c r="R1411" s="48">
        <v>115591.78</v>
      </c>
      <c r="S1411">
        <v>1</v>
      </c>
      <c r="T1411">
        <v>1</v>
      </c>
      <c r="U1411" t="s">
        <v>597</v>
      </c>
      <c r="V1411" t="s">
        <v>597</v>
      </c>
      <c r="W1411">
        <v>0</v>
      </c>
      <c r="X1411">
        <v>0</v>
      </c>
      <c r="Y1411">
        <v>1</v>
      </c>
      <c r="Z1411">
        <v>0</v>
      </c>
      <c r="AA1411">
        <v>1</v>
      </c>
      <c r="AB1411" s="1">
        <v>45875</v>
      </c>
      <c r="AC1411">
        <v>1</v>
      </c>
    </row>
    <row r="1412" spans="1:29" x14ac:dyDescent="0.3">
      <c r="A1412">
        <v>1411</v>
      </c>
      <c r="B1412" s="46" t="s">
        <v>2546</v>
      </c>
      <c r="C1412" s="33" t="s">
        <v>4844</v>
      </c>
      <c r="D1412" s="46" t="s">
        <v>2546</v>
      </c>
      <c r="E1412">
        <v>112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1</v>
      </c>
      <c r="L1412">
        <v>0</v>
      </c>
      <c r="M1412" s="66">
        <v>58007.98</v>
      </c>
      <c r="N1412" s="47">
        <v>45426</v>
      </c>
      <c r="O1412" s="47">
        <v>45426</v>
      </c>
      <c r="P1412">
        <v>0</v>
      </c>
      <c r="Q1412">
        <v>0</v>
      </c>
      <c r="R1412" s="48">
        <v>58007.98</v>
      </c>
      <c r="S1412">
        <v>1</v>
      </c>
      <c r="T1412">
        <v>1</v>
      </c>
      <c r="U1412" t="s">
        <v>597</v>
      </c>
      <c r="V1412" t="s">
        <v>597</v>
      </c>
      <c r="W1412">
        <v>0</v>
      </c>
      <c r="X1412">
        <v>0</v>
      </c>
      <c r="Y1412">
        <v>1</v>
      </c>
      <c r="Z1412">
        <v>0</v>
      </c>
      <c r="AA1412">
        <v>1</v>
      </c>
      <c r="AB1412" s="1">
        <v>45875</v>
      </c>
      <c r="AC1412">
        <v>1</v>
      </c>
    </row>
    <row r="1413" spans="1:29" x14ac:dyDescent="0.3">
      <c r="A1413">
        <v>1412</v>
      </c>
      <c r="B1413" s="46" t="s">
        <v>2546</v>
      </c>
      <c r="C1413" s="33" t="s">
        <v>4844</v>
      </c>
      <c r="D1413" s="46" t="s">
        <v>2546</v>
      </c>
      <c r="E1413">
        <v>125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1</v>
      </c>
      <c r="L1413">
        <v>0</v>
      </c>
      <c r="M1413" s="66">
        <v>1500</v>
      </c>
      <c r="N1413" s="47">
        <v>45426</v>
      </c>
      <c r="O1413" s="47">
        <v>45426</v>
      </c>
      <c r="P1413">
        <v>0</v>
      </c>
      <c r="Q1413">
        <v>0</v>
      </c>
      <c r="R1413" s="48">
        <v>1500</v>
      </c>
      <c r="S1413">
        <v>1</v>
      </c>
      <c r="T1413">
        <v>1</v>
      </c>
      <c r="U1413" t="s">
        <v>597</v>
      </c>
      <c r="V1413" t="s">
        <v>597</v>
      </c>
      <c r="W1413">
        <v>0</v>
      </c>
      <c r="X1413">
        <v>0</v>
      </c>
      <c r="Y1413">
        <v>1</v>
      </c>
      <c r="Z1413">
        <v>0</v>
      </c>
      <c r="AA1413">
        <v>1</v>
      </c>
      <c r="AB1413" s="1">
        <v>45875</v>
      </c>
      <c r="AC1413">
        <v>1</v>
      </c>
    </row>
    <row r="1414" spans="1:29" x14ac:dyDescent="0.3">
      <c r="A1414">
        <v>1413</v>
      </c>
      <c r="B1414" s="46" t="s">
        <v>2546</v>
      </c>
      <c r="C1414" s="33" t="s">
        <v>4844</v>
      </c>
      <c r="D1414" s="46" t="s">
        <v>2546</v>
      </c>
      <c r="E1414">
        <v>126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1</v>
      </c>
      <c r="L1414">
        <v>0</v>
      </c>
      <c r="M1414" s="66">
        <v>53173.09</v>
      </c>
      <c r="N1414" s="47">
        <v>45439</v>
      </c>
      <c r="O1414" s="47">
        <v>45439</v>
      </c>
      <c r="P1414">
        <v>0</v>
      </c>
      <c r="Q1414">
        <v>0</v>
      </c>
      <c r="R1414" s="48">
        <v>53173.09</v>
      </c>
      <c r="S1414">
        <v>1</v>
      </c>
      <c r="T1414">
        <v>1</v>
      </c>
      <c r="U1414" t="s">
        <v>597</v>
      </c>
      <c r="V1414" t="s">
        <v>597</v>
      </c>
      <c r="W1414">
        <v>0</v>
      </c>
      <c r="X1414">
        <v>0</v>
      </c>
      <c r="Y1414">
        <v>1</v>
      </c>
      <c r="Z1414">
        <v>0</v>
      </c>
      <c r="AA1414">
        <v>1</v>
      </c>
      <c r="AB1414" s="1">
        <v>45875</v>
      </c>
      <c r="AC1414">
        <v>1</v>
      </c>
    </row>
    <row r="1415" spans="1:29" x14ac:dyDescent="0.3">
      <c r="A1415">
        <v>1414</v>
      </c>
      <c r="B1415" s="46" t="s">
        <v>2547</v>
      </c>
      <c r="C1415" s="33" t="s">
        <v>4845</v>
      </c>
      <c r="D1415" s="46" t="s">
        <v>2547</v>
      </c>
      <c r="E1415">
        <v>112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0</v>
      </c>
      <c r="M1415" s="66">
        <v>15735.25</v>
      </c>
      <c r="N1415" s="47">
        <v>44691</v>
      </c>
      <c r="O1415" s="47">
        <v>44691</v>
      </c>
      <c r="P1415">
        <v>0</v>
      </c>
      <c r="Q1415">
        <v>0</v>
      </c>
      <c r="R1415" s="48">
        <v>15735.25</v>
      </c>
      <c r="S1415">
        <v>1</v>
      </c>
      <c r="T1415">
        <v>1</v>
      </c>
      <c r="U1415" t="s">
        <v>597</v>
      </c>
      <c r="V1415" t="s">
        <v>597</v>
      </c>
      <c r="W1415">
        <v>0</v>
      </c>
      <c r="X1415">
        <v>0</v>
      </c>
      <c r="Y1415">
        <v>1</v>
      </c>
      <c r="Z1415">
        <v>0</v>
      </c>
      <c r="AA1415">
        <v>1</v>
      </c>
      <c r="AB1415" s="1">
        <v>45875</v>
      </c>
      <c r="AC1415">
        <v>1</v>
      </c>
    </row>
    <row r="1416" spans="1:29" x14ac:dyDescent="0.3">
      <c r="A1416">
        <v>1415</v>
      </c>
      <c r="B1416" s="46" t="s">
        <v>2547</v>
      </c>
      <c r="C1416" s="33" t="s">
        <v>4845</v>
      </c>
      <c r="D1416" s="46" t="s">
        <v>2547</v>
      </c>
      <c r="E1416">
        <v>125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0</v>
      </c>
      <c r="M1416" s="66">
        <v>300</v>
      </c>
      <c r="N1416" s="47">
        <v>44691</v>
      </c>
      <c r="O1416" s="47">
        <v>44691</v>
      </c>
      <c r="P1416">
        <v>0</v>
      </c>
      <c r="Q1416">
        <v>0</v>
      </c>
      <c r="R1416" s="48">
        <v>300</v>
      </c>
      <c r="S1416">
        <v>1</v>
      </c>
      <c r="T1416">
        <v>1</v>
      </c>
      <c r="U1416" t="s">
        <v>597</v>
      </c>
      <c r="V1416" t="s">
        <v>597</v>
      </c>
      <c r="W1416">
        <v>0</v>
      </c>
      <c r="X1416">
        <v>0</v>
      </c>
      <c r="Y1416">
        <v>1</v>
      </c>
      <c r="Z1416">
        <v>0</v>
      </c>
      <c r="AA1416">
        <v>1</v>
      </c>
      <c r="AB1416" s="1">
        <v>45875</v>
      </c>
      <c r="AC1416">
        <v>1</v>
      </c>
    </row>
    <row r="1417" spans="1:29" x14ac:dyDescent="0.3">
      <c r="A1417">
        <v>1416</v>
      </c>
      <c r="B1417" s="46" t="s">
        <v>2548</v>
      </c>
      <c r="C1417" s="33" t="s">
        <v>4846</v>
      </c>
      <c r="D1417" s="46" t="s">
        <v>2548</v>
      </c>
      <c r="E1417">
        <v>112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1</v>
      </c>
      <c r="L1417">
        <v>0</v>
      </c>
      <c r="M1417" s="66">
        <v>13142.95</v>
      </c>
      <c r="N1417" s="47">
        <v>43650</v>
      </c>
      <c r="O1417" s="47">
        <v>43650</v>
      </c>
      <c r="P1417">
        <v>0</v>
      </c>
      <c r="Q1417">
        <v>0</v>
      </c>
      <c r="R1417" s="48">
        <v>13142.95</v>
      </c>
      <c r="S1417">
        <v>1</v>
      </c>
      <c r="T1417">
        <v>1</v>
      </c>
      <c r="U1417" t="s">
        <v>597</v>
      </c>
      <c r="V1417" t="s">
        <v>597</v>
      </c>
      <c r="W1417">
        <v>0</v>
      </c>
      <c r="X1417">
        <v>0</v>
      </c>
      <c r="Y1417">
        <v>1</v>
      </c>
      <c r="Z1417">
        <v>0</v>
      </c>
      <c r="AA1417">
        <v>1</v>
      </c>
      <c r="AB1417" s="1">
        <v>45875</v>
      </c>
      <c r="AC1417">
        <v>1</v>
      </c>
    </row>
    <row r="1418" spans="1:29" x14ac:dyDescent="0.3">
      <c r="A1418">
        <v>1417</v>
      </c>
      <c r="B1418" s="46" t="s">
        <v>2548</v>
      </c>
      <c r="C1418" s="33" t="s">
        <v>4846</v>
      </c>
      <c r="D1418" s="46" t="s">
        <v>2548</v>
      </c>
      <c r="E1418">
        <v>125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</v>
      </c>
      <c r="L1418">
        <v>0</v>
      </c>
      <c r="M1418" s="66">
        <v>300</v>
      </c>
      <c r="N1418" s="47">
        <v>43650</v>
      </c>
      <c r="O1418" s="47">
        <v>43650</v>
      </c>
      <c r="P1418">
        <v>0</v>
      </c>
      <c r="Q1418">
        <v>0</v>
      </c>
      <c r="R1418" s="48">
        <v>300</v>
      </c>
      <c r="S1418">
        <v>1</v>
      </c>
      <c r="T1418">
        <v>1</v>
      </c>
      <c r="U1418" t="s">
        <v>597</v>
      </c>
      <c r="V1418" t="s">
        <v>597</v>
      </c>
      <c r="W1418">
        <v>0</v>
      </c>
      <c r="X1418">
        <v>0</v>
      </c>
      <c r="Y1418">
        <v>1</v>
      </c>
      <c r="Z1418">
        <v>0</v>
      </c>
      <c r="AA1418">
        <v>1</v>
      </c>
      <c r="AB1418" s="1">
        <v>45875</v>
      </c>
      <c r="AC1418">
        <v>1</v>
      </c>
    </row>
    <row r="1419" spans="1:29" x14ac:dyDescent="0.3">
      <c r="A1419">
        <v>1418</v>
      </c>
      <c r="B1419" s="46" t="s">
        <v>2548</v>
      </c>
      <c r="C1419" s="33" t="s">
        <v>4846</v>
      </c>
      <c r="D1419" s="46" t="s">
        <v>2548</v>
      </c>
      <c r="E1419">
        <v>110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1</v>
      </c>
      <c r="L1419">
        <v>0</v>
      </c>
      <c r="M1419" s="66">
        <v>773.03</v>
      </c>
      <c r="N1419" s="47">
        <v>42520</v>
      </c>
      <c r="O1419" s="47">
        <v>42520</v>
      </c>
      <c r="P1419">
        <v>0</v>
      </c>
      <c r="Q1419">
        <v>0</v>
      </c>
      <c r="R1419" s="48">
        <v>773.03</v>
      </c>
      <c r="S1419">
        <v>1</v>
      </c>
      <c r="T1419">
        <v>1</v>
      </c>
      <c r="U1419" t="s">
        <v>597</v>
      </c>
      <c r="V1419" t="s">
        <v>597</v>
      </c>
      <c r="W1419">
        <v>0</v>
      </c>
      <c r="X1419">
        <v>0</v>
      </c>
      <c r="Y1419">
        <v>1</v>
      </c>
      <c r="Z1419">
        <v>0</v>
      </c>
      <c r="AA1419">
        <v>1</v>
      </c>
      <c r="AB1419" s="1">
        <v>45875</v>
      </c>
      <c r="AC1419">
        <v>1</v>
      </c>
    </row>
    <row r="1420" spans="1:29" x14ac:dyDescent="0.3">
      <c r="A1420">
        <v>1419</v>
      </c>
      <c r="B1420" s="46" t="s">
        <v>2549</v>
      </c>
      <c r="C1420" s="33" t="s">
        <v>4847</v>
      </c>
      <c r="D1420" s="46" t="s">
        <v>2549</v>
      </c>
      <c r="E1420">
        <v>112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v>0</v>
      </c>
      <c r="M1420" s="66">
        <v>10595.74</v>
      </c>
      <c r="N1420" s="47">
        <v>44722</v>
      </c>
      <c r="O1420" s="47">
        <v>44722</v>
      </c>
      <c r="P1420">
        <v>0</v>
      </c>
      <c r="Q1420">
        <v>0</v>
      </c>
      <c r="R1420" s="48">
        <v>10595.74</v>
      </c>
      <c r="S1420">
        <v>1</v>
      </c>
      <c r="T1420">
        <v>1</v>
      </c>
      <c r="U1420" t="s">
        <v>597</v>
      </c>
      <c r="V1420" t="s">
        <v>597</v>
      </c>
      <c r="W1420">
        <v>0</v>
      </c>
      <c r="X1420">
        <v>0</v>
      </c>
      <c r="Y1420">
        <v>1</v>
      </c>
      <c r="Z1420">
        <v>0</v>
      </c>
      <c r="AA1420">
        <v>1</v>
      </c>
      <c r="AB1420" s="1">
        <v>45875</v>
      </c>
      <c r="AC1420">
        <v>1</v>
      </c>
    </row>
    <row r="1421" spans="1:29" x14ac:dyDescent="0.3">
      <c r="A1421">
        <v>1420</v>
      </c>
      <c r="B1421" s="46" t="s">
        <v>2549</v>
      </c>
      <c r="C1421" s="33" t="s">
        <v>4847</v>
      </c>
      <c r="D1421" s="46" t="s">
        <v>2549</v>
      </c>
      <c r="E1421">
        <v>125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1</v>
      </c>
      <c r="L1421">
        <v>0</v>
      </c>
      <c r="M1421" s="66">
        <v>300</v>
      </c>
      <c r="N1421" s="47">
        <v>44722</v>
      </c>
      <c r="O1421" s="47">
        <v>44722</v>
      </c>
      <c r="P1421">
        <v>0</v>
      </c>
      <c r="Q1421">
        <v>0</v>
      </c>
      <c r="R1421" s="48">
        <v>300</v>
      </c>
      <c r="S1421">
        <v>1</v>
      </c>
      <c r="T1421">
        <v>1</v>
      </c>
      <c r="U1421" t="s">
        <v>597</v>
      </c>
      <c r="V1421" t="s">
        <v>597</v>
      </c>
      <c r="W1421">
        <v>0</v>
      </c>
      <c r="X1421">
        <v>0</v>
      </c>
      <c r="Y1421">
        <v>1</v>
      </c>
      <c r="Z1421">
        <v>0</v>
      </c>
      <c r="AA1421">
        <v>1</v>
      </c>
      <c r="AB1421" s="1">
        <v>45875</v>
      </c>
      <c r="AC1421">
        <v>1</v>
      </c>
    </row>
    <row r="1422" spans="1:29" x14ac:dyDescent="0.3">
      <c r="A1422">
        <v>1421</v>
      </c>
      <c r="B1422" s="46" t="s">
        <v>2550</v>
      </c>
      <c r="C1422" s="33" t="s">
        <v>4848</v>
      </c>
      <c r="D1422" s="46" t="s">
        <v>2550</v>
      </c>
      <c r="E1422">
        <v>112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1</v>
      </c>
      <c r="L1422">
        <v>0</v>
      </c>
      <c r="M1422" s="67">
        <v>10428.709999999999</v>
      </c>
      <c r="N1422" s="47">
        <v>43650</v>
      </c>
      <c r="O1422" s="47">
        <v>43650</v>
      </c>
      <c r="P1422">
        <v>0</v>
      </c>
      <c r="Q1422">
        <v>0</v>
      </c>
      <c r="R1422" s="48">
        <v>10428.709999999999</v>
      </c>
      <c r="S1422">
        <v>1</v>
      </c>
      <c r="T1422">
        <v>1</v>
      </c>
      <c r="U1422" t="s">
        <v>597</v>
      </c>
      <c r="V1422" t="s">
        <v>597</v>
      </c>
      <c r="W1422">
        <v>0</v>
      </c>
      <c r="X1422">
        <v>0</v>
      </c>
      <c r="Y1422">
        <v>1</v>
      </c>
      <c r="Z1422">
        <v>0</v>
      </c>
      <c r="AA1422">
        <v>1</v>
      </c>
      <c r="AB1422" s="1">
        <v>45875</v>
      </c>
      <c r="AC1422">
        <v>1</v>
      </c>
    </row>
    <row r="1423" spans="1:29" x14ac:dyDescent="0.3">
      <c r="A1423">
        <v>1422</v>
      </c>
      <c r="B1423" s="46" t="s">
        <v>2550</v>
      </c>
      <c r="C1423" s="33" t="s">
        <v>4848</v>
      </c>
      <c r="D1423" s="46" t="s">
        <v>2550</v>
      </c>
      <c r="E1423">
        <v>125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</v>
      </c>
      <c r="L1423">
        <v>0</v>
      </c>
      <c r="M1423" s="66">
        <v>700</v>
      </c>
      <c r="N1423" s="47">
        <v>43650</v>
      </c>
      <c r="O1423" s="47">
        <v>43650</v>
      </c>
      <c r="P1423">
        <v>0</v>
      </c>
      <c r="Q1423">
        <v>0</v>
      </c>
      <c r="R1423" s="48">
        <v>700</v>
      </c>
      <c r="S1423">
        <v>1</v>
      </c>
      <c r="T1423">
        <v>1</v>
      </c>
      <c r="U1423" t="s">
        <v>597</v>
      </c>
      <c r="V1423" t="s">
        <v>597</v>
      </c>
      <c r="W1423">
        <v>0</v>
      </c>
      <c r="X1423">
        <v>0</v>
      </c>
      <c r="Y1423">
        <v>1</v>
      </c>
      <c r="Z1423">
        <v>0</v>
      </c>
      <c r="AA1423">
        <v>1</v>
      </c>
      <c r="AB1423" s="1">
        <v>45875</v>
      </c>
      <c r="AC1423">
        <v>1</v>
      </c>
    </row>
    <row r="1424" spans="1:29" x14ac:dyDescent="0.3">
      <c r="A1424">
        <v>1423</v>
      </c>
      <c r="B1424" s="46" t="s">
        <v>2551</v>
      </c>
      <c r="C1424" s="33" t="s">
        <v>4849</v>
      </c>
      <c r="D1424" s="46" t="s">
        <v>2551</v>
      </c>
      <c r="E1424">
        <v>112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v>0</v>
      </c>
      <c r="M1424" s="66">
        <v>21060</v>
      </c>
      <c r="N1424" s="47">
        <v>44686</v>
      </c>
      <c r="O1424" s="47">
        <v>44686</v>
      </c>
      <c r="P1424">
        <v>0</v>
      </c>
      <c r="Q1424">
        <v>0</v>
      </c>
      <c r="R1424" s="48">
        <v>21060</v>
      </c>
      <c r="S1424">
        <v>1</v>
      </c>
      <c r="T1424">
        <v>1</v>
      </c>
      <c r="U1424" t="s">
        <v>597</v>
      </c>
      <c r="V1424" t="s">
        <v>597</v>
      </c>
      <c r="W1424">
        <v>0</v>
      </c>
      <c r="X1424">
        <v>0</v>
      </c>
      <c r="Y1424">
        <v>1</v>
      </c>
      <c r="Z1424">
        <v>0</v>
      </c>
      <c r="AA1424">
        <v>1</v>
      </c>
      <c r="AB1424" s="1">
        <v>45875</v>
      </c>
      <c r="AC1424">
        <v>1</v>
      </c>
    </row>
    <row r="1425" spans="1:29" x14ac:dyDescent="0.3">
      <c r="A1425">
        <v>1424</v>
      </c>
      <c r="B1425" s="46" t="s">
        <v>2551</v>
      </c>
      <c r="C1425" s="33" t="s">
        <v>4849</v>
      </c>
      <c r="D1425" s="46" t="s">
        <v>2551</v>
      </c>
      <c r="E1425">
        <v>125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1</v>
      </c>
      <c r="L1425">
        <v>0</v>
      </c>
      <c r="M1425" s="66">
        <v>300</v>
      </c>
      <c r="N1425" s="47">
        <v>44686</v>
      </c>
      <c r="O1425" s="47">
        <v>44686</v>
      </c>
      <c r="P1425">
        <v>0</v>
      </c>
      <c r="Q1425">
        <v>0</v>
      </c>
      <c r="R1425" s="48">
        <v>300</v>
      </c>
      <c r="S1425">
        <v>1</v>
      </c>
      <c r="T1425">
        <v>1</v>
      </c>
      <c r="U1425" t="s">
        <v>597</v>
      </c>
      <c r="V1425" t="s">
        <v>597</v>
      </c>
      <c r="W1425">
        <v>0</v>
      </c>
      <c r="X1425">
        <v>0</v>
      </c>
      <c r="Y1425">
        <v>1</v>
      </c>
      <c r="Z1425">
        <v>0</v>
      </c>
      <c r="AA1425">
        <v>1</v>
      </c>
      <c r="AB1425" s="1">
        <v>45875</v>
      </c>
      <c r="AC1425">
        <v>1</v>
      </c>
    </row>
    <row r="1426" spans="1:29" x14ac:dyDescent="0.3">
      <c r="A1426">
        <v>1425</v>
      </c>
      <c r="B1426" s="46" t="s">
        <v>2552</v>
      </c>
      <c r="C1426" s="33" t="s">
        <v>4850</v>
      </c>
      <c r="D1426" s="46" t="s">
        <v>2552</v>
      </c>
      <c r="E1426">
        <v>110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1</v>
      </c>
      <c r="L1426">
        <v>0</v>
      </c>
      <c r="M1426" s="66">
        <v>535.27</v>
      </c>
      <c r="N1426" s="47">
        <v>42297</v>
      </c>
      <c r="O1426" s="47">
        <v>42297</v>
      </c>
      <c r="P1426">
        <v>0</v>
      </c>
      <c r="Q1426">
        <v>0</v>
      </c>
      <c r="R1426" s="48">
        <v>535.27</v>
      </c>
      <c r="S1426">
        <v>1</v>
      </c>
      <c r="T1426">
        <v>1</v>
      </c>
      <c r="U1426" t="s">
        <v>597</v>
      </c>
      <c r="V1426" t="s">
        <v>597</v>
      </c>
      <c r="W1426">
        <v>0</v>
      </c>
      <c r="X1426">
        <v>0</v>
      </c>
      <c r="Y1426">
        <v>1</v>
      </c>
      <c r="Z1426">
        <v>0</v>
      </c>
      <c r="AA1426">
        <v>1</v>
      </c>
      <c r="AB1426" s="1">
        <v>45875</v>
      </c>
      <c r="AC1426">
        <v>1</v>
      </c>
    </row>
    <row r="1427" spans="1:29" x14ac:dyDescent="0.3">
      <c r="A1427">
        <v>1426</v>
      </c>
      <c r="B1427" s="46" t="s">
        <v>2553</v>
      </c>
      <c r="C1427" s="33" t="s">
        <v>4851</v>
      </c>
      <c r="D1427" s="46" t="s">
        <v>2553</v>
      </c>
      <c r="E1427">
        <v>112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0</v>
      </c>
      <c r="M1427" s="66">
        <v>11139.87</v>
      </c>
      <c r="N1427" s="47">
        <v>44571</v>
      </c>
      <c r="O1427" s="47">
        <v>44571</v>
      </c>
      <c r="P1427">
        <v>0</v>
      </c>
      <c r="Q1427">
        <v>0</v>
      </c>
      <c r="R1427" s="48">
        <v>11139.87</v>
      </c>
      <c r="S1427">
        <v>1</v>
      </c>
      <c r="T1427">
        <v>1</v>
      </c>
      <c r="U1427" t="s">
        <v>597</v>
      </c>
      <c r="V1427" t="s">
        <v>597</v>
      </c>
      <c r="W1427">
        <v>0</v>
      </c>
      <c r="X1427">
        <v>0</v>
      </c>
      <c r="Y1427">
        <v>1</v>
      </c>
      <c r="Z1427">
        <v>0</v>
      </c>
      <c r="AA1427">
        <v>1</v>
      </c>
      <c r="AB1427" s="1">
        <v>45875</v>
      </c>
      <c r="AC1427">
        <v>1</v>
      </c>
    </row>
    <row r="1428" spans="1:29" x14ac:dyDescent="0.3">
      <c r="A1428">
        <v>1427</v>
      </c>
      <c r="B1428" s="46" t="s">
        <v>2553</v>
      </c>
      <c r="C1428" s="33" t="s">
        <v>4851</v>
      </c>
      <c r="D1428" s="46" t="s">
        <v>2553</v>
      </c>
      <c r="E1428">
        <v>125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0</v>
      </c>
      <c r="M1428" s="66">
        <v>300</v>
      </c>
      <c r="N1428" s="47">
        <v>44571</v>
      </c>
      <c r="O1428" s="47">
        <v>44571</v>
      </c>
      <c r="P1428">
        <v>0</v>
      </c>
      <c r="Q1428">
        <v>0</v>
      </c>
      <c r="R1428" s="48">
        <v>300</v>
      </c>
      <c r="S1428">
        <v>1</v>
      </c>
      <c r="T1428">
        <v>1</v>
      </c>
      <c r="U1428" t="s">
        <v>597</v>
      </c>
      <c r="V1428" t="s">
        <v>597</v>
      </c>
      <c r="W1428">
        <v>0</v>
      </c>
      <c r="X1428">
        <v>0</v>
      </c>
      <c r="Y1428">
        <v>1</v>
      </c>
      <c r="Z1428">
        <v>0</v>
      </c>
      <c r="AA1428">
        <v>1</v>
      </c>
      <c r="AB1428" s="1">
        <v>45875</v>
      </c>
      <c r="AC1428">
        <v>1</v>
      </c>
    </row>
    <row r="1429" spans="1:29" x14ac:dyDescent="0.3">
      <c r="A1429">
        <v>1428</v>
      </c>
      <c r="B1429" s="46" t="s">
        <v>2554</v>
      </c>
      <c r="C1429" s="33" t="s">
        <v>4852</v>
      </c>
      <c r="D1429" s="46" t="s">
        <v>2554</v>
      </c>
      <c r="E1429">
        <v>112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1</v>
      </c>
      <c r="L1429">
        <v>0</v>
      </c>
      <c r="M1429" s="66">
        <v>32967.1</v>
      </c>
      <c r="N1429" s="47">
        <v>43794</v>
      </c>
      <c r="O1429" s="47">
        <v>43794</v>
      </c>
      <c r="P1429">
        <v>0</v>
      </c>
      <c r="Q1429">
        <v>0</v>
      </c>
      <c r="R1429" s="48">
        <v>32967.1</v>
      </c>
      <c r="S1429">
        <v>1</v>
      </c>
      <c r="T1429">
        <v>1</v>
      </c>
      <c r="U1429" t="s">
        <v>597</v>
      </c>
      <c r="V1429" t="s">
        <v>597</v>
      </c>
      <c r="W1429">
        <v>0</v>
      </c>
      <c r="X1429">
        <v>0</v>
      </c>
      <c r="Y1429">
        <v>1</v>
      </c>
      <c r="Z1429">
        <v>0</v>
      </c>
      <c r="AA1429">
        <v>1</v>
      </c>
      <c r="AB1429" s="1">
        <v>45875</v>
      </c>
      <c r="AC1429">
        <v>1</v>
      </c>
    </row>
    <row r="1430" spans="1:29" x14ac:dyDescent="0.3">
      <c r="A1430">
        <v>1429</v>
      </c>
      <c r="B1430" s="46" t="s">
        <v>2554</v>
      </c>
      <c r="C1430" s="33" t="s">
        <v>4852</v>
      </c>
      <c r="D1430" s="46" t="s">
        <v>2554</v>
      </c>
      <c r="E1430">
        <v>125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0</v>
      </c>
      <c r="M1430" s="66">
        <v>300</v>
      </c>
      <c r="N1430" s="47">
        <v>43794</v>
      </c>
      <c r="O1430" s="47">
        <v>43794</v>
      </c>
      <c r="P1430">
        <v>0</v>
      </c>
      <c r="Q1430">
        <v>0</v>
      </c>
      <c r="R1430" s="48">
        <v>300</v>
      </c>
      <c r="S1430">
        <v>1</v>
      </c>
      <c r="T1430">
        <v>1</v>
      </c>
      <c r="U1430" t="s">
        <v>597</v>
      </c>
      <c r="V1430" t="s">
        <v>597</v>
      </c>
      <c r="W1430">
        <v>0</v>
      </c>
      <c r="X1430">
        <v>0</v>
      </c>
      <c r="Y1430">
        <v>1</v>
      </c>
      <c r="Z1430">
        <v>0</v>
      </c>
      <c r="AA1430">
        <v>1</v>
      </c>
      <c r="AB1430" s="1">
        <v>45875</v>
      </c>
      <c r="AC1430">
        <v>1</v>
      </c>
    </row>
    <row r="1431" spans="1:29" x14ac:dyDescent="0.3">
      <c r="A1431">
        <v>1430</v>
      </c>
      <c r="B1431" s="46" t="s">
        <v>2554</v>
      </c>
      <c r="C1431" s="33" t="s">
        <v>4852</v>
      </c>
      <c r="D1431" s="46" t="s">
        <v>2554</v>
      </c>
      <c r="E1431">
        <v>126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0</v>
      </c>
      <c r="M1431" s="67">
        <v>39108.32</v>
      </c>
      <c r="N1431" s="47">
        <v>44503</v>
      </c>
      <c r="O1431" s="47">
        <v>44503</v>
      </c>
      <c r="P1431">
        <v>0</v>
      </c>
      <c r="Q1431">
        <v>0</v>
      </c>
      <c r="R1431" s="48">
        <v>39108.32</v>
      </c>
      <c r="S1431">
        <v>1</v>
      </c>
      <c r="T1431">
        <v>1</v>
      </c>
      <c r="U1431" t="s">
        <v>597</v>
      </c>
      <c r="V1431" t="s">
        <v>597</v>
      </c>
      <c r="W1431">
        <v>0</v>
      </c>
      <c r="X1431">
        <v>0</v>
      </c>
      <c r="Y1431">
        <v>1</v>
      </c>
      <c r="Z1431">
        <v>0</v>
      </c>
      <c r="AA1431">
        <v>1</v>
      </c>
      <c r="AB1431" s="1">
        <v>45875</v>
      </c>
      <c r="AC1431">
        <v>1</v>
      </c>
    </row>
    <row r="1432" spans="1:29" x14ac:dyDescent="0.3">
      <c r="A1432">
        <v>1431</v>
      </c>
      <c r="B1432" s="46" t="s">
        <v>2555</v>
      </c>
      <c r="C1432" s="33" t="s">
        <v>4853</v>
      </c>
      <c r="D1432" s="46" t="s">
        <v>2555</v>
      </c>
      <c r="E1432">
        <v>110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</v>
      </c>
      <c r="L1432">
        <v>0</v>
      </c>
      <c r="M1432" s="66">
        <v>1239.27</v>
      </c>
      <c r="N1432" s="47">
        <v>42500</v>
      </c>
      <c r="O1432" s="47">
        <v>42500</v>
      </c>
      <c r="P1432">
        <v>0</v>
      </c>
      <c r="Q1432">
        <v>0</v>
      </c>
      <c r="R1432" s="48">
        <v>1239.27</v>
      </c>
      <c r="S1432">
        <v>1</v>
      </c>
      <c r="T1432">
        <v>1</v>
      </c>
      <c r="U1432" t="s">
        <v>597</v>
      </c>
      <c r="V1432" t="s">
        <v>597</v>
      </c>
      <c r="W1432">
        <v>0</v>
      </c>
      <c r="X1432">
        <v>0</v>
      </c>
      <c r="Y1432">
        <v>1</v>
      </c>
      <c r="Z1432">
        <v>0</v>
      </c>
      <c r="AA1432">
        <v>1</v>
      </c>
      <c r="AB1432" s="1">
        <v>45875</v>
      </c>
      <c r="AC1432">
        <v>1</v>
      </c>
    </row>
    <row r="1433" spans="1:29" x14ac:dyDescent="0.3">
      <c r="A1433">
        <v>1432</v>
      </c>
      <c r="B1433" s="46" t="s">
        <v>2556</v>
      </c>
      <c r="C1433" s="33" t="s">
        <v>4854</v>
      </c>
      <c r="D1433" s="46" t="s">
        <v>2556</v>
      </c>
      <c r="E1433">
        <v>112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v>0</v>
      </c>
      <c r="M1433" s="66">
        <v>10491.14</v>
      </c>
      <c r="N1433" s="47">
        <v>44048</v>
      </c>
      <c r="O1433" s="47">
        <v>44048</v>
      </c>
      <c r="P1433">
        <v>0</v>
      </c>
      <c r="Q1433">
        <v>0</v>
      </c>
      <c r="R1433" s="48">
        <v>10491.14</v>
      </c>
      <c r="S1433">
        <v>1</v>
      </c>
      <c r="T1433">
        <v>1</v>
      </c>
      <c r="U1433" t="s">
        <v>597</v>
      </c>
      <c r="V1433" t="s">
        <v>597</v>
      </c>
      <c r="W1433">
        <v>0</v>
      </c>
      <c r="X1433">
        <v>0</v>
      </c>
      <c r="Y1433">
        <v>1</v>
      </c>
      <c r="Z1433">
        <v>0</v>
      </c>
      <c r="AA1433">
        <v>1</v>
      </c>
      <c r="AB1433" s="1">
        <v>45875</v>
      </c>
      <c r="AC1433">
        <v>1</v>
      </c>
    </row>
    <row r="1434" spans="1:29" x14ac:dyDescent="0.3">
      <c r="A1434">
        <v>1433</v>
      </c>
      <c r="B1434" s="46" t="s">
        <v>2556</v>
      </c>
      <c r="C1434" s="33" t="s">
        <v>4854</v>
      </c>
      <c r="D1434" s="46" t="s">
        <v>2556</v>
      </c>
      <c r="E1434">
        <v>125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v>0</v>
      </c>
      <c r="M1434" s="66">
        <v>300</v>
      </c>
      <c r="N1434" s="47">
        <v>44048</v>
      </c>
      <c r="O1434" s="47">
        <v>44048</v>
      </c>
      <c r="P1434">
        <v>0</v>
      </c>
      <c r="Q1434">
        <v>0</v>
      </c>
      <c r="R1434" s="48">
        <v>300</v>
      </c>
      <c r="S1434">
        <v>1</v>
      </c>
      <c r="T1434">
        <v>1</v>
      </c>
      <c r="U1434" t="s">
        <v>597</v>
      </c>
      <c r="V1434" t="s">
        <v>597</v>
      </c>
      <c r="W1434">
        <v>0</v>
      </c>
      <c r="X1434">
        <v>0</v>
      </c>
      <c r="Y1434">
        <v>1</v>
      </c>
      <c r="Z1434">
        <v>0</v>
      </c>
      <c r="AA1434">
        <v>1</v>
      </c>
      <c r="AB1434" s="1">
        <v>45875</v>
      </c>
      <c r="AC1434">
        <v>1</v>
      </c>
    </row>
    <row r="1435" spans="1:29" x14ac:dyDescent="0.3">
      <c r="A1435">
        <v>1434</v>
      </c>
      <c r="B1435" s="46" t="s">
        <v>2557</v>
      </c>
      <c r="C1435" s="33" t="s">
        <v>4855</v>
      </c>
      <c r="D1435" s="46" t="s">
        <v>2557</v>
      </c>
      <c r="E1435">
        <v>112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0</v>
      </c>
      <c r="M1435" s="66">
        <v>13102.06</v>
      </c>
      <c r="N1435" s="47">
        <v>44271</v>
      </c>
      <c r="O1435" s="47">
        <v>44271</v>
      </c>
      <c r="P1435">
        <v>0</v>
      </c>
      <c r="Q1435">
        <v>0</v>
      </c>
      <c r="R1435" s="48">
        <v>13102.06</v>
      </c>
      <c r="S1435">
        <v>1</v>
      </c>
      <c r="T1435">
        <v>1</v>
      </c>
      <c r="U1435" t="s">
        <v>597</v>
      </c>
      <c r="V1435" t="s">
        <v>597</v>
      </c>
      <c r="W1435">
        <v>0</v>
      </c>
      <c r="X1435">
        <v>0</v>
      </c>
      <c r="Y1435">
        <v>1</v>
      </c>
      <c r="Z1435">
        <v>0</v>
      </c>
      <c r="AA1435">
        <v>1</v>
      </c>
      <c r="AB1435" s="1">
        <v>45875</v>
      </c>
      <c r="AC1435">
        <v>1</v>
      </c>
    </row>
    <row r="1436" spans="1:29" x14ac:dyDescent="0.3">
      <c r="A1436">
        <v>1435</v>
      </c>
      <c r="B1436" s="46" t="s">
        <v>2557</v>
      </c>
      <c r="C1436" s="33" t="s">
        <v>4855</v>
      </c>
      <c r="D1436" s="46" t="s">
        <v>2557</v>
      </c>
      <c r="E1436">
        <v>125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1</v>
      </c>
      <c r="L1436">
        <v>0</v>
      </c>
      <c r="M1436" s="66">
        <v>300</v>
      </c>
      <c r="N1436" s="47">
        <v>44271</v>
      </c>
      <c r="O1436" s="47">
        <v>44271</v>
      </c>
      <c r="P1436">
        <v>0</v>
      </c>
      <c r="Q1436">
        <v>0</v>
      </c>
      <c r="R1436" s="48">
        <v>300</v>
      </c>
      <c r="S1436">
        <v>1</v>
      </c>
      <c r="T1436">
        <v>1</v>
      </c>
      <c r="U1436" t="s">
        <v>597</v>
      </c>
      <c r="V1436" t="s">
        <v>597</v>
      </c>
      <c r="W1436">
        <v>0</v>
      </c>
      <c r="X1436">
        <v>0</v>
      </c>
      <c r="Y1436">
        <v>1</v>
      </c>
      <c r="Z1436">
        <v>0</v>
      </c>
      <c r="AA1436">
        <v>1</v>
      </c>
      <c r="AB1436" s="1">
        <v>45875</v>
      </c>
      <c r="AC1436">
        <v>1</v>
      </c>
    </row>
    <row r="1437" spans="1:29" x14ac:dyDescent="0.3">
      <c r="A1437">
        <v>1436</v>
      </c>
      <c r="B1437" s="46" t="s">
        <v>2557</v>
      </c>
      <c r="C1437" s="33" t="s">
        <v>4855</v>
      </c>
      <c r="D1437" s="46" t="s">
        <v>2557</v>
      </c>
      <c r="E1437">
        <v>110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0</v>
      </c>
      <c r="M1437" s="66">
        <v>23337.56</v>
      </c>
      <c r="N1437" s="47">
        <v>44645</v>
      </c>
      <c r="O1437" s="47">
        <v>44645</v>
      </c>
      <c r="P1437">
        <v>0</v>
      </c>
      <c r="Q1437">
        <v>0</v>
      </c>
      <c r="R1437" s="48">
        <v>23337.56</v>
      </c>
      <c r="S1437">
        <v>1</v>
      </c>
      <c r="T1437">
        <v>1</v>
      </c>
      <c r="U1437" t="s">
        <v>597</v>
      </c>
      <c r="V1437" t="s">
        <v>597</v>
      </c>
      <c r="W1437">
        <v>0</v>
      </c>
      <c r="X1437">
        <v>0</v>
      </c>
      <c r="Y1437">
        <v>1</v>
      </c>
      <c r="Z1437">
        <v>0</v>
      </c>
      <c r="AA1437">
        <v>1</v>
      </c>
      <c r="AB1437" s="1">
        <v>45875</v>
      </c>
      <c r="AC1437">
        <v>1</v>
      </c>
    </row>
    <row r="1438" spans="1:29" x14ac:dyDescent="0.3">
      <c r="A1438">
        <v>1437</v>
      </c>
      <c r="B1438" s="46" t="s">
        <v>2558</v>
      </c>
      <c r="C1438" s="33" t="s">
        <v>4856</v>
      </c>
      <c r="D1438" s="46" t="s">
        <v>2558</v>
      </c>
      <c r="E1438">
        <v>110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  <c r="L1438">
        <v>0</v>
      </c>
      <c r="M1438" s="66">
        <v>26487.62</v>
      </c>
      <c r="N1438" s="47">
        <v>43430</v>
      </c>
      <c r="O1438" s="47">
        <v>43430</v>
      </c>
      <c r="P1438">
        <v>0</v>
      </c>
      <c r="Q1438">
        <v>0</v>
      </c>
      <c r="R1438" s="48">
        <v>26487.62</v>
      </c>
      <c r="S1438">
        <v>1</v>
      </c>
      <c r="T1438">
        <v>1</v>
      </c>
      <c r="U1438" t="s">
        <v>597</v>
      </c>
      <c r="V1438" t="s">
        <v>597</v>
      </c>
      <c r="W1438">
        <v>0</v>
      </c>
      <c r="X1438">
        <v>0</v>
      </c>
      <c r="Y1438">
        <v>1</v>
      </c>
      <c r="Z1438">
        <v>0</v>
      </c>
      <c r="AA1438">
        <v>1</v>
      </c>
      <c r="AB1438" s="1">
        <v>45875</v>
      </c>
      <c r="AC1438">
        <v>1</v>
      </c>
    </row>
    <row r="1439" spans="1:29" x14ac:dyDescent="0.3">
      <c r="A1439">
        <v>1438</v>
      </c>
      <c r="B1439" s="46" t="s">
        <v>2559</v>
      </c>
      <c r="C1439" s="33" t="s">
        <v>4857</v>
      </c>
      <c r="D1439" s="46" t="s">
        <v>2559</v>
      </c>
      <c r="E1439">
        <v>112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v>0</v>
      </c>
      <c r="M1439" s="66">
        <v>124326.56</v>
      </c>
      <c r="N1439" s="47">
        <v>39293</v>
      </c>
      <c r="O1439" s="47">
        <v>39293</v>
      </c>
      <c r="P1439">
        <v>0</v>
      </c>
      <c r="Q1439">
        <v>0</v>
      </c>
      <c r="R1439" s="48">
        <v>124326.56</v>
      </c>
      <c r="S1439">
        <v>1</v>
      </c>
      <c r="T1439">
        <v>1</v>
      </c>
      <c r="U1439" t="s">
        <v>597</v>
      </c>
      <c r="V1439" t="s">
        <v>597</v>
      </c>
      <c r="W1439">
        <v>0</v>
      </c>
      <c r="X1439">
        <v>0</v>
      </c>
      <c r="Y1439">
        <v>1</v>
      </c>
      <c r="Z1439">
        <v>0</v>
      </c>
      <c r="AA1439">
        <v>1</v>
      </c>
      <c r="AB1439" s="1">
        <v>45875</v>
      </c>
      <c r="AC1439">
        <v>1</v>
      </c>
    </row>
    <row r="1440" spans="1:29" x14ac:dyDescent="0.3">
      <c r="A1440">
        <v>1439</v>
      </c>
      <c r="B1440" s="46" t="s">
        <v>2559</v>
      </c>
      <c r="C1440" s="33" t="s">
        <v>4857</v>
      </c>
      <c r="D1440" s="46" t="s">
        <v>2559</v>
      </c>
      <c r="E1440">
        <v>125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v>0</v>
      </c>
      <c r="M1440" s="66">
        <v>300</v>
      </c>
      <c r="N1440" s="47">
        <v>39293</v>
      </c>
      <c r="O1440" s="47">
        <v>39293</v>
      </c>
      <c r="P1440">
        <v>0</v>
      </c>
      <c r="Q1440">
        <v>0</v>
      </c>
      <c r="R1440" s="48">
        <v>300</v>
      </c>
      <c r="S1440">
        <v>1</v>
      </c>
      <c r="T1440">
        <v>1</v>
      </c>
      <c r="U1440" t="s">
        <v>597</v>
      </c>
      <c r="V1440" t="s">
        <v>597</v>
      </c>
      <c r="W1440">
        <v>0</v>
      </c>
      <c r="X1440">
        <v>0</v>
      </c>
      <c r="Y1440">
        <v>1</v>
      </c>
      <c r="Z1440">
        <v>0</v>
      </c>
      <c r="AA1440">
        <v>1</v>
      </c>
      <c r="AB1440" s="1">
        <v>45875</v>
      </c>
      <c r="AC1440">
        <v>1</v>
      </c>
    </row>
    <row r="1441" spans="1:29" x14ac:dyDescent="0.3">
      <c r="A1441">
        <v>1440</v>
      </c>
      <c r="B1441" s="46" t="s">
        <v>2559</v>
      </c>
      <c r="C1441" s="33" t="s">
        <v>4857</v>
      </c>
      <c r="D1441" s="46" t="s">
        <v>2559</v>
      </c>
      <c r="E1441">
        <v>110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0</v>
      </c>
      <c r="M1441" s="66">
        <v>27473.29</v>
      </c>
      <c r="N1441" s="47">
        <v>39188</v>
      </c>
      <c r="O1441" s="47">
        <v>39188</v>
      </c>
      <c r="P1441">
        <v>0</v>
      </c>
      <c r="Q1441">
        <v>0</v>
      </c>
      <c r="R1441" s="48">
        <v>27473.29</v>
      </c>
      <c r="S1441">
        <v>1</v>
      </c>
      <c r="T1441">
        <v>1</v>
      </c>
      <c r="U1441" t="s">
        <v>597</v>
      </c>
      <c r="V1441" t="s">
        <v>597</v>
      </c>
      <c r="W1441">
        <v>0</v>
      </c>
      <c r="X1441">
        <v>0</v>
      </c>
      <c r="Y1441">
        <v>1</v>
      </c>
      <c r="Z1441">
        <v>0</v>
      </c>
      <c r="AA1441">
        <v>1</v>
      </c>
      <c r="AB1441" s="1">
        <v>45875</v>
      </c>
      <c r="AC1441">
        <v>1</v>
      </c>
    </row>
    <row r="1442" spans="1:29" x14ac:dyDescent="0.3">
      <c r="A1442">
        <v>1441</v>
      </c>
      <c r="B1442" s="46" t="s">
        <v>2560</v>
      </c>
      <c r="C1442" s="33" t="s">
        <v>4858</v>
      </c>
      <c r="D1442" s="46" t="s">
        <v>2560</v>
      </c>
      <c r="E1442">
        <v>112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v>0</v>
      </c>
      <c r="M1442" s="66">
        <v>15150</v>
      </c>
      <c r="N1442" s="47">
        <v>45489</v>
      </c>
      <c r="O1442" s="47">
        <v>45489</v>
      </c>
      <c r="P1442">
        <v>0</v>
      </c>
      <c r="Q1442">
        <v>0</v>
      </c>
      <c r="R1442" s="48">
        <v>15150</v>
      </c>
      <c r="S1442">
        <v>1</v>
      </c>
      <c r="T1442">
        <v>1</v>
      </c>
      <c r="U1442" t="s">
        <v>597</v>
      </c>
      <c r="V1442" t="s">
        <v>597</v>
      </c>
      <c r="W1442">
        <v>0</v>
      </c>
      <c r="X1442">
        <v>0</v>
      </c>
      <c r="Y1442">
        <v>1</v>
      </c>
      <c r="Z1442">
        <v>0</v>
      </c>
      <c r="AA1442">
        <v>1</v>
      </c>
      <c r="AB1442" s="1">
        <v>45875</v>
      </c>
      <c r="AC1442">
        <v>1</v>
      </c>
    </row>
    <row r="1443" spans="1:29" x14ac:dyDescent="0.3">
      <c r="A1443">
        <v>1442</v>
      </c>
      <c r="B1443" s="46" t="s">
        <v>2560</v>
      </c>
      <c r="C1443" s="33" t="s">
        <v>4858</v>
      </c>
      <c r="D1443" s="46" t="s">
        <v>2560</v>
      </c>
      <c r="E1443">
        <v>125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</v>
      </c>
      <c r="L1443">
        <v>0</v>
      </c>
      <c r="M1443" s="66">
        <v>1500</v>
      </c>
      <c r="N1443" s="47">
        <v>45489</v>
      </c>
      <c r="O1443" s="47">
        <v>45489</v>
      </c>
      <c r="P1443">
        <v>0</v>
      </c>
      <c r="Q1443">
        <v>0</v>
      </c>
      <c r="R1443" s="48">
        <v>1500</v>
      </c>
      <c r="S1443">
        <v>1</v>
      </c>
      <c r="T1443">
        <v>1</v>
      </c>
      <c r="U1443" t="s">
        <v>597</v>
      </c>
      <c r="V1443" t="s">
        <v>597</v>
      </c>
      <c r="W1443">
        <v>0</v>
      </c>
      <c r="X1443">
        <v>0</v>
      </c>
      <c r="Y1443">
        <v>1</v>
      </c>
      <c r="Z1443">
        <v>0</v>
      </c>
      <c r="AA1443">
        <v>1</v>
      </c>
      <c r="AB1443" s="1">
        <v>45875</v>
      </c>
      <c r="AC1443">
        <v>1</v>
      </c>
    </row>
    <row r="1444" spans="1:29" x14ac:dyDescent="0.3">
      <c r="A1444">
        <v>1443</v>
      </c>
      <c r="B1444" s="46" t="s">
        <v>2561</v>
      </c>
      <c r="C1444" s="33" t="s">
        <v>4859</v>
      </c>
      <c r="D1444" s="46" t="s">
        <v>2561</v>
      </c>
      <c r="E1444">
        <v>112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1</v>
      </c>
      <c r="L1444">
        <v>0</v>
      </c>
      <c r="M1444" s="66">
        <v>16000</v>
      </c>
      <c r="N1444" s="47">
        <v>45489</v>
      </c>
      <c r="O1444" s="47">
        <v>45489</v>
      </c>
      <c r="P1444">
        <v>0</v>
      </c>
      <c r="Q1444">
        <v>0</v>
      </c>
      <c r="R1444" s="48">
        <v>16000</v>
      </c>
      <c r="S1444">
        <v>1</v>
      </c>
      <c r="T1444">
        <v>1</v>
      </c>
      <c r="U1444" t="s">
        <v>597</v>
      </c>
      <c r="V1444" t="s">
        <v>597</v>
      </c>
      <c r="W1444">
        <v>0</v>
      </c>
      <c r="X1444">
        <v>0</v>
      </c>
      <c r="Y1444">
        <v>1</v>
      </c>
      <c r="Z1444">
        <v>0</v>
      </c>
      <c r="AA1444">
        <v>1</v>
      </c>
      <c r="AB1444" s="1">
        <v>45875</v>
      </c>
      <c r="AC1444">
        <v>1</v>
      </c>
    </row>
    <row r="1445" spans="1:29" x14ac:dyDescent="0.3">
      <c r="A1445">
        <v>1444</v>
      </c>
      <c r="B1445" s="46" t="s">
        <v>2561</v>
      </c>
      <c r="C1445" s="33" t="s">
        <v>4859</v>
      </c>
      <c r="D1445" s="46" t="s">
        <v>2561</v>
      </c>
      <c r="E1445">
        <v>125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0</v>
      </c>
      <c r="M1445" s="66">
        <v>1500</v>
      </c>
      <c r="N1445" s="47">
        <v>45489</v>
      </c>
      <c r="O1445" s="47">
        <v>45489</v>
      </c>
      <c r="P1445">
        <v>0</v>
      </c>
      <c r="Q1445">
        <v>0</v>
      </c>
      <c r="R1445" s="48">
        <v>1500</v>
      </c>
      <c r="S1445">
        <v>1</v>
      </c>
      <c r="T1445">
        <v>1</v>
      </c>
      <c r="U1445" t="s">
        <v>597</v>
      </c>
      <c r="V1445" t="s">
        <v>597</v>
      </c>
      <c r="W1445">
        <v>0</v>
      </c>
      <c r="X1445">
        <v>0</v>
      </c>
      <c r="Y1445">
        <v>1</v>
      </c>
      <c r="Z1445">
        <v>0</v>
      </c>
      <c r="AA1445">
        <v>1</v>
      </c>
      <c r="AB1445" s="1">
        <v>45875</v>
      </c>
      <c r="AC1445">
        <v>1</v>
      </c>
    </row>
    <row r="1446" spans="1:29" x14ac:dyDescent="0.3">
      <c r="A1446">
        <v>1445</v>
      </c>
      <c r="B1446" s="46" t="s">
        <v>2562</v>
      </c>
      <c r="C1446" s="33" t="s">
        <v>4860</v>
      </c>
      <c r="D1446" s="46" t="s">
        <v>2562</v>
      </c>
      <c r="E1446">
        <v>112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1</v>
      </c>
      <c r="L1446">
        <v>0</v>
      </c>
      <c r="M1446" s="66">
        <v>11268.65</v>
      </c>
      <c r="N1446" s="47">
        <v>43775</v>
      </c>
      <c r="O1446" s="47">
        <v>43775</v>
      </c>
      <c r="P1446">
        <v>0</v>
      </c>
      <c r="Q1446">
        <v>0</v>
      </c>
      <c r="R1446" s="48">
        <v>11268.65</v>
      </c>
      <c r="S1446">
        <v>1</v>
      </c>
      <c r="T1446">
        <v>1</v>
      </c>
      <c r="U1446" t="s">
        <v>597</v>
      </c>
      <c r="V1446" t="s">
        <v>597</v>
      </c>
      <c r="W1446">
        <v>0</v>
      </c>
      <c r="X1446">
        <v>0</v>
      </c>
      <c r="Y1446">
        <v>1</v>
      </c>
      <c r="Z1446">
        <v>0</v>
      </c>
      <c r="AA1446">
        <v>1</v>
      </c>
      <c r="AB1446" s="1">
        <v>45875</v>
      </c>
      <c r="AC1446">
        <v>1</v>
      </c>
    </row>
    <row r="1447" spans="1:29" x14ac:dyDescent="0.3">
      <c r="A1447">
        <v>1446</v>
      </c>
      <c r="B1447" s="46" t="s">
        <v>2562</v>
      </c>
      <c r="C1447" s="33" t="s">
        <v>4860</v>
      </c>
      <c r="D1447" s="46" t="s">
        <v>2562</v>
      </c>
      <c r="E1447">
        <v>125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v>0</v>
      </c>
      <c r="M1447" s="66">
        <v>100</v>
      </c>
      <c r="N1447" s="47">
        <v>43775</v>
      </c>
      <c r="O1447" s="47">
        <v>43775</v>
      </c>
      <c r="P1447">
        <v>0</v>
      </c>
      <c r="Q1447">
        <v>0</v>
      </c>
      <c r="R1447" s="48">
        <v>100</v>
      </c>
      <c r="S1447">
        <v>1</v>
      </c>
      <c r="T1447">
        <v>1</v>
      </c>
      <c r="U1447" t="s">
        <v>597</v>
      </c>
      <c r="V1447" t="s">
        <v>597</v>
      </c>
      <c r="W1447">
        <v>0</v>
      </c>
      <c r="X1447">
        <v>0</v>
      </c>
      <c r="Y1447">
        <v>1</v>
      </c>
      <c r="Z1447">
        <v>0</v>
      </c>
      <c r="AA1447">
        <v>1</v>
      </c>
      <c r="AB1447" s="1">
        <v>45875</v>
      </c>
      <c r="AC1447">
        <v>1</v>
      </c>
    </row>
    <row r="1448" spans="1:29" x14ac:dyDescent="0.3">
      <c r="A1448">
        <v>1447</v>
      </c>
      <c r="B1448" s="46" t="s">
        <v>2563</v>
      </c>
      <c r="C1448" s="33" t="s">
        <v>4861</v>
      </c>
      <c r="D1448" s="46" t="s">
        <v>2563</v>
      </c>
      <c r="E1448">
        <v>112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</v>
      </c>
      <c r="L1448">
        <v>0</v>
      </c>
      <c r="M1448" s="67">
        <v>11010.95</v>
      </c>
      <c r="N1448" s="47">
        <v>43636</v>
      </c>
      <c r="O1448" s="47">
        <v>43636</v>
      </c>
      <c r="P1448">
        <v>0</v>
      </c>
      <c r="Q1448">
        <v>0</v>
      </c>
      <c r="R1448" s="48">
        <v>11010.95</v>
      </c>
      <c r="S1448">
        <v>1</v>
      </c>
      <c r="T1448">
        <v>1</v>
      </c>
      <c r="U1448" t="s">
        <v>597</v>
      </c>
      <c r="V1448" t="s">
        <v>597</v>
      </c>
      <c r="W1448">
        <v>0</v>
      </c>
      <c r="X1448">
        <v>0</v>
      </c>
      <c r="Y1448">
        <v>1</v>
      </c>
      <c r="Z1448">
        <v>0</v>
      </c>
      <c r="AA1448">
        <v>1</v>
      </c>
      <c r="AB1448" s="1">
        <v>45875</v>
      </c>
      <c r="AC1448">
        <v>1</v>
      </c>
    </row>
    <row r="1449" spans="1:29" x14ac:dyDescent="0.3">
      <c r="A1449">
        <v>1448</v>
      </c>
      <c r="B1449" s="46" t="s">
        <v>2563</v>
      </c>
      <c r="C1449" s="33" t="s">
        <v>4861</v>
      </c>
      <c r="D1449" s="46" t="s">
        <v>2563</v>
      </c>
      <c r="E1449">
        <v>125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0</v>
      </c>
      <c r="M1449" s="66">
        <v>0</v>
      </c>
      <c r="N1449" s="47">
        <v>43636</v>
      </c>
      <c r="O1449" s="47">
        <v>43636</v>
      </c>
      <c r="P1449">
        <v>0</v>
      </c>
      <c r="Q1449">
        <v>0</v>
      </c>
      <c r="R1449" s="48">
        <v>0</v>
      </c>
      <c r="S1449">
        <v>1</v>
      </c>
      <c r="T1449">
        <v>1</v>
      </c>
      <c r="U1449" t="s">
        <v>597</v>
      </c>
      <c r="V1449" t="s">
        <v>597</v>
      </c>
      <c r="W1449">
        <v>0</v>
      </c>
      <c r="X1449">
        <v>0</v>
      </c>
      <c r="Y1449">
        <v>1</v>
      </c>
      <c r="Z1449">
        <v>0</v>
      </c>
      <c r="AA1449">
        <v>1</v>
      </c>
      <c r="AB1449" s="1">
        <v>45875</v>
      </c>
      <c r="AC1449">
        <v>1</v>
      </c>
    </row>
    <row r="1450" spans="1:29" x14ac:dyDescent="0.3">
      <c r="A1450">
        <v>1449</v>
      </c>
      <c r="B1450" s="46" t="s">
        <v>2564</v>
      </c>
      <c r="C1450" s="33" t="s">
        <v>4862</v>
      </c>
      <c r="D1450" s="46" t="s">
        <v>2564</v>
      </c>
      <c r="E1450">
        <v>112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1</v>
      </c>
      <c r="L1450">
        <v>0</v>
      </c>
      <c r="M1450" s="66">
        <v>14335.02</v>
      </c>
      <c r="N1450" s="47">
        <v>44021</v>
      </c>
      <c r="O1450" s="47">
        <v>44021</v>
      </c>
      <c r="P1450">
        <v>0</v>
      </c>
      <c r="Q1450">
        <v>0</v>
      </c>
      <c r="R1450" s="48">
        <v>14335.02</v>
      </c>
      <c r="S1450">
        <v>1</v>
      </c>
      <c r="T1450">
        <v>1</v>
      </c>
      <c r="U1450" t="s">
        <v>597</v>
      </c>
      <c r="V1450" t="s">
        <v>597</v>
      </c>
      <c r="W1450">
        <v>0</v>
      </c>
      <c r="X1450">
        <v>0</v>
      </c>
      <c r="Y1450">
        <v>1</v>
      </c>
      <c r="Z1450">
        <v>0</v>
      </c>
      <c r="AA1450">
        <v>1</v>
      </c>
      <c r="AB1450" s="1">
        <v>45875</v>
      </c>
      <c r="AC1450">
        <v>1</v>
      </c>
    </row>
    <row r="1451" spans="1:29" x14ac:dyDescent="0.3">
      <c r="A1451">
        <v>1450</v>
      </c>
      <c r="B1451" s="46" t="s">
        <v>2564</v>
      </c>
      <c r="C1451" s="33" t="s">
        <v>4862</v>
      </c>
      <c r="D1451" s="46" t="s">
        <v>2564</v>
      </c>
      <c r="E1451">
        <v>125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0</v>
      </c>
      <c r="M1451" s="67">
        <v>300</v>
      </c>
      <c r="N1451" s="47">
        <v>44021</v>
      </c>
      <c r="O1451" s="47">
        <v>44021</v>
      </c>
      <c r="P1451">
        <v>0</v>
      </c>
      <c r="Q1451">
        <v>0</v>
      </c>
      <c r="R1451" s="48">
        <v>300</v>
      </c>
      <c r="S1451">
        <v>1</v>
      </c>
      <c r="T1451">
        <v>1</v>
      </c>
      <c r="U1451" t="s">
        <v>597</v>
      </c>
      <c r="V1451" t="s">
        <v>597</v>
      </c>
      <c r="W1451">
        <v>0</v>
      </c>
      <c r="X1451">
        <v>0</v>
      </c>
      <c r="Y1451">
        <v>1</v>
      </c>
      <c r="Z1451">
        <v>0</v>
      </c>
      <c r="AA1451">
        <v>1</v>
      </c>
      <c r="AB1451" s="1">
        <v>45875</v>
      </c>
      <c r="AC1451">
        <v>1</v>
      </c>
    </row>
    <row r="1452" spans="1:29" x14ac:dyDescent="0.3">
      <c r="A1452">
        <v>1451</v>
      </c>
      <c r="B1452" s="46" t="s">
        <v>2565</v>
      </c>
      <c r="C1452" s="33" t="s">
        <v>4863</v>
      </c>
      <c r="D1452" s="46" t="s">
        <v>2565</v>
      </c>
      <c r="E1452">
        <v>112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1</v>
      </c>
      <c r="L1452">
        <v>0</v>
      </c>
      <c r="M1452" s="66">
        <v>10913.45</v>
      </c>
      <c r="N1452" s="47">
        <v>43686</v>
      </c>
      <c r="O1452" s="47">
        <v>43686</v>
      </c>
      <c r="P1452">
        <v>0</v>
      </c>
      <c r="Q1452">
        <v>0</v>
      </c>
      <c r="R1452" s="48">
        <v>10913.45</v>
      </c>
      <c r="S1452">
        <v>1</v>
      </c>
      <c r="T1452">
        <v>1</v>
      </c>
      <c r="U1452" t="s">
        <v>597</v>
      </c>
      <c r="V1452" t="s">
        <v>597</v>
      </c>
      <c r="W1452">
        <v>0</v>
      </c>
      <c r="X1452">
        <v>0</v>
      </c>
      <c r="Y1452">
        <v>1</v>
      </c>
      <c r="Z1452">
        <v>0</v>
      </c>
      <c r="AA1452">
        <v>1</v>
      </c>
      <c r="AB1452" s="1">
        <v>45875</v>
      </c>
      <c r="AC1452">
        <v>1</v>
      </c>
    </row>
    <row r="1453" spans="1:29" x14ac:dyDescent="0.3">
      <c r="A1453">
        <v>1452</v>
      </c>
      <c r="B1453" s="46" t="s">
        <v>2565</v>
      </c>
      <c r="C1453" s="33" t="s">
        <v>4863</v>
      </c>
      <c r="D1453" s="46" t="s">
        <v>2565</v>
      </c>
      <c r="E1453">
        <v>125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v>0</v>
      </c>
      <c r="M1453" s="66">
        <v>100</v>
      </c>
      <c r="N1453" s="47">
        <v>43686</v>
      </c>
      <c r="O1453" s="47">
        <v>43686</v>
      </c>
      <c r="P1453">
        <v>0</v>
      </c>
      <c r="Q1453">
        <v>0</v>
      </c>
      <c r="R1453" s="48">
        <v>100</v>
      </c>
      <c r="S1453">
        <v>1</v>
      </c>
      <c r="T1453">
        <v>1</v>
      </c>
      <c r="U1453" t="s">
        <v>597</v>
      </c>
      <c r="V1453" t="s">
        <v>597</v>
      </c>
      <c r="W1453">
        <v>0</v>
      </c>
      <c r="X1453">
        <v>0</v>
      </c>
      <c r="Y1453">
        <v>1</v>
      </c>
      <c r="Z1453">
        <v>0</v>
      </c>
      <c r="AA1453">
        <v>1</v>
      </c>
      <c r="AB1453" s="1">
        <v>45875</v>
      </c>
      <c r="AC1453">
        <v>1</v>
      </c>
    </row>
    <row r="1454" spans="1:29" x14ac:dyDescent="0.3">
      <c r="A1454">
        <v>1453</v>
      </c>
      <c r="B1454" s="46" t="s">
        <v>2566</v>
      </c>
      <c r="C1454" s="33" t="s">
        <v>4864</v>
      </c>
      <c r="D1454" s="46" t="s">
        <v>2566</v>
      </c>
      <c r="E1454">
        <v>112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v>0</v>
      </c>
      <c r="M1454" s="67">
        <v>30230</v>
      </c>
      <c r="N1454" s="47">
        <v>45476</v>
      </c>
      <c r="O1454" s="47">
        <v>45476</v>
      </c>
      <c r="P1454">
        <v>0</v>
      </c>
      <c r="Q1454">
        <v>0</v>
      </c>
      <c r="R1454" s="48">
        <v>30230</v>
      </c>
      <c r="S1454">
        <v>1</v>
      </c>
      <c r="T1454">
        <v>1</v>
      </c>
      <c r="U1454" t="s">
        <v>597</v>
      </c>
      <c r="V1454" t="s">
        <v>597</v>
      </c>
      <c r="W1454">
        <v>0</v>
      </c>
      <c r="X1454">
        <v>0</v>
      </c>
      <c r="Y1454">
        <v>1</v>
      </c>
      <c r="Z1454">
        <v>0</v>
      </c>
      <c r="AA1454">
        <v>1</v>
      </c>
      <c r="AB1454" s="1">
        <v>45875</v>
      </c>
      <c r="AC1454">
        <v>1</v>
      </c>
    </row>
    <row r="1455" spans="1:29" x14ac:dyDescent="0.3">
      <c r="A1455">
        <v>1454</v>
      </c>
      <c r="B1455" s="46" t="s">
        <v>2566</v>
      </c>
      <c r="C1455" s="33" t="s">
        <v>4864</v>
      </c>
      <c r="D1455" s="46" t="s">
        <v>2566</v>
      </c>
      <c r="E1455">
        <v>125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0</v>
      </c>
      <c r="M1455" s="66">
        <v>1500</v>
      </c>
      <c r="N1455" s="47">
        <v>45476</v>
      </c>
      <c r="O1455" s="47">
        <v>45476</v>
      </c>
      <c r="P1455">
        <v>0</v>
      </c>
      <c r="Q1455">
        <v>0</v>
      </c>
      <c r="R1455" s="48">
        <v>1500</v>
      </c>
      <c r="S1455">
        <v>1</v>
      </c>
      <c r="T1455">
        <v>1</v>
      </c>
      <c r="U1455" t="s">
        <v>597</v>
      </c>
      <c r="V1455" t="s">
        <v>597</v>
      </c>
      <c r="W1455">
        <v>0</v>
      </c>
      <c r="X1455">
        <v>0</v>
      </c>
      <c r="Y1455">
        <v>1</v>
      </c>
      <c r="Z1455">
        <v>0</v>
      </c>
      <c r="AA1455">
        <v>1</v>
      </c>
      <c r="AB1455" s="1">
        <v>45875</v>
      </c>
      <c r="AC1455">
        <v>1</v>
      </c>
    </row>
    <row r="1456" spans="1:29" x14ac:dyDescent="0.3">
      <c r="A1456">
        <v>1455</v>
      </c>
      <c r="B1456" s="46" t="s">
        <v>2567</v>
      </c>
      <c r="C1456" s="33" t="s">
        <v>4865</v>
      </c>
      <c r="D1456" s="46" t="s">
        <v>2567</v>
      </c>
      <c r="E1456">
        <v>112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1</v>
      </c>
      <c r="L1456">
        <v>0</v>
      </c>
      <c r="M1456" s="67">
        <v>14067.5</v>
      </c>
      <c r="N1456" s="47">
        <v>41920</v>
      </c>
      <c r="O1456" s="47">
        <v>41920</v>
      </c>
      <c r="P1456">
        <v>0</v>
      </c>
      <c r="Q1456">
        <v>0</v>
      </c>
      <c r="R1456" s="48">
        <v>14067.5</v>
      </c>
      <c r="S1456">
        <v>1</v>
      </c>
      <c r="T1456">
        <v>1</v>
      </c>
      <c r="U1456" t="s">
        <v>597</v>
      </c>
      <c r="V1456" t="s">
        <v>597</v>
      </c>
      <c r="W1456">
        <v>0</v>
      </c>
      <c r="X1456">
        <v>0</v>
      </c>
      <c r="Y1456">
        <v>1</v>
      </c>
      <c r="Z1456">
        <v>0</v>
      </c>
      <c r="AA1456">
        <v>1</v>
      </c>
      <c r="AB1456" s="1">
        <v>45875</v>
      </c>
      <c r="AC1456">
        <v>1</v>
      </c>
    </row>
    <row r="1457" spans="1:29" x14ac:dyDescent="0.3">
      <c r="A1457">
        <v>1456</v>
      </c>
      <c r="B1457" s="46" t="s">
        <v>2567</v>
      </c>
      <c r="C1457" s="33" t="s">
        <v>4865</v>
      </c>
      <c r="D1457" s="46" t="s">
        <v>2567</v>
      </c>
      <c r="E1457">
        <v>125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</v>
      </c>
      <c r="L1457">
        <v>0</v>
      </c>
      <c r="M1457" s="67">
        <v>200</v>
      </c>
      <c r="N1457" s="47">
        <v>41920</v>
      </c>
      <c r="O1457" s="47">
        <v>41920</v>
      </c>
      <c r="P1457">
        <v>0</v>
      </c>
      <c r="Q1457">
        <v>0</v>
      </c>
      <c r="R1457" s="48">
        <v>200</v>
      </c>
      <c r="S1457">
        <v>1</v>
      </c>
      <c r="T1457">
        <v>1</v>
      </c>
      <c r="U1457" t="s">
        <v>597</v>
      </c>
      <c r="V1457" t="s">
        <v>597</v>
      </c>
      <c r="W1457">
        <v>0</v>
      </c>
      <c r="X1457">
        <v>0</v>
      </c>
      <c r="Y1457">
        <v>1</v>
      </c>
      <c r="Z1457">
        <v>0</v>
      </c>
      <c r="AA1457">
        <v>1</v>
      </c>
      <c r="AB1457" s="1">
        <v>45875</v>
      </c>
      <c r="AC1457">
        <v>1</v>
      </c>
    </row>
    <row r="1458" spans="1:29" x14ac:dyDescent="0.3">
      <c r="A1458">
        <v>1457</v>
      </c>
      <c r="B1458" s="46" t="s">
        <v>2568</v>
      </c>
      <c r="C1458" s="33" t="s">
        <v>4866</v>
      </c>
      <c r="D1458" s="46" t="s">
        <v>2568</v>
      </c>
      <c r="E1458">
        <v>112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0</v>
      </c>
      <c r="M1458" s="66">
        <v>13071.38</v>
      </c>
      <c r="N1458" s="47">
        <v>42527</v>
      </c>
      <c r="O1458" s="47">
        <v>42527</v>
      </c>
      <c r="P1458">
        <v>0</v>
      </c>
      <c r="Q1458">
        <v>0</v>
      </c>
      <c r="R1458" s="48">
        <v>13071.38</v>
      </c>
      <c r="S1458">
        <v>1</v>
      </c>
      <c r="T1458">
        <v>1</v>
      </c>
      <c r="U1458" t="s">
        <v>597</v>
      </c>
      <c r="V1458" t="s">
        <v>597</v>
      </c>
      <c r="W1458">
        <v>0</v>
      </c>
      <c r="X1458">
        <v>0</v>
      </c>
      <c r="Y1458">
        <v>1</v>
      </c>
      <c r="Z1458">
        <v>0</v>
      </c>
      <c r="AA1458">
        <v>1</v>
      </c>
      <c r="AB1458" s="1">
        <v>45875</v>
      </c>
      <c r="AC1458">
        <v>1</v>
      </c>
    </row>
    <row r="1459" spans="1:29" x14ac:dyDescent="0.3">
      <c r="A1459">
        <v>1458</v>
      </c>
      <c r="B1459" s="46" t="s">
        <v>2568</v>
      </c>
      <c r="C1459" s="33" t="s">
        <v>4866</v>
      </c>
      <c r="D1459" s="46" t="s">
        <v>2568</v>
      </c>
      <c r="E1459">
        <v>125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0</v>
      </c>
      <c r="M1459" s="66">
        <v>200</v>
      </c>
      <c r="N1459" s="47">
        <v>42527</v>
      </c>
      <c r="O1459" s="47">
        <v>42527</v>
      </c>
      <c r="P1459">
        <v>0</v>
      </c>
      <c r="Q1459">
        <v>0</v>
      </c>
      <c r="R1459" s="48">
        <v>200</v>
      </c>
      <c r="S1459">
        <v>1</v>
      </c>
      <c r="T1459">
        <v>1</v>
      </c>
      <c r="U1459" t="s">
        <v>597</v>
      </c>
      <c r="V1459" t="s">
        <v>597</v>
      </c>
      <c r="W1459">
        <v>0</v>
      </c>
      <c r="X1459">
        <v>0</v>
      </c>
      <c r="Y1459">
        <v>1</v>
      </c>
      <c r="Z1459">
        <v>0</v>
      </c>
      <c r="AA1459">
        <v>1</v>
      </c>
      <c r="AB1459" s="1">
        <v>45875</v>
      </c>
      <c r="AC1459">
        <v>1</v>
      </c>
    </row>
    <row r="1460" spans="1:29" x14ac:dyDescent="0.3">
      <c r="A1460">
        <v>1459</v>
      </c>
      <c r="B1460" s="46" t="s">
        <v>2569</v>
      </c>
      <c r="C1460" s="33" t="s">
        <v>4867</v>
      </c>
      <c r="D1460" s="46" t="s">
        <v>2569</v>
      </c>
      <c r="E1460">
        <v>112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0</v>
      </c>
      <c r="M1460" s="66">
        <v>53703.28</v>
      </c>
      <c r="N1460" s="47">
        <v>44831</v>
      </c>
      <c r="O1460" s="47">
        <v>44831</v>
      </c>
      <c r="P1460">
        <v>0</v>
      </c>
      <c r="Q1460">
        <v>0</v>
      </c>
      <c r="R1460" s="48">
        <v>53703.28</v>
      </c>
      <c r="S1460">
        <v>1</v>
      </c>
      <c r="T1460">
        <v>1</v>
      </c>
      <c r="U1460" t="s">
        <v>597</v>
      </c>
      <c r="V1460" t="s">
        <v>597</v>
      </c>
      <c r="W1460">
        <v>0</v>
      </c>
      <c r="X1460">
        <v>0</v>
      </c>
      <c r="Y1460">
        <v>1</v>
      </c>
      <c r="Z1460">
        <v>0</v>
      </c>
      <c r="AA1460">
        <v>1</v>
      </c>
      <c r="AB1460" s="1">
        <v>45875</v>
      </c>
      <c r="AC1460">
        <v>1</v>
      </c>
    </row>
    <row r="1461" spans="1:29" x14ac:dyDescent="0.3">
      <c r="A1461">
        <v>1460</v>
      </c>
      <c r="B1461" s="46" t="s">
        <v>2569</v>
      </c>
      <c r="C1461" s="33" t="s">
        <v>4867</v>
      </c>
      <c r="D1461" s="46" t="s">
        <v>2569</v>
      </c>
      <c r="E1461">
        <v>125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</v>
      </c>
      <c r="L1461">
        <v>0</v>
      </c>
      <c r="M1461" s="66">
        <v>100</v>
      </c>
      <c r="N1461" s="47">
        <v>44831</v>
      </c>
      <c r="O1461" s="47">
        <v>44831</v>
      </c>
      <c r="P1461">
        <v>0</v>
      </c>
      <c r="Q1461">
        <v>0</v>
      </c>
      <c r="R1461" s="48">
        <v>100</v>
      </c>
      <c r="S1461">
        <v>1</v>
      </c>
      <c r="T1461">
        <v>1</v>
      </c>
      <c r="U1461" t="s">
        <v>597</v>
      </c>
      <c r="V1461" t="s">
        <v>597</v>
      </c>
      <c r="W1461">
        <v>0</v>
      </c>
      <c r="X1461">
        <v>0</v>
      </c>
      <c r="Y1461">
        <v>1</v>
      </c>
      <c r="Z1461">
        <v>0</v>
      </c>
      <c r="AA1461">
        <v>1</v>
      </c>
      <c r="AB1461" s="1">
        <v>45875</v>
      </c>
      <c r="AC1461">
        <v>1</v>
      </c>
    </row>
    <row r="1462" spans="1:29" x14ac:dyDescent="0.3">
      <c r="A1462">
        <v>1461</v>
      </c>
      <c r="B1462" s="46" t="s">
        <v>2570</v>
      </c>
      <c r="C1462" s="33" t="s">
        <v>4868</v>
      </c>
      <c r="D1462" s="46" t="s">
        <v>2570</v>
      </c>
      <c r="E1462">
        <v>112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v>0</v>
      </c>
      <c r="M1462" s="67">
        <v>15734.87</v>
      </c>
      <c r="N1462" s="47">
        <v>42395</v>
      </c>
      <c r="O1462" s="47">
        <v>42395</v>
      </c>
      <c r="P1462">
        <v>0</v>
      </c>
      <c r="Q1462">
        <v>0</v>
      </c>
      <c r="R1462" s="48">
        <v>15734.87</v>
      </c>
      <c r="S1462">
        <v>1</v>
      </c>
      <c r="T1462">
        <v>1</v>
      </c>
      <c r="U1462" t="s">
        <v>597</v>
      </c>
      <c r="V1462" t="s">
        <v>597</v>
      </c>
      <c r="W1462">
        <v>0</v>
      </c>
      <c r="X1462">
        <v>0</v>
      </c>
      <c r="Y1462">
        <v>1</v>
      </c>
      <c r="Z1462">
        <v>0</v>
      </c>
      <c r="AA1462">
        <v>1</v>
      </c>
      <c r="AB1462" s="1">
        <v>45875</v>
      </c>
      <c r="AC1462">
        <v>1</v>
      </c>
    </row>
    <row r="1463" spans="1:29" x14ac:dyDescent="0.3">
      <c r="A1463">
        <v>1462</v>
      </c>
      <c r="B1463" s="46" t="s">
        <v>2570</v>
      </c>
      <c r="C1463" s="33" t="s">
        <v>4868</v>
      </c>
      <c r="D1463" s="46" t="s">
        <v>2570</v>
      </c>
      <c r="E1463">
        <v>125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0</v>
      </c>
      <c r="M1463" s="66">
        <v>300</v>
      </c>
      <c r="N1463" s="47">
        <v>42395</v>
      </c>
      <c r="O1463" s="47">
        <v>42395</v>
      </c>
      <c r="P1463">
        <v>0</v>
      </c>
      <c r="Q1463">
        <v>0</v>
      </c>
      <c r="R1463" s="48">
        <v>300</v>
      </c>
      <c r="S1463">
        <v>1</v>
      </c>
      <c r="T1463">
        <v>1</v>
      </c>
      <c r="U1463" t="s">
        <v>597</v>
      </c>
      <c r="V1463" t="s">
        <v>597</v>
      </c>
      <c r="W1463">
        <v>0</v>
      </c>
      <c r="X1463">
        <v>0</v>
      </c>
      <c r="Y1463">
        <v>1</v>
      </c>
      <c r="Z1463">
        <v>0</v>
      </c>
      <c r="AA1463">
        <v>1</v>
      </c>
      <c r="AB1463" s="1">
        <v>45875</v>
      </c>
      <c r="AC1463">
        <v>1</v>
      </c>
    </row>
    <row r="1464" spans="1:29" x14ac:dyDescent="0.3">
      <c r="A1464">
        <v>1463</v>
      </c>
      <c r="B1464" s="46" t="s">
        <v>2571</v>
      </c>
      <c r="C1464" s="33" t="s">
        <v>4869</v>
      </c>
      <c r="D1464" s="46" t="s">
        <v>2571</v>
      </c>
      <c r="E1464">
        <v>112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v>0</v>
      </c>
      <c r="M1464" s="67">
        <v>14162.76</v>
      </c>
      <c r="N1464" s="47">
        <v>42873</v>
      </c>
      <c r="O1464" s="47">
        <v>42873</v>
      </c>
      <c r="P1464">
        <v>0</v>
      </c>
      <c r="Q1464">
        <v>0</v>
      </c>
      <c r="R1464" s="48">
        <v>14162.76</v>
      </c>
      <c r="S1464">
        <v>1</v>
      </c>
      <c r="T1464">
        <v>1</v>
      </c>
      <c r="U1464" t="s">
        <v>597</v>
      </c>
      <c r="V1464" t="s">
        <v>597</v>
      </c>
      <c r="W1464">
        <v>0</v>
      </c>
      <c r="X1464">
        <v>0</v>
      </c>
      <c r="Y1464">
        <v>1</v>
      </c>
      <c r="Z1464">
        <v>0</v>
      </c>
      <c r="AA1464">
        <v>1</v>
      </c>
      <c r="AB1464" s="1">
        <v>45875</v>
      </c>
      <c r="AC1464">
        <v>1</v>
      </c>
    </row>
    <row r="1465" spans="1:29" x14ac:dyDescent="0.3">
      <c r="A1465">
        <v>1464</v>
      </c>
      <c r="B1465" s="46" t="s">
        <v>2571</v>
      </c>
      <c r="C1465" s="33" t="s">
        <v>4869</v>
      </c>
      <c r="D1465" s="46" t="s">
        <v>2571</v>
      </c>
      <c r="E1465">
        <v>125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1</v>
      </c>
      <c r="L1465">
        <v>0</v>
      </c>
      <c r="M1465" s="66">
        <v>300</v>
      </c>
      <c r="N1465" s="47">
        <v>42873</v>
      </c>
      <c r="O1465" s="47">
        <v>42873</v>
      </c>
      <c r="P1465">
        <v>0</v>
      </c>
      <c r="Q1465">
        <v>0</v>
      </c>
      <c r="R1465" s="48">
        <v>300</v>
      </c>
      <c r="S1465">
        <v>1</v>
      </c>
      <c r="T1465">
        <v>1</v>
      </c>
      <c r="U1465" t="s">
        <v>597</v>
      </c>
      <c r="V1465" t="s">
        <v>597</v>
      </c>
      <c r="W1465">
        <v>0</v>
      </c>
      <c r="X1465">
        <v>0</v>
      </c>
      <c r="Y1465">
        <v>1</v>
      </c>
      <c r="Z1465">
        <v>0</v>
      </c>
      <c r="AA1465">
        <v>1</v>
      </c>
      <c r="AB1465" s="1">
        <v>45875</v>
      </c>
      <c r="AC1465">
        <v>1</v>
      </c>
    </row>
    <row r="1466" spans="1:29" x14ac:dyDescent="0.3">
      <c r="A1466">
        <v>1465</v>
      </c>
      <c r="B1466" s="46" t="s">
        <v>2572</v>
      </c>
      <c r="C1466" s="33" t="s">
        <v>4870</v>
      </c>
      <c r="D1466" s="46" t="s">
        <v>2572</v>
      </c>
      <c r="E1466">
        <v>112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0</v>
      </c>
      <c r="M1466" s="67">
        <v>14727.27</v>
      </c>
      <c r="N1466" s="47">
        <v>44357</v>
      </c>
      <c r="O1466" s="47">
        <v>44357</v>
      </c>
      <c r="P1466">
        <v>0</v>
      </c>
      <c r="Q1466">
        <v>0</v>
      </c>
      <c r="R1466" s="48">
        <v>14727.27</v>
      </c>
      <c r="S1466">
        <v>1</v>
      </c>
      <c r="T1466">
        <v>1</v>
      </c>
      <c r="U1466" t="s">
        <v>597</v>
      </c>
      <c r="V1466" t="s">
        <v>597</v>
      </c>
      <c r="W1466">
        <v>0</v>
      </c>
      <c r="X1466">
        <v>0</v>
      </c>
      <c r="Y1466">
        <v>1</v>
      </c>
      <c r="Z1466">
        <v>0</v>
      </c>
      <c r="AA1466">
        <v>1</v>
      </c>
      <c r="AB1466" s="1">
        <v>45875</v>
      </c>
      <c r="AC1466">
        <v>1</v>
      </c>
    </row>
    <row r="1467" spans="1:29" x14ac:dyDescent="0.3">
      <c r="A1467">
        <v>1466</v>
      </c>
      <c r="B1467" s="46" t="s">
        <v>2572</v>
      </c>
      <c r="C1467" s="33" t="s">
        <v>4870</v>
      </c>
      <c r="D1467" s="46" t="s">
        <v>2572</v>
      </c>
      <c r="E1467">
        <v>125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</v>
      </c>
      <c r="L1467">
        <v>0</v>
      </c>
      <c r="M1467" s="67">
        <v>300</v>
      </c>
      <c r="N1467" s="47">
        <v>44357</v>
      </c>
      <c r="O1467" s="47">
        <v>44357</v>
      </c>
      <c r="P1467">
        <v>0</v>
      </c>
      <c r="Q1467">
        <v>0</v>
      </c>
      <c r="R1467" s="48">
        <v>300</v>
      </c>
      <c r="S1467">
        <v>1</v>
      </c>
      <c r="T1467">
        <v>1</v>
      </c>
      <c r="U1467" t="s">
        <v>597</v>
      </c>
      <c r="V1467" t="s">
        <v>597</v>
      </c>
      <c r="W1467">
        <v>0</v>
      </c>
      <c r="X1467">
        <v>0</v>
      </c>
      <c r="Y1467">
        <v>1</v>
      </c>
      <c r="Z1467">
        <v>0</v>
      </c>
      <c r="AA1467">
        <v>1</v>
      </c>
      <c r="AB1467" s="1">
        <v>45875</v>
      </c>
      <c r="AC1467">
        <v>1</v>
      </c>
    </row>
    <row r="1468" spans="1:29" x14ac:dyDescent="0.3">
      <c r="A1468">
        <v>1467</v>
      </c>
      <c r="B1468" s="46" t="s">
        <v>2572</v>
      </c>
      <c r="C1468" s="33" t="s">
        <v>4870</v>
      </c>
      <c r="D1468" s="46" t="s">
        <v>2572</v>
      </c>
      <c r="E1468">
        <v>110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 s="67">
        <v>639.24</v>
      </c>
      <c r="N1468" s="47">
        <v>44902</v>
      </c>
      <c r="O1468" s="47">
        <v>44902</v>
      </c>
      <c r="P1468">
        <v>0</v>
      </c>
      <c r="Q1468">
        <v>0</v>
      </c>
      <c r="R1468" s="48">
        <v>639.24</v>
      </c>
      <c r="S1468">
        <v>1</v>
      </c>
      <c r="T1468">
        <v>1</v>
      </c>
      <c r="U1468" t="s">
        <v>597</v>
      </c>
      <c r="V1468" t="s">
        <v>597</v>
      </c>
      <c r="W1468">
        <v>0</v>
      </c>
      <c r="X1468">
        <v>0</v>
      </c>
      <c r="Y1468">
        <v>1</v>
      </c>
      <c r="Z1468">
        <v>0</v>
      </c>
      <c r="AA1468">
        <v>1</v>
      </c>
      <c r="AB1468" s="1">
        <v>45875</v>
      </c>
      <c r="AC1468">
        <v>1</v>
      </c>
    </row>
    <row r="1469" spans="1:29" x14ac:dyDescent="0.3">
      <c r="A1469">
        <v>1468</v>
      </c>
      <c r="B1469" s="46" t="s">
        <v>2573</v>
      </c>
      <c r="C1469" s="33" t="s">
        <v>4871</v>
      </c>
      <c r="D1469" s="46" t="s">
        <v>2573</v>
      </c>
      <c r="E1469">
        <v>110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0</v>
      </c>
      <c r="M1469" s="66">
        <v>11451.61</v>
      </c>
      <c r="N1469" s="47">
        <v>42283</v>
      </c>
      <c r="O1469" s="47">
        <v>42283</v>
      </c>
      <c r="P1469">
        <v>0</v>
      </c>
      <c r="Q1469">
        <v>0</v>
      </c>
      <c r="R1469" s="48">
        <v>11451.61</v>
      </c>
      <c r="S1469">
        <v>1</v>
      </c>
      <c r="T1469">
        <v>1</v>
      </c>
      <c r="U1469" t="s">
        <v>597</v>
      </c>
      <c r="V1469" t="s">
        <v>597</v>
      </c>
      <c r="W1469">
        <v>0</v>
      </c>
      <c r="X1469">
        <v>0</v>
      </c>
      <c r="Y1469">
        <v>1</v>
      </c>
      <c r="Z1469">
        <v>0</v>
      </c>
      <c r="AA1469">
        <v>1</v>
      </c>
      <c r="AB1469" s="1">
        <v>45875</v>
      </c>
      <c r="AC1469">
        <v>1</v>
      </c>
    </row>
    <row r="1470" spans="1:29" x14ac:dyDescent="0.3">
      <c r="A1470">
        <v>1469</v>
      </c>
      <c r="B1470" s="46" t="s">
        <v>2574</v>
      </c>
      <c r="C1470" s="33" t="s">
        <v>4872</v>
      </c>
      <c r="D1470" s="46" t="s">
        <v>2574</v>
      </c>
      <c r="E1470">
        <v>112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0</v>
      </c>
      <c r="M1470" s="66">
        <v>10630.05</v>
      </c>
      <c r="N1470" s="47">
        <v>43860</v>
      </c>
      <c r="O1470" s="47">
        <v>43860</v>
      </c>
      <c r="P1470">
        <v>0</v>
      </c>
      <c r="Q1470">
        <v>0</v>
      </c>
      <c r="R1470" s="48">
        <v>10630.05</v>
      </c>
      <c r="S1470">
        <v>1</v>
      </c>
      <c r="T1470">
        <v>1</v>
      </c>
      <c r="U1470" t="s">
        <v>597</v>
      </c>
      <c r="V1470" t="s">
        <v>597</v>
      </c>
      <c r="W1470">
        <v>0</v>
      </c>
      <c r="X1470">
        <v>0</v>
      </c>
      <c r="Y1470">
        <v>1</v>
      </c>
      <c r="Z1470">
        <v>0</v>
      </c>
      <c r="AA1470">
        <v>1</v>
      </c>
      <c r="AB1470" s="1">
        <v>45875</v>
      </c>
      <c r="AC1470">
        <v>1</v>
      </c>
    </row>
    <row r="1471" spans="1:29" x14ac:dyDescent="0.3">
      <c r="A1471">
        <v>1470</v>
      </c>
      <c r="B1471" s="46" t="s">
        <v>2574</v>
      </c>
      <c r="C1471" s="33" t="s">
        <v>4872</v>
      </c>
      <c r="D1471" s="46" t="s">
        <v>2574</v>
      </c>
      <c r="E1471">
        <v>125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0</v>
      </c>
      <c r="M1471" s="66">
        <v>-300</v>
      </c>
      <c r="N1471" s="47">
        <v>43860</v>
      </c>
      <c r="O1471" s="47">
        <v>43860</v>
      </c>
      <c r="P1471">
        <v>0</v>
      </c>
      <c r="Q1471">
        <v>0</v>
      </c>
      <c r="R1471" s="48">
        <v>-300</v>
      </c>
      <c r="S1471">
        <v>1</v>
      </c>
      <c r="T1471">
        <v>1</v>
      </c>
      <c r="U1471" t="s">
        <v>597</v>
      </c>
      <c r="V1471" t="s">
        <v>597</v>
      </c>
      <c r="W1471">
        <v>0</v>
      </c>
      <c r="X1471">
        <v>0</v>
      </c>
      <c r="Y1471">
        <v>1</v>
      </c>
      <c r="Z1471">
        <v>0</v>
      </c>
      <c r="AA1471">
        <v>1</v>
      </c>
      <c r="AB1471" s="1">
        <v>45875</v>
      </c>
      <c r="AC1471">
        <v>1</v>
      </c>
    </row>
    <row r="1472" spans="1:29" x14ac:dyDescent="0.3">
      <c r="A1472">
        <v>1471</v>
      </c>
      <c r="B1472" s="46" t="s">
        <v>2575</v>
      </c>
      <c r="C1472" s="33" t="s">
        <v>4873</v>
      </c>
      <c r="D1472" s="46" t="s">
        <v>2575</v>
      </c>
      <c r="E1472">
        <v>112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1</v>
      </c>
      <c r="L1472">
        <v>0</v>
      </c>
      <c r="M1472" s="66">
        <v>18651.13</v>
      </c>
      <c r="N1472" s="47">
        <v>41977</v>
      </c>
      <c r="O1472" s="47">
        <v>41977</v>
      </c>
      <c r="P1472">
        <v>0</v>
      </c>
      <c r="Q1472">
        <v>0</v>
      </c>
      <c r="R1472" s="48">
        <v>18651.13</v>
      </c>
      <c r="S1472">
        <v>1</v>
      </c>
      <c r="T1472">
        <v>1</v>
      </c>
      <c r="U1472" t="s">
        <v>597</v>
      </c>
      <c r="V1472" t="s">
        <v>597</v>
      </c>
      <c r="W1472">
        <v>0</v>
      </c>
      <c r="X1472">
        <v>0</v>
      </c>
      <c r="Y1472">
        <v>1</v>
      </c>
      <c r="Z1472">
        <v>0</v>
      </c>
      <c r="AA1472">
        <v>1</v>
      </c>
      <c r="AB1472" s="1">
        <v>45875</v>
      </c>
      <c r="AC1472">
        <v>1</v>
      </c>
    </row>
    <row r="1473" spans="1:29" x14ac:dyDescent="0.3">
      <c r="A1473">
        <v>1472</v>
      </c>
      <c r="B1473" s="46" t="s">
        <v>2575</v>
      </c>
      <c r="C1473" s="33" t="s">
        <v>4873</v>
      </c>
      <c r="D1473" s="46" t="s">
        <v>2575</v>
      </c>
      <c r="E1473">
        <v>125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1</v>
      </c>
      <c r="L1473">
        <v>0</v>
      </c>
      <c r="M1473" s="66">
        <v>300</v>
      </c>
      <c r="N1473" s="47">
        <v>41977</v>
      </c>
      <c r="O1473" s="47">
        <v>41977</v>
      </c>
      <c r="P1473">
        <v>0</v>
      </c>
      <c r="Q1473">
        <v>0</v>
      </c>
      <c r="R1473" s="48">
        <v>300</v>
      </c>
      <c r="S1473">
        <v>1</v>
      </c>
      <c r="T1473">
        <v>1</v>
      </c>
      <c r="U1473" t="s">
        <v>597</v>
      </c>
      <c r="V1473" t="s">
        <v>597</v>
      </c>
      <c r="W1473">
        <v>0</v>
      </c>
      <c r="X1473">
        <v>0</v>
      </c>
      <c r="Y1473">
        <v>1</v>
      </c>
      <c r="Z1473">
        <v>0</v>
      </c>
      <c r="AA1473">
        <v>1</v>
      </c>
      <c r="AB1473" s="1">
        <v>45875</v>
      </c>
      <c r="AC1473">
        <v>1</v>
      </c>
    </row>
    <row r="1474" spans="1:29" x14ac:dyDescent="0.3">
      <c r="A1474">
        <v>1473</v>
      </c>
      <c r="B1474" s="46" t="s">
        <v>2576</v>
      </c>
      <c r="C1474" s="33" t="s">
        <v>4874</v>
      </c>
      <c r="D1474" s="46" t="s">
        <v>2576</v>
      </c>
      <c r="E1474">
        <v>110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0</v>
      </c>
      <c r="M1474" s="66">
        <v>16080.9</v>
      </c>
      <c r="N1474" s="47">
        <v>42773</v>
      </c>
      <c r="O1474" s="47">
        <v>42773</v>
      </c>
      <c r="P1474">
        <v>0</v>
      </c>
      <c r="Q1474">
        <v>0</v>
      </c>
      <c r="R1474" s="48">
        <v>16080.9</v>
      </c>
      <c r="S1474">
        <v>1</v>
      </c>
      <c r="T1474">
        <v>1</v>
      </c>
      <c r="U1474" t="s">
        <v>597</v>
      </c>
      <c r="V1474" t="s">
        <v>597</v>
      </c>
      <c r="W1474">
        <v>0</v>
      </c>
      <c r="X1474">
        <v>0</v>
      </c>
      <c r="Y1474">
        <v>1</v>
      </c>
      <c r="Z1474">
        <v>0</v>
      </c>
      <c r="AA1474">
        <v>1</v>
      </c>
      <c r="AB1474" s="1">
        <v>45875</v>
      </c>
      <c r="AC1474">
        <v>1</v>
      </c>
    </row>
    <row r="1475" spans="1:29" x14ac:dyDescent="0.3">
      <c r="A1475">
        <v>1474</v>
      </c>
      <c r="B1475" s="46" t="s">
        <v>2577</v>
      </c>
      <c r="C1475" s="33" t="s">
        <v>4875</v>
      </c>
      <c r="D1475" s="46" t="s">
        <v>2577</v>
      </c>
      <c r="E1475">
        <v>110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v>0</v>
      </c>
      <c r="M1475" s="67">
        <v>9725.42</v>
      </c>
      <c r="N1475" s="47">
        <v>44832</v>
      </c>
      <c r="O1475" s="47">
        <v>44832</v>
      </c>
      <c r="P1475">
        <v>0</v>
      </c>
      <c r="Q1475">
        <v>0</v>
      </c>
      <c r="R1475" s="48">
        <v>9725.42</v>
      </c>
      <c r="S1475">
        <v>1</v>
      </c>
      <c r="T1475">
        <v>1</v>
      </c>
      <c r="U1475" t="s">
        <v>597</v>
      </c>
      <c r="V1475" t="s">
        <v>597</v>
      </c>
      <c r="W1475">
        <v>0</v>
      </c>
      <c r="X1475">
        <v>0</v>
      </c>
      <c r="Y1475">
        <v>1</v>
      </c>
      <c r="Z1475">
        <v>0</v>
      </c>
      <c r="AA1475">
        <v>1</v>
      </c>
      <c r="AB1475" s="1">
        <v>45875</v>
      </c>
      <c r="AC1475">
        <v>1</v>
      </c>
    </row>
    <row r="1476" spans="1:29" x14ac:dyDescent="0.3">
      <c r="A1476">
        <v>1475</v>
      </c>
      <c r="B1476" s="46" t="s">
        <v>2578</v>
      </c>
      <c r="C1476" s="33" t="s">
        <v>4876</v>
      </c>
      <c r="D1476" s="46" t="s">
        <v>2578</v>
      </c>
      <c r="E1476">
        <v>112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1</v>
      </c>
      <c r="L1476">
        <v>0</v>
      </c>
      <c r="M1476" s="66">
        <v>15150</v>
      </c>
      <c r="N1476" s="47">
        <v>45243</v>
      </c>
      <c r="O1476" s="47">
        <v>45243</v>
      </c>
      <c r="P1476">
        <v>0</v>
      </c>
      <c r="Q1476">
        <v>0</v>
      </c>
      <c r="R1476" s="48">
        <v>15150</v>
      </c>
      <c r="S1476">
        <v>1</v>
      </c>
      <c r="T1476">
        <v>1</v>
      </c>
      <c r="U1476" t="s">
        <v>597</v>
      </c>
      <c r="V1476" t="s">
        <v>597</v>
      </c>
      <c r="W1476">
        <v>0</v>
      </c>
      <c r="X1476">
        <v>0</v>
      </c>
      <c r="Y1476">
        <v>1</v>
      </c>
      <c r="Z1476">
        <v>0</v>
      </c>
      <c r="AA1476">
        <v>1</v>
      </c>
      <c r="AB1476" s="1">
        <v>45875</v>
      </c>
      <c r="AC1476">
        <v>1</v>
      </c>
    </row>
    <row r="1477" spans="1:29" x14ac:dyDescent="0.3">
      <c r="A1477">
        <v>1476</v>
      </c>
      <c r="B1477" s="46" t="s">
        <v>2578</v>
      </c>
      <c r="C1477" s="33" t="s">
        <v>4876</v>
      </c>
      <c r="D1477" s="46" t="s">
        <v>2578</v>
      </c>
      <c r="E1477">
        <v>125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0</v>
      </c>
      <c r="M1477" s="67">
        <v>1500</v>
      </c>
      <c r="N1477" s="47">
        <v>45243</v>
      </c>
      <c r="O1477" s="47">
        <v>45243</v>
      </c>
      <c r="P1477">
        <v>0</v>
      </c>
      <c r="Q1477">
        <v>0</v>
      </c>
      <c r="R1477" s="48">
        <v>1500</v>
      </c>
      <c r="S1477">
        <v>1</v>
      </c>
      <c r="T1477">
        <v>1</v>
      </c>
      <c r="U1477" t="s">
        <v>597</v>
      </c>
      <c r="V1477" t="s">
        <v>597</v>
      </c>
      <c r="W1477">
        <v>0</v>
      </c>
      <c r="X1477">
        <v>0</v>
      </c>
      <c r="Y1477">
        <v>1</v>
      </c>
      <c r="Z1477">
        <v>0</v>
      </c>
      <c r="AA1477">
        <v>1</v>
      </c>
      <c r="AB1477" s="1">
        <v>45875</v>
      </c>
      <c r="AC1477">
        <v>1</v>
      </c>
    </row>
    <row r="1478" spans="1:29" x14ac:dyDescent="0.3">
      <c r="A1478">
        <v>1477</v>
      </c>
      <c r="B1478" s="46" t="s">
        <v>2579</v>
      </c>
      <c r="C1478" s="33" t="s">
        <v>4877</v>
      </c>
      <c r="D1478" s="46" t="s">
        <v>2579</v>
      </c>
      <c r="E1478">
        <v>112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0</v>
      </c>
      <c r="M1478" s="66">
        <v>17436.349999999999</v>
      </c>
      <c r="N1478" s="47">
        <v>44353</v>
      </c>
      <c r="O1478" s="47">
        <v>44353</v>
      </c>
      <c r="P1478">
        <v>0</v>
      </c>
      <c r="Q1478">
        <v>0</v>
      </c>
      <c r="R1478" s="48">
        <v>17436.349999999999</v>
      </c>
      <c r="S1478">
        <v>1</v>
      </c>
      <c r="T1478">
        <v>1</v>
      </c>
      <c r="U1478" t="s">
        <v>597</v>
      </c>
      <c r="V1478" t="s">
        <v>597</v>
      </c>
      <c r="W1478">
        <v>0</v>
      </c>
      <c r="X1478">
        <v>0</v>
      </c>
      <c r="Y1478">
        <v>1</v>
      </c>
      <c r="Z1478">
        <v>0</v>
      </c>
      <c r="AA1478">
        <v>1</v>
      </c>
      <c r="AB1478" s="1">
        <v>45875</v>
      </c>
      <c r="AC1478">
        <v>1</v>
      </c>
    </row>
    <row r="1479" spans="1:29" x14ac:dyDescent="0.3">
      <c r="A1479">
        <v>1478</v>
      </c>
      <c r="B1479" s="46" t="s">
        <v>2579</v>
      </c>
      <c r="C1479" s="33" t="s">
        <v>4877</v>
      </c>
      <c r="D1479" s="46" t="s">
        <v>2579</v>
      </c>
      <c r="E1479">
        <v>125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1</v>
      </c>
      <c r="L1479">
        <v>0</v>
      </c>
      <c r="M1479" s="66">
        <v>500</v>
      </c>
      <c r="N1479" s="47">
        <v>44353</v>
      </c>
      <c r="O1479" s="47">
        <v>44353</v>
      </c>
      <c r="P1479">
        <v>0</v>
      </c>
      <c r="Q1479">
        <v>0</v>
      </c>
      <c r="R1479" s="48">
        <v>500</v>
      </c>
      <c r="S1479">
        <v>1</v>
      </c>
      <c r="T1479">
        <v>1</v>
      </c>
      <c r="U1479" t="s">
        <v>597</v>
      </c>
      <c r="V1479" t="s">
        <v>597</v>
      </c>
      <c r="W1479">
        <v>0</v>
      </c>
      <c r="X1479">
        <v>0</v>
      </c>
      <c r="Y1479">
        <v>1</v>
      </c>
      <c r="Z1479">
        <v>0</v>
      </c>
      <c r="AA1479">
        <v>1</v>
      </c>
      <c r="AB1479" s="1">
        <v>45875</v>
      </c>
      <c r="AC1479">
        <v>1</v>
      </c>
    </row>
    <row r="1480" spans="1:29" x14ac:dyDescent="0.3">
      <c r="A1480">
        <v>1479</v>
      </c>
      <c r="B1480" s="46" t="s">
        <v>2580</v>
      </c>
      <c r="C1480" s="33" t="s">
        <v>4878</v>
      </c>
      <c r="D1480" s="46" t="s">
        <v>2580</v>
      </c>
      <c r="E1480">
        <v>112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v>0</v>
      </c>
      <c r="M1480" s="66">
        <v>116766.77</v>
      </c>
      <c r="N1480" s="47">
        <v>44586</v>
      </c>
      <c r="O1480" s="47">
        <v>44586</v>
      </c>
      <c r="P1480">
        <v>0</v>
      </c>
      <c r="Q1480">
        <v>0</v>
      </c>
      <c r="R1480" s="48">
        <v>116766.77</v>
      </c>
      <c r="S1480">
        <v>1</v>
      </c>
      <c r="T1480">
        <v>1</v>
      </c>
      <c r="U1480" t="s">
        <v>597</v>
      </c>
      <c r="V1480" t="s">
        <v>597</v>
      </c>
      <c r="W1480">
        <v>0</v>
      </c>
      <c r="X1480">
        <v>0</v>
      </c>
      <c r="Y1480">
        <v>1</v>
      </c>
      <c r="Z1480">
        <v>0</v>
      </c>
      <c r="AA1480">
        <v>1</v>
      </c>
      <c r="AB1480" s="1">
        <v>45875</v>
      </c>
      <c r="AC1480">
        <v>1</v>
      </c>
    </row>
    <row r="1481" spans="1:29" x14ac:dyDescent="0.3">
      <c r="A1481">
        <v>1480</v>
      </c>
      <c r="B1481" s="46" t="s">
        <v>2580</v>
      </c>
      <c r="C1481" s="33" t="s">
        <v>4878</v>
      </c>
      <c r="D1481" s="46" t="s">
        <v>2580</v>
      </c>
      <c r="E1481">
        <v>125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0</v>
      </c>
      <c r="M1481" s="66">
        <v>300</v>
      </c>
      <c r="N1481" s="47">
        <v>44586</v>
      </c>
      <c r="O1481" s="47">
        <v>44586</v>
      </c>
      <c r="P1481">
        <v>0</v>
      </c>
      <c r="Q1481">
        <v>0</v>
      </c>
      <c r="R1481" s="48">
        <v>300</v>
      </c>
      <c r="S1481">
        <v>1</v>
      </c>
      <c r="T1481">
        <v>1</v>
      </c>
      <c r="U1481" t="s">
        <v>597</v>
      </c>
      <c r="V1481" t="s">
        <v>597</v>
      </c>
      <c r="W1481">
        <v>0</v>
      </c>
      <c r="X1481">
        <v>0</v>
      </c>
      <c r="Y1481">
        <v>1</v>
      </c>
      <c r="Z1481">
        <v>0</v>
      </c>
      <c r="AA1481">
        <v>1</v>
      </c>
      <c r="AB1481" s="1">
        <v>45875</v>
      </c>
      <c r="AC1481">
        <v>1</v>
      </c>
    </row>
    <row r="1482" spans="1:29" x14ac:dyDescent="0.3">
      <c r="A1482">
        <v>1481</v>
      </c>
      <c r="B1482" s="46" t="s">
        <v>2581</v>
      </c>
      <c r="C1482" s="33" t="s">
        <v>4879</v>
      </c>
      <c r="D1482" s="46" t="s">
        <v>2581</v>
      </c>
      <c r="E1482">
        <v>112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0</v>
      </c>
      <c r="M1482" s="66">
        <v>51953.68</v>
      </c>
      <c r="N1482" s="47">
        <v>42074</v>
      </c>
      <c r="O1482" s="47">
        <v>42074</v>
      </c>
      <c r="P1482">
        <v>0</v>
      </c>
      <c r="Q1482">
        <v>0</v>
      </c>
      <c r="R1482" s="48">
        <v>51953.68</v>
      </c>
      <c r="S1482">
        <v>1</v>
      </c>
      <c r="T1482">
        <v>1</v>
      </c>
      <c r="U1482" t="s">
        <v>597</v>
      </c>
      <c r="V1482" t="s">
        <v>597</v>
      </c>
      <c r="W1482">
        <v>0</v>
      </c>
      <c r="X1482">
        <v>0</v>
      </c>
      <c r="Y1482">
        <v>1</v>
      </c>
      <c r="Z1482">
        <v>0</v>
      </c>
      <c r="AA1482">
        <v>1</v>
      </c>
      <c r="AB1482" s="1">
        <v>45875</v>
      </c>
      <c r="AC1482">
        <v>1</v>
      </c>
    </row>
    <row r="1483" spans="1:29" x14ac:dyDescent="0.3">
      <c r="A1483">
        <v>1482</v>
      </c>
      <c r="B1483" s="46" t="s">
        <v>2581</v>
      </c>
      <c r="C1483" s="33" t="s">
        <v>4879</v>
      </c>
      <c r="D1483" s="46" t="s">
        <v>2581</v>
      </c>
      <c r="E1483">
        <v>125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1</v>
      </c>
      <c r="L1483">
        <v>0</v>
      </c>
      <c r="M1483" s="66">
        <v>300</v>
      </c>
      <c r="N1483" s="47">
        <v>42074</v>
      </c>
      <c r="O1483" s="47">
        <v>42074</v>
      </c>
      <c r="P1483">
        <v>0</v>
      </c>
      <c r="Q1483">
        <v>0</v>
      </c>
      <c r="R1483" s="48">
        <v>300</v>
      </c>
      <c r="S1483">
        <v>1</v>
      </c>
      <c r="T1483">
        <v>1</v>
      </c>
      <c r="U1483" t="s">
        <v>597</v>
      </c>
      <c r="V1483" t="s">
        <v>597</v>
      </c>
      <c r="W1483">
        <v>0</v>
      </c>
      <c r="X1483">
        <v>0</v>
      </c>
      <c r="Y1483">
        <v>1</v>
      </c>
      <c r="Z1483">
        <v>0</v>
      </c>
      <c r="AA1483">
        <v>1</v>
      </c>
      <c r="AB1483" s="1">
        <v>45875</v>
      </c>
      <c r="AC1483">
        <v>1</v>
      </c>
    </row>
    <row r="1484" spans="1:29" x14ac:dyDescent="0.3">
      <c r="A1484">
        <v>1483</v>
      </c>
      <c r="B1484" s="46" t="s">
        <v>2582</v>
      </c>
      <c r="C1484" s="33" t="s">
        <v>4880</v>
      </c>
      <c r="D1484" s="46" t="s">
        <v>2582</v>
      </c>
      <c r="E1484">
        <v>110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1</v>
      </c>
      <c r="L1484">
        <v>0</v>
      </c>
      <c r="M1484" s="66">
        <v>512.45000000000005</v>
      </c>
      <c r="N1484" s="47">
        <v>44382</v>
      </c>
      <c r="O1484" s="47">
        <v>44382</v>
      </c>
      <c r="P1484">
        <v>0</v>
      </c>
      <c r="Q1484">
        <v>0</v>
      </c>
      <c r="R1484" s="48">
        <v>512.45000000000005</v>
      </c>
      <c r="S1484">
        <v>1</v>
      </c>
      <c r="T1484">
        <v>1</v>
      </c>
      <c r="U1484" t="s">
        <v>597</v>
      </c>
      <c r="V1484" t="s">
        <v>597</v>
      </c>
      <c r="W1484">
        <v>0</v>
      </c>
      <c r="X1484">
        <v>0</v>
      </c>
      <c r="Y1484">
        <v>1</v>
      </c>
      <c r="Z1484">
        <v>0</v>
      </c>
      <c r="AA1484">
        <v>1</v>
      </c>
      <c r="AB1484" s="1">
        <v>45875</v>
      </c>
      <c r="AC1484">
        <v>1</v>
      </c>
    </row>
    <row r="1485" spans="1:29" x14ac:dyDescent="0.3">
      <c r="A1485">
        <v>1484</v>
      </c>
      <c r="B1485" s="46" t="s">
        <v>2583</v>
      </c>
      <c r="C1485" s="33" t="s">
        <v>4881</v>
      </c>
      <c r="D1485" s="46" t="s">
        <v>2583</v>
      </c>
      <c r="E1485">
        <v>112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0</v>
      </c>
      <c r="M1485" s="66">
        <v>16260.17</v>
      </c>
      <c r="N1485" s="47">
        <v>44358</v>
      </c>
      <c r="O1485" s="47">
        <v>44358</v>
      </c>
      <c r="P1485">
        <v>0</v>
      </c>
      <c r="Q1485">
        <v>0</v>
      </c>
      <c r="R1485" s="48">
        <v>16260.17</v>
      </c>
      <c r="S1485">
        <v>1</v>
      </c>
      <c r="T1485">
        <v>1</v>
      </c>
      <c r="U1485" t="s">
        <v>597</v>
      </c>
      <c r="V1485" t="s">
        <v>597</v>
      </c>
      <c r="W1485">
        <v>0</v>
      </c>
      <c r="X1485">
        <v>0</v>
      </c>
      <c r="Y1485">
        <v>1</v>
      </c>
      <c r="Z1485">
        <v>0</v>
      </c>
      <c r="AA1485">
        <v>1</v>
      </c>
      <c r="AB1485" s="1">
        <v>45875</v>
      </c>
      <c r="AC1485">
        <v>1</v>
      </c>
    </row>
    <row r="1486" spans="1:29" x14ac:dyDescent="0.3">
      <c r="A1486">
        <v>1485</v>
      </c>
      <c r="B1486" s="46" t="s">
        <v>2583</v>
      </c>
      <c r="C1486" s="33" t="s">
        <v>4881</v>
      </c>
      <c r="D1486" s="46" t="s">
        <v>2583</v>
      </c>
      <c r="E1486">
        <v>125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1</v>
      </c>
      <c r="L1486">
        <v>0</v>
      </c>
      <c r="M1486" s="67">
        <v>300</v>
      </c>
      <c r="N1486" s="47">
        <v>44358</v>
      </c>
      <c r="O1486" s="47">
        <v>44358</v>
      </c>
      <c r="P1486">
        <v>0</v>
      </c>
      <c r="Q1486">
        <v>0</v>
      </c>
      <c r="R1486" s="48">
        <v>300</v>
      </c>
      <c r="S1486">
        <v>1</v>
      </c>
      <c r="T1486">
        <v>1</v>
      </c>
      <c r="U1486" t="s">
        <v>597</v>
      </c>
      <c r="V1486" t="s">
        <v>597</v>
      </c>
      <c r="W1486">
        <v>0</v>
      </c>
      <c r="X1486">
        <v>0</v>
      </c>
      <c r="Y1486">
        <v>1</v>
      </c>
      <c r="Z1486">
        <v>0</v>
      </c>
      <c r="AA1486">
        <v>1</v>
      </c>
      <c r="AB1486" s="1">
        <v>45875</v>
      </c>
      <c r="AC1486">
        <v>1</v>
      </c>
    </row>
    <row r="1487" spans="1:29" x14ac:dyDescent="0.3">
      <c r="A1487">
        <v>1486</v>
      </c>
      <c r="B1487" s="46" t="s">
        <v>2584</v>
      </c>
      <c r="C1487" s="33" t="s">
        <v>4882</v>
      </c>
      <c r="D1487" s="46" t="s">
        <v>2584</v>
      </c>
      <c r="E1487">
        <v>112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0</v>
      </c>
      <c r="M1487" s="66">
        <v>16260.17</v>
      </c>
      <c r="N1487" s="47">
        <v>44358</v>
      </c>
      <c r="O1487" s="47">
        <v>44358</v>
      </c>
      <c r="P1487">
        <v>0</v>
      </c>
      <c r="Q1487">
        <v>0</v>
      </c>
      <c r="R1487" s="48">
        <v>16260.17</v>
      </c>
      <c r="S1487">
        <v>1</v>
      </c>
      <c r="T1487">
        <v>1</v>
      </c>
      <c r="U1487" t="s">
        <v>597</v>
      </c>
      <c r="V1487" t="s">
        <v>597</v>
      </c>
      <c r="W1487">
        <v>0</v>
      </c>
      <c r="X1487">
        <v>0</v>
      </c>
      <c r="Y1487">
        <v>1</v>
      </c>
      <c r="Z1487">
        <v>0</v>
      </c>
      <c r="AA1487">
        <v>1</v>
      </c>
      <c r="AB1487" s="1">
        <v>45875</v>
      </c>
      <c r="AC1487">
        <v>1</v>
      </c>
    </row>
    <row r="1488" spans="1:29" x14ac:dyDescent="0.3">
      <c r="A1488">
        <v>1487</v>
      </c>
      <c r="B1488" s="46" t="s">
        <v>2584</v>
      </c>
      <c r="C1488" s="33" t="s">
        <v>4882</v>
      </c>
      <c r="D1488" s="46" t="s">
        <v>2584</v>
      </c>
      <c r="E1488">
        <v>125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1</v>
      </c>
      <c r="L1488">
        <v>0</v>
      </c>
      <c r="M1488" s="67">
        <v>300</v>
      </c>
      <c r="N1488" s="47">
        <v>44358</v>
      </c>
      <c r="O1488" s="47">
        <v>44358</v>
      </c>
      <c r="P1488">
        <v>0</v>
      </c>
      <c r="Q1488">
        <v>0</v>
      </c>
      <c r="R1488" s="48">
        <v>300</v>
      </c>
      <c r="S1488">
        <v>1</v>
      </c>
      <c r="T1488">
        <v>1</v>
      </c>
      <c r="U1488" t="s">
        <v>597</v>
      </c>
      <c r="V1488" t="s">
        <v>597</v>
      </c>
      <c r="W1488">
        <v>0</v>
      </c>
      <c r="X1488">
        <v>0</v>
      </c>
      <c r="Y1488">
        <v>1</v>
      </c>
      <c r="Z1488">
        <v>0</v>
      </c>
      <c r="AA1488">
        <v>1</v>
      </c>
      <c r="AB1488" s="1">
        <v>45875</v>
      </c>
      <c r="AC1488">
        <v>1</v>
      </c>
    </row>
    <row r="1489" spans="1:29" x14ac:dyDescent="0.3">
      <c r="A1489">
        <v>1488</v>
      </c>
      <c r="B1489" s="46" t="s">
        <v>2585</v>
      </c>
      <c r="C1489" s="33" t="s">
        <v>4883</v>
      </c>
      <c r="D1489" s="46" t="s">
        <v>2585</v>
      </c>
      <c r="E1489">
        <v>112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0</v>
      </c>
      <c r="M1489" s="66">
        <v>16260.17</v>
      </c>
      <c r="N1489" s="47">
        <v>44358</v>
      </c>
      <c r="O1489" s="47">
        <v>44358</v>
      </c>
      <c r="P1489">
        <v>0</v>
      </c>
      <c r="Q1489">
        <v>0</v>
      </c>
      <c r="R1489" s="48">
        <v>16260.17</v>
      </c>
      <c r="S1489">
        <v>1</v>
      </c>
      <c r="T1489">
        <v>1</v>
      </c>
      <c r="U1489" t="s">
        <v>597</v>
      </c>
      <c r="V1489" t="s">
        <v>597</v>
      </c>
      <c r="W1489">
        <v>0</v>
      </c>
      <c r="X1489">
        <v>0</v>
      </c>
      <c r="Y1489">
        <v>1</v>
      </c>
      <c r="Z1489">
        <v>0</v>
      </c>
      <c r="AA1489">
        <v>1</v>
      </c>
      <c r="AB1489" s="1">
        <v>45875</v>
      </c>
      <c r="AC1489">
        <v>1</v>
      </c>
    </row>
    <row r="1490" spans="1:29" x14ac:dyDescent="0.3">
      <c r="A1490">
        <v>1489</v>
      </c>
      <c r="B1490" s="46" t="s">
        <v>2585</v>
      </c>
      <c r="C1490" s="33" t="s">
        <v>4883</v>
      </c>
      <c r="D1490" s="46" t="s">
        <v>2585</v>
      </c>
      <c r="E1490">
        <v>125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v>0</v>
      </c>
      <c r="M1490" s="66">
        <v>300</v>
      </c>
      <c r="N1490" s="47">
        <v>44358</v>
      </c>
      <c r="O1490" s="47">
        <v>44358</v>
      </c>
      <c r="P1490">
        <v>0</v>
      </c>
      <c r="Q1490">
        <v>0</v>
      </c>
      <c r="R1490" s="48">
        <v>300</v>
      </c>
      <c r="S1490">
        <v>1</v>
      </c>
      <c r="T1490">
        <v>1</v>
      </c>
      <c r="U1490" t="s">
        <v>597</v>
      </c>
      <c r="V1490" t="s">
        <v>597</v>
      </c>
      <c r="W1490">
        <v>0</v>
      </c>
      <c r="X1490">
        <v>0</v>
      </c>
      <c r="Y1490">
        <v>1</v>
      </c>
      <c r="Z1490">
        <v>0</v>
      </c>
      <c r="AA1490">
        <v>1</v>
      </c>
      <c r="AB1490" s="1">
        <v>45875</v>
      </c>
      <c r="AC1490">
        <v>1</v>
      </c>
    </row>
    <row r="1491" spans="1:29" x14ac:dyDescent="0.3">
      <c r="A1491">
        <v>1490</v>
      </c>
      <c r="B1491" s="46" t="s">
        <v>2586</v>
      </c>
      <c r="C1491" s="33" t="s">
        <v>4884</v>
      </c>
      <c r="D1491" s="46" t="s">
        <v>2586</v>
      </c>
      <c r="E1491">
        <v>110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v>0</v>
      </c>
      <c r="M1491" s="66">
        <v>2617.08</v>
      </c>
      <c r="N1491" s="47">
        <v>42604</v>
      </c>
      <c r="O1491" s="47">
        <v>42604</v>
      </c>
      <c r="P1491">
        <v>0</v>
      </c>
      <c r="Q1491">
        <v>0</v>
      </c>
      <c r="R1491" s="48">
        <v>2617.08</v>
      </c>
      <c r="S1491">
        <v>1</v>
      </c>
      <c r="T1491">
        <v>1</v>
      </c>
      <c r="U1491" t="s">
        <v>597</v>
      </c>
      <c r="V1491" t="s">
        <v>597</v>
      </c>
      <c r="W1491">
        <v>0</v>
      </c>
      <c r="X1491">
        <v>0</v>
      </c>
      <c r="Y1491">
        <v>1</v>
      </c>
      <c r="Z1491">
        <v>0</v>
      </c>
      <c r="AA1491">
        <v>1</v>
      </c>
      <c r="AB1491" s="1">
        <v>45875</v>
      </c>
      <c r="AC1491">
        <v>1</v>
      </c>
    </row>
    <row r="1492" spans="1:29" x14ac:dyDescent="0.3">
      <c r="A1492">
        <v>1491</v>
      </c>
      <c r="B1492" s="46" t="s">
        <v>2587</v>
      </c>
      <c r="C1492" s="33" t="s">
        <v>4885</v>
      </c>
      <c r="D1492" s="46" t="s">
        <v>2587</v>
      </c>
      <c r="E1492">
        <v>110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1</v>
      </c>
      <c r="L1492">
        <v>0</v>
      </c>
      <c r="M1492" s="66">
        <v>1160.21</v>
      </c>
      <c r="N1492" s="47">
        <v>41792</v>
      </c>
      <c r="O1492" s="47">
        <v>41792</v>
      </c>
      <c r="P1492">
        <v>0</v>
      </c>
      <c r="Q1492">
        <v>0</v>
      </c>
      <c r="R1492" s="48">
        <v>1160.21</v>
      </c>
      <c r="S1492">
        <v>1</v>
      </c>
      <c r="T1492">
        <v>1</v>
      </c>
      <c r="U1492" t="s">
        <v>597</v>
      </c>
      <c r="V1492" t="s">
        <v>597</v>
      </c>
      <c r="W1492">
        <v>0</v>
      </c>
      <c r="X1492">
        <v>0</v>
      </c>
      <c r="Y1492">
        <v>1</v>
      </c>
      <c r="Z1492">
        <v>0</v>
      </c>
      <c r="AA1492">
        <v>1</v>
      </c>
      <c r="AB1492" s="1">
        <v>45875</v>
      </c>
      <c r="AC1492">
        <v>1</v>
      </c>
    </row>
    <row r="1493" spans="1:29" x14ac:dyDescent="0.3">
      <c r="A1493">
        <v>1492</v>
      </c>
      <c r="B1493" s="46" t="s">
        <v>2588</v>
      </c>
      <c r="C1493" s="33" t="s">
        <v>4886</v>
      </c>
      <c r="D1493" s="46" t="s">
        <v>2588</v>
      </c>
      <c r="E1493">
        <v>112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1</v>
      </c>
      <c r="L1493">
        <v>0</v>
      </c>
      <c r="M1493" s="66">
        <v>19417.98</v>
      </c>
      <c r="N1493" s="47">
        <v>42622</v>
      </c>
      <c r="O1493" s="47">
        <v>42622</v>
      </c>
      <c r="P1493">
        <v>0</v>
      </c>
      <c r="Q1493">
        <v>0</v>
      </c>
      <c r="R1493" s="48">
        <v>19417.98</v>
      </c>
      <c r="S1493">
        <v>1</v>
      </c>
      <c r="T1493">
        <v>1</v>
      </c>
      <c r="U1493" t="s">
        <v>597</v>
      </c>
      <c r="V1493" t="s">
        <v>597</v>
      </c>
      <c r="W1493">
        <v>0</v>
      </c>
      <c r="X1493">
        <v>0</v>
      </c>
      <c r="Y1493">
        <v>1</v>
      </c>
      <c r="Z1493">
        <v>0</v>
      </c>
      <c r="AA1493">
        <v>1</v>
      </c>
      <c r="AB1493" s="1">
        <v>45875</v>
      </c>
      <c r="AC1493">
        <v>1</v>
      </c>
    </row>
    <row r="1494" spans="1:29" x14ac:dyDescent="0.3">
      <c r="A1494">
        <v>1493</v>
      </c>
      <c r="B1494" s="46" t="s">
        <v>2588</v>
      </c>
      <c r="C1494" s="33" t="s">
        <v>4886</v>
      </c>
      <c r="D1494" s="46" t="s">
        <v>2588</v>
      </c>
      <c r="E1494">
        <v>125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1</v>
      </c>
      <c r="L1494">
        <v>0</v>
      </c>
      <c r="M1494" s="67">
        <v>300</v>
      </c>
      <c r="N1494" s="47">
        <v>42622</v>
      </c>
      <c r="O1494" s="47">
        <v>42622</v>
      </c>
      <c r="P1494">
        <v>0</v>
      </c>
      <c r="Q1494">
        <v>0</v>
      </c>
      <c r="R1494" s="48">
        <v>300</v>
      </c>
      <c r="S1494">
        <v>1</v>
      </c>
      <c r="T1494">
        <v>1</v>
      </c>
      <c r="U1494" t="s">
        <v>597</v>
      </c>
      <c r="V1494" t="s">
        <v>597</v>
      </c>
      <c r="W1494">
        <v>0</v>
      </c>
      <c r="X1494">
        <v>0</v>
      </c>
      <c r="Y1494">
        <v>1</v>
      </c>
      <c r="Z1494">
        <v>0</v>
      </c>
      <c r="AA1494">
        <v>1</v>
      </c>
      <c r="AB1494" s="1">
        <v>45875</v>
      </c>
      <c r="AC1494">
        <v>1</v>
      </c>
    </row>
    <row r="1495" spans="1:29" x14ac:dyDescent="0.3">
      <c r="A1495">
        <v>1494</v>
      </c>
      <c r="B1495" s="46" t="s">
        <v>2589</v>
      </c>
      <c r="C1495" s="33" t="s">
        <v>4887</v>
      </c>
      <c r="D1495" s="46" t="s">
        <v>2589</v>
      </c>
      <c r="E1495">
        <v>112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1</v>
      </c>
      <c r="L1495">
        <v>0</v>
      </c>
      <c r="M1495" s="66">
        <v>10831.39</v>
      </c>
      <c r="N1495" s="47">
        <v>44728</v>
      </c>
      <c r="O1495" s="47">
        <v>44728</v>
      </c>
      <c r="P1495">
        <v>0</v>
      </c>
      <c r="Q1495">
        <v>0</v>
      </c>
      <c r="R1495" s="48">
        <v>10831.39</v>
      </c>
      <c r="S1495">
        <v>1</v>
      </c>
      <c r="T1495">
        <v>1</v>
      </c>
      <c r="U1495" t="s">
        <v>597</v>
      </c>
      <c r="V1495" t="s">
        <v>597</v>
      </c>
      <c r="W1495">
        <v>0</v>
      </c>
      <c r="X1495">
        <v>0</v>
      </c>
      <c r="Y1495">
        <v>1</v>
      </c>
      <c r="Z1495">
        <v>0</v>
      </c>
      <c r="AA1495">
        <v>1</v>
      </c>
      <c r="AB1495" s="1">
        <v>45875</v>
      </c>
      <c r="AC1495">
        <v>1</v>
      </c>
    </row>
    <row r="1496" spans="1:29" x14ac:dyDescent="0.3">
      <c r="A1496">
        <v>1495</v>
      </c>
      <c r="B1496" s="46" t="s">
        <v>2589</v>
      </c>
      <c r="C1496" s="33" t="s">
        <v>4887</v>
      </c>
      <c r="D1496" s="46" t="s">
        <v>2589</v>
      </c>
      <c r="E1496">
        <v>125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1</v>
      </c>
      <c r="L1496">
        <v>0</v>
      </c>
      <c r="M1496" s="66">
        <v>-200</v>
      </c>
      <c r="N1496" s="47">
        <v>44728</v>
      </c>
      <c r="O1496" s="47">
        <v>44728</v>
      </c>
      <c r="P1496">
        <v>0</v>
      </c>
      <c r="Q1496">
        <v>0</v>
      </c>
      <c r="R1496" s="48">
        <v>-200</v>
      </c>
      <c r="S1496">
        <v>1</v>
      </c>
      <c r="T1496">
        <v>1</v>
      </c>
      <c r="U1496" t="s">
        <v>597</v>
      </c>
      <c r="V1496" t="s">
        <v>597</v>
      </c>
      <c r="W1496">
        <v>0</v>
      </c>
      <c r="X1496">
        <v>0</v>
      </c>
      <c r="Y1496">
        <v>1</v>
      </c>
      <c r="Z1496">
        <v>0</v>
      </c>
      <c r="AA1496">
        <v>1</v>
      </c>
      <c r="AB1496" s="1">
        <v>45875</v>
      </c>
      <c r="AC1496">
        <v>1</v>
      </c>
    </row>
    <row r="1497" spans="1:29" x14ac:dyDescent="0.3">
      <c r="A1497">
        <v>1496</v>
      </c>
      <c r="B1497" s="46" t="s">
        <v>2590</v>
      </c>
      <c r="C1497" s="33" t="s">
        <v>4888</v>
      </c>
      <c r="D1497" s="46" t="s">
        <v>2590</v>
      </c>
      <c r="E1497">
        <v>110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1</v>
      </c>
      <c r="L1497">
        <v>0</v>
      </c>
      <c r="M1497" s="67">
        <v>1107.83</v>
      </c>
      <c r="N1497" s="47">
        <v>42866</v>
      </c>
      <c r="O1497" s="47">
        <v>42866</v>
      </c>
      <c r="P1497">
        <v>0</v>
      </c>
      <c r="Q1497">
        <v>0</v>
      </c>
      <c r="R1497" s="48">
        <v>1107.83</v>
      </c>
      <c r="S1497">
        <v>1</v>
      </c>
      <c r="T1497">
        <v>1</v>
      </c>
      <c r="U1497" t="s">
        <v>597</v>
      </c>
      <c r="V1497" t="s">
        <v>597</v>
      </c>
      <c r="W1497">
        <v>0</v>
      </c>
      <c r="X1497">
        <v>0</v>
      </c>
      <c r="Y1497">
        <v>1</v>
      </c>
      <c r="Z1497">
        <v>0</v>
      </c>
      <c r="AA1497">
        <v>1</v>
      </c>
      <c r="AB1497" s="1">
        <v>45875</v>
      </c>
      <c r="AC1497">
        <v>1</v>
      </c>
    </row>
    <row r="1498" spans="1:29" x14ac:dyDescent="0.3">
      <c r="A1498">
        <v>1497</v>
      </c>
      <c r="B1498" s="46" t="s">
        <v>2591</v>
      </c>
      <c r="C1498" s="33" t="s">
        <v>4889</v>
      </c>
      <c r="D1498" s="46" t="s">
        <v>2591</v>
      </c>
      <c r="E1498">
        <v>112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0</v>
      </c>
      <c r="M1498" s="67">
        <v>12013.84</v>
      </c>
      <c r="N1498" s="47">
        <v>44004</v>
      </c>
      <c r="O1498" s="47">
        <v>44004</v>
      </c>
      <c r="P1498">
        <v>0</v>
      </c>
      <c r="Q1498">
        <v>0</v>
      </c>
      <c r="R1498" s="48">
        <v>12013.84</v>
      </c>
      <c r="S1498">
        <v>1</v>
      </c>
      <c r="T1498">
        <v>1</v>
      </c>
      <c r="U1498" t="s">
        <v>597</v>
      </c>
      <c r="V1498" t="s">
        <v>597</v>
      </c>
      <c r="W1498">
        <v>0</v>
      </c>
      <c r="X1498">
        <v>0</v>
      </c>
      <c r="Y1498">
        <v>1</v>
      </c>
      <c r="Z1498">
        <v>0</v>
      </c>
      <c r="AA1498">
        <v>1</v>
      </c>
      <c r="AB1498" s="1">
        <v>45875</v>
      </c>
      <c r="AC1498">
        <v>1</v>
      </c>
    </row>
    <row r="1499" spans="1:29" x14ac:dyDescent="0.3">
      <c r="A1499">
        <v>1498</v>
      </c>
      <c r="B1499" s="46" t="s">
        <v>2591</v>
      </c>
      <c r="C1499" s="33" t="s">
        <v>4889</v>
      </c>
      <c r="D1499" s="46" t="s">
        <v>2591</v>
      </c>
      <c r="E1499">
        <v>125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1</v>
      </c>
      <c r="L1499">
        <v>0</v>
      </c>
      <c r="M1499" s="67">
        <v>300</v>
      </c>
      <c r="N1499" s="47">
        <v>44004</v>
      </c>
      <c r="O1499" s="47">
        <v>44004</v>
      </c>
      <c r="P1499">
        <v>0</v>
      </c>
      <c r="Q1499">
        <v>0</v>
      </c>
      <c r="R1499" s="48">
        <v>300</v>
      </c>
      <c r="S1499">
        <v>1</v>
      </c>
      <c r="T1499">
        <v>1</v>
      </c>
      <c r="U1499" t="s">
        <v>597</v>
      </c>
      <c r="V1499" t="s">
        <v>597</v>
      </c>
      <c r="W1499">
        <v>0</v>
      </c>
      <c r="X1499">
        <v>0</v>
      </c>
      <c r="Y1499">
        <v>1</v>
      </c>
      <c r="Z1499">
        <v>0</v>
      </c>
      <c r="AA1499">
        <v>1</v>
      </c>
      <c r="AB1499" s="1">
        <v>45875</v>
      </c>
      <c r="AC1499">
        <v>1</v>
      </c>
    </row>
    <row r="1500" spans="1:29" x14ac:dyDescent="0.3">
      <c r="A1500">
        <v>1499</v>
      </c>
      <c r="B1500" s="46" t="s">
        <v>2592</v>
      </c>
      <c r="C1500" s="33" t="s">
        <v>4890</v>
      </c>
      <c r="D1500" s="46" t="s">
        <v>2592</v>
      </c>
      <c r="E1500">
        <v>112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1</v>
      </c>
      <c r="L1500">
        <v>0</v>
      </c>
      <c r="M1500" s="67">
        <v>11020.96</v>
      </c>
      <c r="N1500" s="47">
        <v>44631</v>
      </c>
      <c r="O1500" s="47">
        <v>44631</v>
      </c>
      <c r="P1500">
        <v>0</v>
      </c>
      <c r="Q1500">
        <v>0</v>
      </c>
      <c r="R1500" s="48">
        <v>11020.96</v>
      </c>
      <c r="S1500">
        <v>1</v>
      </c>
      <c r="T1500">
        <v>1</v>
      </c>
      <c r="U1500" t="s">
        <v>597</v>
      </c>
      <c r="V1500" t="s">
        <v>597</v>
      </c>
      <c r="W1500">
        <v>0</v>
      </c>
      <c r="X1500">
        <v>0</v>
      </c>
      <c r="Y1500">
        <v>1</v>
      </c>
      <c r="Z1500">
        <v>0</v>
      </c>
      <c r="AA1500">
        <v>1</v>
      </c>
      <c r="AB1500" s="1">
        <v>45875</v>
      </c>
      <c r="AC1500">
        <v>1</v>
      </c>
    </row>
    <row r="1501" spans="1:29" x14ac:dyDescent="0.3">
      <c r="A1501">
        <v>1500</v>
      </c>
      <c r="B1501" s="46" t="s">
        <v>2592</v>
      </c>
      <c r="C1501" s="33" t="s">
        <v>4890</v>
      </c>
      <c r="D1501" s="46" t="s">
        <v>2592</v>
      </c>
      <c r="E1501">
        <v>125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1</v>
      </c>
      <c r="L1501">
        <v>0</v>
      </c>
      <c r="M1501" s="66">
        <v>300</v>
      </c>
      <c r="N1501" s="47">
        <v>44631</v>
      </c>
      <c r="O1501" s="47">
        <v>44631</v>
      </c>
      <c r="P1501">
        <v>0</v>
      </c>
      <c r="Q1501">
        <v>0</v>
      </c>
      <c r="R1501" s="48">
        <v>300</v>
      </c>
      <c r="S1501">
        <v>1</v>
      </c>
      <c r="T1501">
        <v>1</v>
      </c>
      <c r="U1501" t="s">
        <v>597</v>
      </c>
      <c r="V1501" t="s">
        <v>597</v>
      </c>
      <c r="W1501">
        <v>0</v>
      </c>
      <c r="X1501">
        <v>0</v>
      </c>
      <c r="Y1501">
        <v>1</v>
      </c>
      <c r="Z1501">
        <v>0</v>
      </c>
      <c r="AA1501">
        <v>1</v>
      </c>
      <c r="AB1501" s="1">
        <v>45875</v>
      </c>
      <c r="AC1501">
        <v>1</v>
      </c>
    </row>
    <row r="1502" spans="1:29" x14ac:dyDescent="0.3">
      <c r="A1502">
        <v>1501</v>
      </c>
      <c r="B1502" s="46" t="s">
        <v>2593</v>
      </c>
      <c r="C1502" s="33" t="s">
        <v>4891</v>
      </c>
      <c r="D1502" s="46" t="s">
        <v>2593</v>
      </c>
      <c r="E1502">
        <v>112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</v>
      </c>
      <c r="L1502">
        <v>0</v>
      </c>
      <c r="M1502" s="66">
        <v>20200</v>
      </c>
      <c r="N1502" s="47">
        <v>45013</v>
      </c>
      <c r="O1502" s="47">
        <v>45013</v>
      </c>
      <c r="P1502">
        <v>0</v>
      </c>
      <c r="Q1502">
        <v>0</v>
      </c>
      <c r="R1502" s="48">
        <v>20200</v>
      </c>
      <c r="S1502">
        <v>1</v>
      </c>
      <c r="T1502">
        <v>1</v>
      </c>
      <c r="U1502" t="s">
        <v>597</v>
      </c>
      <c r="V1502" t="s">
        <v>597</v>
      </c>
      <c r="W1502">
        <v>0</v>
      </c>
      <c r="X1502">
        <v>0</v>
      </c>
      <c r="Y1502">
        <v>1</v>
      </c>
      <c r="Z1502">
        <v>0</v>
      </c>
      <c r="AA1502">
        <v>1</v>
      </c>
      <c r="AB1502" s="1">
        <v>45875</v>
      </c>
      <c r="AC1502">
        <v>1</v>
      </c>
    </row>
    <row r="1503" spans="1:29" x14ac:dyDescent="0.3">
      <c r="A1503">
        <v>1502</v>
      </c>
      <c r="B1503" s="46" t="s">
        <v>2593</v>
      </c>
      <c r="C1503" s="33" t="s">
        <v>4891</v>
      </c>
      <c r="D1503" s="46" t="s">
        <v>2593</v>
      </c>
      <c r="E1503">
        <v>125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1</v>
      </c>
      <c r="L1503">
        <v>0</v>
      </c>
      <c r="M1503" s="66">
        <v>1000</v>
      </c>
      <c r="N1503" s="47">
        <v>45013</v>
      </c>
      <c r="O1503" s="47">
        <v>45013</v>
      </c>
      <c r="P1503">
        <v>0</v>
      </c>
      <c r="Q1503">
        <v>0</v>
      </c>
      <c r="R1503" s="48">
        <v>1000</v>
      </c>
      <c r="S1503">
        <v>1</v>
      </c>
      <c r="T1503">
        <v>1</v>
      </c>
      <c r="U1503" t="s">
        <v>597</v>
      </c>
      <c r="V1503" t="s">
        <v>597</v>
      </c>
      <c r="W1503">
        <v>0</v>
      </c>
      <c r="X1503">
        <v>0</v>
      </c>
      <c r="Y1503">
        <v>1</v>
      </c>
      <c r="Z1503">
        <v>0</v>
      </c>
      <c r="AA1503">
        <v>1</v>
      </c>
      <c r="AB1503" s="1">
        <v>45875</v>
      </c>
      <c r="AC1503">
        <v>1</v>
      </c>
    </row>
    <row r="1504" spans="1:29" x14ac:dyDescent="0.3">
      <c r="A1504">
        <v>1503</v>
      </c>
      <c r="B1504" s="46" t="s">
        <v>2594</v>
      </c>
      <c r="C1504" s="33" t="s">
        <v>4892</v>
      </c>
      <c r="D1504" s="46" t="s">
        <v>2594</v>
      </c>
      <c r="E1504">
        <v>110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</v>
      </c>
      <c r="L1504">
        <v>0</v>
      </c>
      <c r="M1504" s="66">
        <v>9173.39</v>
      </c>
      <c r="N1504" s="47">
        <v>44193</v>
      </c>
      <c r="O1504" s="47">
        <v>44193</v>
      </c>
      <c r="P1504">
        <v>0</v>
      </c>
      <c r="Q1504">
        <v>0</v>
      </c>
      <c r="R1504" s="48">
        <v>9173.39</v>
      </c>
      <c r="S1504">
        <v>1</v>
      </c>
      <c r="T1504">
        <v>1</v>
      </c>
      <c r="U1504" t="s">
        <v>597</v>
      </c>
      <c r="V1504" t="s">
        <v>597</v>
      </c>
      <c r="W1504">
        <v>0</v>
      </c>
      <c r="X1504">
        <v>0</v>
      </c>
      <c r="Y1504">
        <v>1</v>
      </c>
      <c r="Z1504">
        <v>0</v>
      </c>
      <c r="AA1504">
        <v>1</v>
      </c>
      <c r="AB1504" s="1">
        <v>45875</v>
      </c>
      <c r="AC1504">
        <v>1</v>
      </c>
    </row>
    <row r="1505" spans="1:29" x14ac:dyDescent="0.3">
      <c r="A1505">
        <v>1504</v>
      </c>
      <c r="B1505" s="46" t="s">
        <v>2595</v>
      </c>
      <c r="C1505" s="33" t="s">
        <v>4893</v>
      </c>
      <c r="D1505" s="46" t="s">
        <v>2595</v>
      </c>
      <c r="E1505">
        <v>112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1</v>
      </c>
      <c r="L1505">
        <v>0</v>
      </c>
      <c r="M1505" s="66">
        <v>20408.28</v>
      </c>
      <c r="N1505" s="47">
        <v>41642</v>
      </c>
      <c r="O1505" s="47">
        <v>41642</v>
      </c>
      <c r="P1505">
        <v>0</v>
      </c>
      <c r="Q1505">
        <v>0</v>
      </c>
      <c r="R1505" s="48">
        <v>20408.28</v>
      </c>
      <c r="S1505">
        <v>1</v>
      </c>
      <c r="T1505">
        <v>1</v>
      </c>
      <c r="U1505" t="s">
        <v>597</v>
      </c>
      <c r="V1505" t="s">
        <v>597</v>
      </c>
      <c r="W1505">
        <v>0</v>
      </c>
      <c r="X1505">
        <v>0</v>
      </c>
      <c r="Y1505">
        <v>1</v>
      </c>
      <c r="Z1505">
        <v>0</v>
      </c>
      <c r="AA1505">
        <v>1</v>
      </c>
      <c r="AB1505" s="1">
        <v>45875</v>
      </c>
      <c r="AC1505">
        <v>1</v>
      </c>
    </row>
    <row r="1506" spans="1:29" x14ac:dyDescent="0.3">
      <c r="A1506">
        <v>1505</v>
      </c>
      <c r="B1506" s="46" t="s">
        <v>2595</v>
      </c>
      <c r="C1506" s="33" t="s">
        <v>4893</v>
      </c>
      <c r="D1506" s="46" t="s">
        <v>2595</v>
      </c>
      <c r="E1506">
        <v>125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1</v>
      </c>
      <c r="L1506">
        <v>0</v>
      </c>
      <c r="M1506" s="67">
        <v>300</v>
      </c>
      <c r="N1506" s="47">
        <v>41642</v>
      </c>
      <c r="O1506" s="47">
        <v>41642</v>
      </c>
      <c r="P1506">
        <v>0</v>
      </c>
      <c r="Q1506">
        <v>0</v>
      </c>
      <c r="R1506" s="48">
        <v>300</v>
      </c>
      <c r="S1506">
        <v>1</v>
      </c>
      <c r="T1506">
        <v>1</v>
      </c>
      <c r="U1506" t="s">
        <v>597</v>
      </c>
      <c r="V1506" t="s">
        <v>597</v>
      </c>
      <c r="W1506">
        <v>0</v>
      </c>
      <c r="X1506">
        <v>0</v>
      </c>
      <c r="Y1506">
        <v>1</v>
      </c>
      <c r="Z1506">
        <v>0</v>
      </c>
      <c r="AA1506">
        <v>1</v>
      </c>
      <c r="AB1506" s="1">
        <v>45875</v>
      </c>
      <c r="AC1506">
        <v>1</v>
      </c>
    </row>
    <row r="1507" spans="1:29" x14ac:dyDescent="0.3">
      <c r="A1507">
        <v>1506</v>
      </c>
      <c r="B1507" s="46" t="s">
        <v>2595</v>
      </c>
      <c r="C1507" s="33" t="s">
        <v>4893</v>
      </c>
      <c r="D1507" s="46" t="s">
        <v>2595</v>
      </c>
      <c r="E1507">
        <v>110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1</v>
      </c>
      <c r="L1507">
        <v>0</v>
      </c>
      <c r="M1507" s="67">
        <v>3395.29</v>
      </c>
      <c r="N1507" s="47">
        <v>41645</v>
      </c>
      <c r="O1507" s="47">
        <v>41645</v>
      </c>
      <c r="P1507">
        <v>0</v>
      </c>
      <c r="Q1507">
        <v>0</v>
      </c>
      <c r="R1507" s="48">
        <v>3395.29</v>
      </c>
      <c r="S1507">
        <v>1</v>
      </c>
      <c r="T1507">
        <v>1</v>
      </c>
      <c r="U1507" t="s">
        <v>597</v>
      </c>
      <c r="V1507" t="s">
        <v>597</v>
      </c>
      <c r="W1507">
        <v>0</v>
      </c>
      <c r="X1507">
        <v>0</v>
      </c>
      <c r="Y1507">
        <v>1</v>
      </c>
      <c r="Z1507">
        <v>0</v>
      </c>
      <c r="AA1507">
        <v>1</v>
      </c>
      <c r="AB1507" s="1">
        <v>45875</v>
      </c>
      <c r="AC1507">
        <v>1</v>
      </c>
    </row>
    <row r="1508" spans="1:29" x14ac:dyDescent="0.3">
      <c r="A1508">
        <v>1507</v>
      </c>
      <c r="B1508" s="46" t="s">
        <v>2596</v>
      </c>
      <c r="C1508" s="33" t="s">
        <v>4894</v>
      </c>
      <c r="D1508" s="46" t="s">
        <v>2596</v>
      </c>
      <c r="E1508">
        <v>110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1</v>
      </c>
      <c r="L1508">
        <v>0</v>
      </c>
      <c r="M1508" s="67">
        <v>6318.29</v>
      </c>
      <c r="N1508" s="47">
        <v>41409</v>
      </c>
      <c r="O1508" s="47">
        <v>41409</v>
      </c>
      <c r="P1508">
        <v>0</v>
      </c>
      <c r="Q1508">
        <v>0</v>
      </c>
      <c r="R1508" s="48">
        <v>6318.29</v>
      </c>
      <c r="S1508">
        <v>1</v>
      </c>
      <c r="T1508">
        <v>1</v>
      </c>
      <c r="U1508" t="s">
        <v>597</v>
      </c>
      <c r="V1508" t="s">
        <v>597</v>
      </c>
      <c r="W1508">
        <v>0</v>
      </c>
      <c r="X1508">
        <v>0</v>
      </c>
      <c r="Y1508">
        <v>1</v>
      </c>
      <c r="Z1508">
        <v>0</v>
      </c>
      <c r="AA1508">
        <v>1</v>
      </c>
      <c r="AB1508" s="1">
        <v>45875</v>
      </c>
      <c r="AC1508">
        <v>1</v>
      </c>
    </row>
    <row r="1509" spans="1:29" x14ac:dyDescent="0.3">
      <c r="A1509">
        <v>1508</v>
      </c>
      <c r="B1509" s="46" t="s">
        <v>2597</v>
      </c>
      <c r="C1509" s="33" t="s">
        <v>4895</v>
      </c>
      <c r="D1509" s="46" t="s">
        <v>2597</v>
      </c>
      <c r="E1509">
        <v>112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v>0</v>
      </c>
      <c r="M1509" s="66">
        <v>33250</v>
      </c>
      <c r="N1509" s="47">
        <v>45251</v>
      </c>
      <c r="O1509" s="47">
        <v>45251</v>
      </c>
      <c r="P1509">
        <v>0</v>
      </c>
      <c r="Q1509">
        <v>0</v>
      </c>
      <c r="R1509" s="48">
        <v>33250</v>
      </c>
      <c r="S1509">
        <v>1</v>
      </c>
      <c r="T1509">
        <v>1</v>
      </c>
      <c r="U1509" t="s">
        <v>597</v>
      </c>
      <c r="V1509" t="s">
        <v>597</v>
      </c>
      <c r="W1509">
        <v>0</v>
      </c>
      <c r="X1509">
        <v>0</v>
      </c>
      <c r="Y1509">
        <v>1</v>
      </c>
      <c r="Z1509">
        <v>0</v>
      </c>
      <c r="AA1509">
        <v>1</v>
      </c>
      <c r="AB1509" s="1">
        <v>45875</v>
      </c>
      <c r="AC1509">
        <v>1</v>
      </c>
    </row>
    <row r="1510" spans="1:29" x14ac:dyDescent="0.3">
      <c r="A1510">
        <v>1509</v>
      </c>
      <c r="B1510" s="46" t="s">
        <v>2597</v>
      </c>
      <c r="C1510" s="33" t="s">
        <v>4895</v>
      </c>
      <c r="D1510" s="46" t="s">
        <v>2597</v>
      </c>
      <c r="E1510">
        <v>125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1</v>
      </c>
      <c r="L1510">
        <v>0</v>
      </c>
      <c r="M1510" s="66">
        <v>1500</v>
      </c>
      <c r="N1510" s="47">
        <v>45251</v>
      </c>
      <c r="O1510" s="47">
        <v>45251</v>
      </c>
      <c r="P1510">
        <v>0</v>
      </c>
      <c r="Q1510">
        <v>0</v>
      </c>
      <c r="R1510" s="48">
        <v>1500</v>
      </c>
      <c r="S1510">
        <v>1</v>
      </c>
      <c r="T1510">
        <v>1</v>
      </c>
      <c r="U1510" t="s">
        <v>597</v>
      </c>
      <c r="V1510" t="s">
        <v>597</v>
      </c>
      <c r="W1510">
        <v>0</v>
      </c>
      <c r="X1510">
        <v>0</v>
      </c>
      <c r="Y1510">
        <v>1</v>
      </c>
      <c r="Z1510">
        <v>0</v>
      </c>
      <c r="AA1510">
        <v>1</v>
      </c>
      <c r="AB1510" s="1">
        <v>45875</v>
      </c>
      <c r="AC1510">
        <v>1</v>
      </c>
    </row>
    <row r="1511" spans="1:29" x14ac:dyDescent="0.3">
      <c r="A1511">
        <v>1510</v>
      </c>
      <c r="B1511" s="46" t="s">
        <v>2598</v>
      </c>
      <c r="C1511" s="33" t="s">
        <v>4896</v>
      </c>
      <c r="D1511" s="46" t="s">
        <v>2598</v>
      </c>
      <c r="E1511">
        <v>112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</v>
      </c>
      <c r="L1511">
        <v>0</v>
      </c>
      <c r="M1511" s="67">
        <v>14559.68</v>
      </c>
      <c r="N1511" s="47">
        <v>41598</v>
      </c>
      <c r="O1511" s="47">
        <v>41598</v>
      </c>
      <c r="P1511">
        <v>0</v>
      </c>
      <c r="Q1511">
        <v>0</v>
      </c>
      <c r="R1511" s="48">
        <v>14559.68</v>
      </c>
      <c r="S1511">
        <v>1</v>
      </c>
      <c r="T1511">
        <v>1</v>
      </c>
      <c r="U1511" t="s">
        <v>597</v>
      </c>
      <c r="V1511" t="s">
        <v>597</v>
      </c>
      <c r="W1511">
        <v>0</v>
      </c>
      <c r="X1511">
        <v>0</v>
      </c>
      <c r="Y1511">
        <v>1</v>
      </c>
      <c r="Z1511">
        <v>0</v>
      </c>
      <c r="AA1511">
        <v>1</v>
      </c>
      <c r="AB1511" s="1">
        <v>45875</v>
      </c>
      <c r="AC1511">
        <v>1</v>
      </c>
    </row>
    <row r="1512" spans="1:29" x14ac:dyDescent="0.3">
      <c r="A1512">
        <v>1511</v>
      </c>
      <c r="B1512" s="46" t="s">
        <v>2598</v>
      </c>
      <c r="C1512" s="33" t="s">
        <v>4896</v>
      </c>
      <c r="D1512" s="46" t="s">
        <v>2598</v>
      </c>
      <c r="E1512">
        <v>125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</v>
      </c>
      <c r="L1512">
        <v>0</v>
      </c>
      <c r="M1512" s="67">
        <v>300</v>
      </c>
      <c r="N1512" s="47">
        <v>41598</v>
      </c>
      <c r="O1512" s="47">
        <v>41598</v>
      </c>
      <c r="P1512">
        <v>0</v>
      </c>
      <c r="Q1512">
        <v>0</v>
      </c>
      <c r="R1512" s="48">
        <v>300</v>
      </c>
      <c r="S1512">
        <v>1</v>
      </c>
      <c r="T1512">
        <v>1</v>
      </c>
      <c r="U1512" t="s">
        <v>597</v>
      </c>
      <c r="V1512" t="s">
        <v>597</v>
      </c>
      <c r="W1512">
        <v>0</v>
      </c>
      <c r="X1512">
        <v>0</v>
      </c>
      <c r="Y1512">
        <v>1</v>
      </c>
      <c r="Z1512">
        <v>0</v>
      </c>
      <c r="AA1512">
        <v>1</v>
      </c>
      <c r="AB1512" s="1">
        <v>45875</v>
      </c>
      <c r="AC1512">
        <v>1</v>
      </c>
    </row>
    <row r="1513" spans="1:29" x14ac:dyDescent="0.3">
      <c r="A1513">
        <v>1512</v>
      </c>
      <c r="B1513" s="46" t="s">
        <v>2598</v>
      </c>
      <c r="C1513" s="33" t="s">
        <v>4896</v>
      </c>
      <c r="D1513" s="46" t="s">
        <v>2598</v>
      </c>
      <c r="E1513">
        <v>110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 s="67">
        <v>586.20000000000005</v>
      </c>
      <c r="N1513" s="47">
        <v>41592</v>
      </c>
      <c r="O1513" s="47">
        <v>41592</v>
      </c>
      <c r="P1513">
        <v>0</v>
      </c>
      <c r="Q1513">
        <v>0</v>
      </c>
      <c r="R1513" s="48">
        <v>586.20000000000005</v>
      </c>
      <c r="S1513">
        <v>1</v>
      </c>
      <c r="T1513">
        <v>1</v>
      </c>
      <c r="U1513" t="s">
        <v>597</v>
      </c>
      <c r="V1513" t="s">
        <v>597</v>
      </c>
      <c r="W1513">
        <v>0</v>
      </c>
      <c r="X1513">
        <v>0</v>
      </c>
      <c r="Y1513">
        <v>1</v>
      </c>
      <c r="Z1513">
        <v>0</v>
      </c>
      <c r="AA1513">
        <v>1</v>
      </c>
      <c r="AB1513" s="1">
        <v>45875</v>
      </c>
      <c r="AC1513">
        <v>1</v>
      </c>
    </row>
    <row r="1514" spans="1:29" x14ac:dyDescent="0.3">
      <c r="A1514">
        <v>1513</v>
      </c>
      <c r="B1514" s="46" t="s">
        <v>2599</v>
      </c>
      <c r="C1514" s="33" t="s">
        <v>4897</v>
      </c>
      <c r="D1514" s="46" t="s">
        <v>2599</v>
      </c>
      <c r="E1514">
        <v>112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</v>
      </c>
      <c r="L1514">
        <v>0</v>
      </c>
      <c r="M1514" s="66">
        <v>11688.07</v>
      </c>
      <c r="N1514" s="47">
        <v>43206</v>
      </c>
      <c r="O1514" s="47">
        <v>43206</v>
      </c>
      <c r="P1514">
        <v>0</v>
      </c>
      <c r="Q1514">
        <v>0</v>
      </c>
      <c r="R1514" s="48">
        <v>11688.07</v>
      </c>
      <c r="S1514">
        <v>1</v>
      </c>
      <c r="T1514">
        <v>1</v>
      </c>
      <c r="U1514" t="s">
        <v>597</v>
      </c>
      <c r="V1514" t="s">
        <v>597</v>
      </c>
      <c r="W1514">
        <v>0</v>
      </c>
      <c r="X1514">
        <v>0</v>
      </c>
      <c r="Y1514">
        <v>1</v>
      </c>
      <c r="Z1514">
        <v>0</v>
      </c>
      <c r="AA1514">
        <v>1</v>
      </c>
      <c r="AB1514" s="1">
        <v>45875</v>
      </c>
      <c r="AC1514">
        <v>1</v>
      </c>
    </row>
    <row r="1515" spans="1:29" x14ac:dyDescent="0.3">
      <c r="A1515">
        <v>1514</v>
      </c>
      <c r="B1515" s="46" t="s">
        <v>2599</v>
      </c>
      <c r="C1515" s="33" t="s">
        <v>4897</v>
      </c>
      <c r="D1515" s="46" t="s">
        <v>2599</v>
      </c>
      <c r="E1515">
        <v>125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</v>
      </c>
      <c r="L1515">
        <v>0</v>
      </c>
      <c r="M1515" s="66">
        <v>100</v>
      </c>
      <c r="N1515" s="47">
        <v>43206</v>
      </c>
      <c r="O1515" s="47">
        <v>43206</v>
      </c>
      <c r="P1515">
        <v>0</v>
      </c>
      <c r="Q1515">
        <v>0</v>
      </c>
      <c r="R1515" s="48">
        <v>100</v>
      </c>
      <c r="S1515">
        <v>1</v>
      </c>
      <c r="T1515">
        <v>1</v>
      </c>
      <c r="U1515" t="s">
        <v>597</v>
      </c>
      <c r="V1515" t="s">
        <v>597</v>
      </c>
      <c r="W1515">
        <v>0</v>
      </c>
      <c r="X1515">
        <v>0</v>
      </c>
      <c r="Y1515">
        <v>1</v>
      </c>
      <c r="Z1515">
        <v>0</v>
      </c>
      <c r="AA1515">
        <v>1</v>
      </c>
      <c r="AB1515" s="1">
        <v>45875</v>
      </c>
      <c r="AC1515">
        <v>1</v>
      </c>
    </row>
    <row r="1516" spans="1:29" x14ac:dyDescent="0.3">
      <c r="A1516">
        <v>1515</v>
      </c>
      <c r="B1516" s="46" t="s">
        <v>2600</v>
      </c>
      <c r="C1516" s="33" t="s">
        <v>4898</v>
      </c>
      <c r="D1516" s="46" t="s">
        <v>2600</v>
      </c>
      <c r="E1516">
        <v>110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</v>
      </c>
      <c r="L1516">
        <v>0</v>
      </c>
      <c r="M1516" s="66">
        <v>13270.24</v>
      </c>
      <c r="N1516" s="47">
        <v>44193</v>
      </c>
      <c r="O1516" s="47">
        <v>44193</v>
      </c>
      <c r="P1516">
        <v>0</v>
      </c>
      <c r="Q1516">
        <v>0</v>
      </c>
      <c r="R1516" s="48">
        <v>13270.24</v>
      </c>
      <c r="S1516">
        <v>1</v>
      </c>
      <c r="T1516">
        <v>1</v>
      </c>
      <c r="U1516" t="s">
        <v>597</v>
      </c>
      <c r="V1516" t="s">
        <v>597</v>
      </c>
      <c r="W1516">
        <v>0</v>
      </c>
      <c r="X1516">
        <v>0</v>
      </c>
      <c r="Y1516">
        <v>1</v>
      </c>
      <c r="Z1516">
        <v>0</v>
      </c>
      <c r="AA1516">
        <v>1</v>
      </c>
      <c r="AB1516" s="1">
        <v>45875</v>
      </c>
      <c r="AC1516">
        <v>1</v>
      </c>
    </row>
    <row r="1517" spans="1:29" x14ac:dyDescent="0.3">
      <c r="A1517">
        <v>1516</v>
      </c>
      <c r="B1517" s="46" t="s">
        <v>2601</v>
      </c>
      <c r="C1517" s="33" t="s">
        <v>4899</v>
      </c>
      <c r="D1517" s="46" t="s">
        <v>2601</v>
      </c>
      <c r="E1517">
        <v>112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1</v>
      </c>
      <c r="L1517">
        <v>0</v>
      </c>
      <c r="M1517" s="66">
        <v>17596.349999999999</v>
      </c>
      <c r="N1517" s="47">
        <v>43027</v>
      </c>
      <c r="O1517" s="47">
        <v>43027</v>
      </c>
      <c r="P1517">
        <v>0</v>
      </c>
      <c r="Q1517">
        <v>0</v>
      </c>
      <c r="R1517" s="48">
        <v>17596.349999999999</v>
      </c>
      <c r="S1517">
        <v>1</v>
      </c>
      <c r="T1517">
        <v>1</v>
      </c>
      <c r="U1517" t="s">
        <v>597</v>
      </c>
      <c r="V1517" t="s">
        <v>597</v>
      </c>
      <c r="W1517">
        <v>0</v>
      </c>
      <c r="X1517">
        <v>0</v>
      </c>
      <c r="Y1517">
        <v>1</v>
      </c>
      <c r="Z1517">
        <v>0</v>
      </c>
      <c r="AA1517">
        <v>1</v>
      </c>
      <c r="AB1517" s="1">
        <v>45875</v>
      </c>
      <c r="AC1517">
        <v>1</v>
      </c>
    </row>
    <row r="1518" spans="1:29" x14ac:dyDescent="0.3">
      <c r="A1518">
        <v>1517</v>
      </c>
      <c r="B1518" s="46" t="s">
        <v>2601</v>
      </c>
      <c r="C1518" s="33" t="s">
        <v>4899</v>
      </c>
      <c r="D1518" s="46" t="s">
        <v>2601</v>
      </c>
      <c r="E1518">
        <v>125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1</v>
      </c>
      <c r="L1518">
        <v>0</v>
      </c>
      <c r="M1518" s="67">
        <v>300</v>
      </c>
      <c r="N1518" s="47">
        <v>43027</v>
      </c>
      <c r="O1518" s="47">
        <v>43027</v>
      </c>
      <c r="P1518">
        <v>0</v>
      </c>
      <c r="Q1518">
        <v>0</v>
      </c>
      <c r="R1518" s="48">
        <v>300</v>
      </c>
      <c r="S1518">
        <v>1</v>
      </c>
      <c r="T1518">
        <v>1</v>
      </c>
      <c r="U1518" t="s">
        <v>597</v>
      </c>
      <c r="V1518" t="s">
        <v>597</v>
      </c>
      <c r="W1518">
        <v>0</v>
      </c>
      <c r="X1518">
        <v>0</v>
      </c>
      <c r="Y1518">
        <v>1</v>
      </c>
      <c r="Z1518">
        <v>0</v>
      </c>
      <c r="AA1518">
        <v>1</v>
      </c>
      <c r="AB1518" s="1">
        <v>45875</v>
      </c>
      <c r="AC1518">
        <v>1</v>
      </c>
    </row>
    <row r="1519" spans="1:29" x14ac:dyDescent="0.3">
      <c r="A1519">
        <v>1518</v>
      </c>
      <c r="B1519" s="46" t="s">
        <v>2602</v>
      </c>
      <c r="C1519" s="33" t="s">
        <v>4900</v>
      </c>
      <c r="D1519" s="46" t="s">
        <v>2602</v>
      </c>
      <c r="E1519">
        <v>112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1</v>
      </c>
      <c r="L1519">
        <v>0</v>
      </c>
      <c r="M1519" s="67">
        <v>27050.54</v>
      </c>
      <c r="N1519" s="47">
        <v>42689</v>
      </c>
      <c r="O1519" s="47">
        <v>42689</v>
      </c>
      <c r="P1519">
        <v>0</v>
      </c>
      <c r="Q1519">
        <v>0</v>
      </c>
      <c r="R1519" s="48">
        <v>27050.54</v>
      </c>
      <c r="S1519">
        <v>1</v>
      </c>
      <c r="T1519">
        <v>1</v>
      </c>
      <c r="U1519" t="s">
        <v>597</v>
      </c>
      <c r="V1519" t="s">
        <v>597</v>
      </c>
      <c r="W1519">
        <v>0</v>
      </c>
      <c r="X1519">
        <v>0</v>
      </c>
      <c r="Y1519">
        <v>1</v>
      </c>
      <c r="Z1519">
        <v>0</v>
      </c>
      <c r="AA1519">
        <v>1</v>
      </c>
      <c r="AB1519" s="1">
        <v>45875</v>
      </c>
      <c r="AC1519">
        <v>1</v>
      </c>
    </row>
    <row r="1520" spans="1:29" x14ac:dyDescent="0.3">
      <c r="A1520">
        <v>1519</v>
      </c>
      <c r="B1520" s="46" t="s">
        <v>2602</v>
      </c>
      <c r="C1520" s="33" t="s">
        <v>4900</v>
      </c>
      <c r="D1520" s="46" t="s">
        <v>2602</v>
      </c>
      <c r="E1520">
        <v>125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0</v>
      </c>
      <c r="M1520" s="66">
        <v>300</v>
      </c>
      <c r="N1520" s="47">
        <v>42689</v>
      </c>
      <c r="O1520" s="47">
        <v>42689</v>
      </c>
      <c r="P1520">
        <v>0</v>
      </c>
      <c r="Q1520">
        <v>0</v>
      </c>
      <c r="R1520" s="48">
        <v>300</v>
      </c>
      <c r="S1520">
        <v>1</v>
      </c>
      <c r="T1520">
        <v>1</v>
      </c>
      <c r="U1520" t="s">
        <v>597</v>
      </c>
      <c r="V1520" t="s">
        <v>597</v>
      </c>
      <c r="W1520">
        <v>0</v>
      </c>
      <c r="X1520">
        <v>0</v>
      </c>
      <c r="Y1520">
        <v>1</v>
      </c>
      <c r="Z1520">
        <v>0</v>
      </c>
      <c r="AA1520">
        <v>1</v>
      </c>
      <c r="AB1520" s="1">
        <v>45875</v>
      </c>
      <c r="AC1520">
        <v>1</v>
      </c>
    </row>
    <row r="1521" spans="1:29" x14ac:dyDescent="0.3">
      <c r="A1521">
        <v>1520</v>
      </c>
      <c r="B1521" s="46" t="s">
        <v>2603</v>
      </c>
      <c r="C1521" s="33" t="s">
        <v>4901</v>
      </c>
      <c r="D1521" s="46" t="s">
        <v>2603</v>
      </c>
      <c r="E1521">
        <v>112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0</v>
      </c>
      <c r="M1521" s="66">
        <v>17212.77</v>
      </c>
      <c r="N1521" s="47">
        <v>44441</v>
      </c>
      <c r="O1521" s="47">
        <v>44441</v>
      </c>
      <c r="P1521">
        <v>0</v>
      </c>
      <c r="Q1521">
        <v>0</v>
      </c>
      <c r="R1521" s="48">
        <v>17212.77</v>
      </c>
      <c r="S1521">
        <v>1</v>
      </c>
      <c r="T1521">
        <v>1</v>
      </c>
      <c r="U1521" t="s">
        <v>597</v>
      </c>
      <c r="V1521" t="s">
        <v>597</v>
      </c>
      <c r="W1521">
        <v>0</v>
      </c>
      <c r="X1521">
        <v>0</v>
      </c>
      <c r="Y1521">
        <v>1</v>
      </c>
      <c r="Z1521">
        <v>0</v>
      </c>
      <c r="AA1521">
        <v>1</v>
      </c>
      <c r="AB1521" s="1">
        <v>45875</v>
      </c>
      <c r="AC1521">
        <v>1</v>
      </c>
    </row>
    <row r="1522" spans="1:29" x14ac:dyDescent="0.3">
      <c r="A1522">
        <v>1521</v>
      </c>
      <c r="B1522" s="46" t="s">
        <v>2603</v>
      </c>
      <c r="C1522" s="33" t="s">
        <v>4901</v>
      </c>
      <c r="D1522" s="46" t="s">
        <v>2603</v>
      </c>
      <c r="E1522">
        <v>125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0</v>
      </c>
      <c r="M1522" s="66">
        <v>300</v>
      </c>
      <c r="N1522" s="47">
        <v>44441</v>
      </c>
      <c r="O1522" s="47">
        <v>44441</v>
      </c>
      <c r="P1522">
        <v>0</v>
      </c>
      <c r="Q1522">
        <v>0</v>
      </c>
      <c r="R1522" s="48">
        <v>300</v>
      </c>
      <c r="S1522">
        <v>1</v>
      </c>
      <c r="T1522">
        <v>1</v>
      </c>
      <c r="U1522" t="s">
        <v>597</v>
      </c>
      <c r="V1522" t="s">
        <v>597</v>
      </c>
      <c r="W1522">
        <v>0</v>
      </c>
      <c r="X1522">
        <v>0</v>
      </c>
      <c r="Y1522">
        <v>1</v>
      </c>
      <c r="Z1522">
        <v>0</v>
      </c>
      <c r="AA1522">
        <v>1</v>
      </c>
      <c r="AB1522" s="1">
        <v>45875</v>
      </c>
      <c r="AC1522">
        <v>1</v>
      </c>
    </row>
    <row r="1523" spans="1:29" x14ac:dyDescent="0.3">
      <c r="A1523">
        <v>1522</v>
      </c>
      <c r="B1523" s="46" t="s">
        <v>2604</v>
      </c>
      <c r="C1523" s="33" t="s">
        <v>4902</v>
      </c>
      <c r="D1523" s="46" t="s">
        <v>2604</v>
      </c>
      <c r="E1523">
        <v>112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v>0</v>
      </c>
      <c r="M1523" s="66">
        <v>15150.5</v>
      </c>
      <c r="N1523" s="47">
        <v>45246</v>
      </c>
      <c r="O1523" s="47">
        <v>45246</v>
      </c>
      <c r="P1523">
        <v>0</v>
      </c>
      <c r="Q1523">
        <v>0</v>
      </c>
      <c r="R1523" s="48">
        <v>15150.5</v>
      </c>
      <c r="S1523">
        <v>1</v>
      </c>
      <c r="T1523">
        <v>1</v>
      </c>
      <c r="U1523" t="s">
        <v>597</v>
      </c>
      <c r="V1523" t="s">
        <v>597</v>
      </c>
      <c r="W1523">
        <v>0</v>
      </c>
      <c r="X1523">
        <v>0</v>
      </c>
      <c r="Y1523">
        <v>1</v>
      </c>
      <c r="Z1523">
        <v>0</v>
      </c>
      <c r="AA1523">
        <v>1</v>
      </c>
      <c r="AB1523" s="1">
        <v>45875</v>
      </c>
      <c r="AC1523">
        <v>1</v>
      </c>
    </row>
    <row r="1524" spans="1:29" x14ac:dyDescent="0.3">
      <c r="A1524">
        <v>1523</v>
      </c>
      <c r="B1524" s="46" t="s">
        <v>2604</v>
      </c>
      <c r="C1524" s="33" t="s">
        <v>4902</v>
      </c>
      <c r="D1524" s="46" t="s">
        <v>2604</v>
      </c>
      <c r="E1524">
        <v>125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</v>
      </c>
      <c r="L1524">
        <v>0</v>
      </c>
      <c r="M1524" s="66">
        <v>1500</v>
      </c>
      <c r="N1524" s="47">
        <v>45246</v>
      </c>
      <c r="O1524" s="47">
        <v>45246</v>
      </c>
      <c r="P1524">
        <v>0</v>
      </c>
      <c r="Q1524">
        <v>0</v>
      </c>
      <c r="R1524" s="48">
        <v>1500</v>
      </c>
      <c r="S1524">
        <v>1</v>
      </c>
      <c r="T1524">
        <v>1</v>
      </c>
      <c r="U1524" t="s">
        <v>597</v>
      </c>
      <c r="V1524" t="s">
        <v>597</v>
      </c>
      <c r="W1524">
        <v>0</v>
      </c>
      <c r="X1524">
        <v>0</v>
      </c>
      <c r="Y1524">
        <v>1</v>
      </c>
      <c r="Z1524">
        <v>0</v>
      </c>
      <c r="AA1524">
        <v>1</v>
      </c>
      <c r="AB1524" s="1">
        <v>45875</v>
      </c>
      <c r="AC1524">
        <v>1</v>
      </c>
    </row>
    <row r="1525" spans="1:29" x14ac:dyDescent="0.3">
      <c r="A1525">
        <v>1524</v>
      </c>
      <c r="B1525" s="46" t="s">
        <v>2605</v>
      </c>
      <c r="C1525" s="33" t="s">
        <v>4903</v>
      </c>
      <c r="D1525" s="46" t="s">
        <v>2605</v>
      </c>
      <c r="E1525">
        <v>112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0</v>
      </c>
      <c r="M1525" s="66">
        <v>20800</v>
      </c>
      <c r="N1525" s="47">
        <v>45001</v>
      </c>
      <c r="O1525" s="47">
        <v>45001</v>
      </c>
      <c r="P1525">
        <v>0</v>
      </c>
      <c r="Q1525">
        <v>0</v>
      </c>
      <c r="R1525" s="48">
        <v>20800</v>
      </c>
      <c r="S1525">
        <v>1</v>
      </c>
      <c r="T1525">
        <v>1</v>
      </c>
      <c r="U1525" t="s">
        <v>597</v>
      </c>
      <c r="V1525" t="s">
        <v>597</v>
      </c>
      <c r="W1525">
        <v>0</v>
      </c>
      <c r="X1525">
        <v>0</v>
      </c>
      <c r="Y1525">
        <v>1</v>
      </c>
      <c r="Z1525">
        <v>0</v>
      </c>
      <c r="AA1525">
        <v>1</v>
      </c>
      <c r="AB1525" s="1">
        <v>45875</v>
      </c>
      <c r="AC1525">
        <v>1</v>
      </c>
    </row>
    <row r="1526" spans="1:29" x14ac:dyDescent="0.3">
      <c r="A1526">
        <v>1525</v>
      </c>
      <c r="B1526" s="46" t="s">
        <v>2605</v>
      </c>
      <c r="C1526" s="33" t="s">
        <v>4903</v>
      </c>
      <c r="D1526" s="46" t="s">
        <v>2605</v>
      </c>
      <c r="E1526">
        <v>125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v>0</v>
      </c>
      <c r="M1526" s="66">
        <v>1000</v>
      </c>
      <c r="N1526" s="47">
        <v>45001</v>
      </c>
      <c r="O1526" s="47">
        <v>45001</v>
      </c>
      <c r="P1526">
        <v>0</v>
      </c>
      <c r="Q1526">
        <v>0</v>
      </c>
      <c r="R1526" s="48">
        <v>1000</v>
      </c>
      <c r="S1526">
        <v>1</v>
      </c>
      <c r="T1526">
        <v>1</v>
      </c>
      <c r="U1526" t="s">
        <v>597</v>
      </c>
      <c r="V1526" t="s">
        <v>597</v>
      </c>
      <c r="W1526">
        <v>0</v>
      </c>
      <c r="X1526">
        <v>0</v>
      </c>
      <c r="Y1526">
        <v>1</v>
      </c>
      <c r="Z1526">
        <v>0</v>
      </c>
      <c r="AA1526">
        <v>1</v>
      </c>
      <c r="AB1526" s="1">
        <v>45875</v>
      </c>
      <c r="AC1526">
        <v>1</v>
      </c>
    </row>
    <row r="1527" spans="1:29" x14ac:dyDescent="0.3">
      <c r="A1527">
        <v>1526</v>
      </c>
      <c r="B1527" s="46" t="s">
        <v>2606</v>
      </c>
      <c r="C1527" s="33" t="s">
        <v>4904</v>
      </c>
      <c r="D1527" s="46" t="s">
        <v>2606</v>
      </c>
      <c r="E1527">
        <v>112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v>0</v>
      </c>
      <c r="M1527" s="67">
        <v>15000</v>
      </c>
      <c r="N1527" s="47">
        <v>45362</v>
      </c>
      <c r="O1527" s="47">
        <v>45362</v>
      </c>
      <c r="P1527">
        <v>0</v>
      </c>
      <c r="Q1527">
        <v>0</v>
      </c>
      <c r="R1527" s="48">
        <v>15000</v>
      </c>
      <c r="S1527">
        <v>1</v>
      </c>
      <c r="T1527">
        <v>1</v>
      </c>
      <c r="U1527" t="s">
        <v>597</v>
      </c>
      <c r="V1527" t="s">
        <v>597</v>
      </c>
      <c r="W1527">
        <v>0</v>
      </c>
      <c r="X1527">
        <v>0</v>
      </c>
      <c r="Y1527">
        <v>1</v>
      </c>
      <c r="Z1527">
        <v>0</v>
      </c>
      <c r="AA1527">
        <v>1</v>
      </c>
      <c r="AB1527" s="1">
        <v>45875</v>
      </c>
      <c r="AC1527">
        <v>1</v>
      </c>
    </row>
    <row r="1528" spans="1:29" x14ac:dyDescent="0.3">
      <c r="A1528">
        <v>1527</v>
      </c>
      <c r="B1528" s="46" t="s">
        <v>2606</v>
      </c>
      <c r="C1528" s="33" t="s">
        <v>4904</v>
      </c>
      <c r="D1528" s="46" t="s">
        <v>2606</v>
      </c>
      <c r="E1528">
        <v>125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v>0</v>
      </c>
      <c r="M1528" s="66">
        <v>1500</v>
      </c>
      <c r="N1528" s="47">
        <v>45362</v>
      </c>
      <c r="O1528" s="47">
        <v>45362</v>
      </c>
      <c r="P1528">
        <v>0</v>
      </c>
      <c r="Q1528">
        <v>0</v>
      </c>
      <c r="R1528" s="48">
        <v>1500</v>
      </c>
      <c r="S1528">
        <v>1</v>
      </c>
      <c r="T1528">
        <v>1</v>
      </c>
      <c r="U1528" t="s">
        <v>597</v>
      </c>
      <c r="V1528" t="s">
        <v>597</v>
      </c>
      <c r="W1528">
        <v>0</v>
      </c>
      <c r="X1528">
        <v>0</v>
      </c>
      <c r="Y1528">
        <v>1</v>
      </c>
      <c r="Z1528">
        <v>0</v>
      </c>
      <c r="AA1528">
        <v>1</v>
      </c>
      <c r="AB1528" s="1">
        <v>45875</v>
      </c>
      <c r="AC1528">
        <v>1</v>
      </c>
    </row>
    <row r="1529" spans="1:29" x14ac:dyDescent="0.3">
      <c r="A1529">
        <v>1528</v>
      </c>
      <c r="B1529" s="46" t="s">
        <v>2607</v>
      </c>
      <c r="C1529" s="33" t="s">
        <v>4905</v>
      </c>
      <c r="D1529" s="46" t="s">
        <v>2607</v>
      </c>
      <c r="E1529">
        <v>112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v>0</v>
      </c>
      <c r="M1529" s="66">
        <v>11494.89</v>
      </c>
      <c r="N1529" s="47">
        <v>44551</v>
      </c>
      <c r="O1529" s="47">
        <v>44551</v>
      </c>
      <c r="P1529">
        <v>0</v>
      </c>
      <c r="Q1529">
        <v>0</v>
      </c>
      <c r="R1529" s="48">
        <v>11494.89</v>
      </c>
      <c r="S1529">
        <v>1</v>
      </c>
      <c r="T1529">
        <v>1</v>
      </c>
      <c r="U1529" t="s">
        <v>597</v>
      </c>
      <c r="V1529" t="s">
        <v>597</v>
      </c>
      <c r="W1529">
        <v>0</v>
      </c>
      <c r="X1529">
        <v>0</v>
      </c>
      <c r="Y1529">
        <v>1</v>
      </c>
      <c r="Z1529">
        <v>0</v>
      </c>
      <c r="AA1529">
        <v>1</v>
      </c>
      <c r="AB1529" s="1">
        <v>45875</v>
      </c>
      <c r="AC1529">
        <v>1</v>
      </c>
    </row>
    <row r="1530" spans="1:29" x14ac:dyDescent="0.3">
      <c r="A1530">
        <v>1529</v>
      </c>
      <c r="B1530" s="46" t="s">
        <v>2607</v>
      </c>
      <c r="C1530" s="33" t="s">
        <v>4905</v>
      </c>
      <c r="D1530" s="46" t="s">
        <v>2607</v>
      </c>
      <c r="E1530">
        <v>125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v>0</v>
      </c>
      <c r="M1530" s="66">
        <v>300</v>
      </c>
      <c r="N1530" s="47">
        <v>44551</v>
      </c>
      <c r="O1530" s="47">
        <v>44551</v>
      </c>
      <c r="P1530">
        <v>0</v>
      </c>
      <c r="Q1530">
        <v>0</v>
      </c>
      <c r="R1530" s="48">
        <v>300</v>
      </c>
      <c r="S1530">
        <v>1</v>
      </c>
      <c r="T1530">
        <v>1</v>
      </c>
      <c r="U1530" t="s">
        <v>597</v>
      </c>
      <c r="V1530" t="s">
        <v>597</v>
      </c>
      <c r="W1530">
        <v>0</v>
      </c>
      <c r="X1530">
        <v>0</v>
      </c>
      <c r="Y1530">
        <v>1</v>
      </c>
      <c r="Z1530">
        <v>0</v>
      </c>
      <c r="AA1530">
        <v>1</v>
      </c>
      <c r="AB1530" s="1">
        <v>45875</v>
      </c>
      <c r="AC1530">
        <v>1</v>
      </c>
    </row>
    <row r="1531" spans="1:29" x14ac:dyDescent="0.3">
      <c r="A1531">
        <v>1530</v>
      </c>
      <c r="B1531" s="46" t="s">
        <v>2608</v>
      </c>
      <c r="C1531" s="33" t="s">
        <v>4906</v>
      </c>
      <c r="D1531" s="46" t="s">
        <v>2608</v>
      </c>
      <c r="E1531">
        <v>112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v>0</v>
      </c>
      <c r="M1531" s="66">
        <v>11496.2</v>
      </c>
      <c r="N1531" s="47">
        <v>44551</v>
      </c>
      <c r="O1531" s="47">
        <v>44551</v>
      </c>
      <c r="P1531">
        <v>0</v>
      </c>
      <c r="Q1531">
        <v>0</v>
      </c>
      <c r="R1531" s="48">
        <v>11496.2</v>
      </c>
      <c r="S1531">
        <v>1</v>
      </c>
      <c r="T1531">
        <v>1</v>
      </c>
      <c r="U1531" t="s">
        <v>597</v>
      </c>
      <c r="V1531" t="s">
        <v>597</v>
      </c>
      <c r="W1531">
        <v>0</v>
      </c>
      <c r="X1531">
        <v>0</v>
      </c>
      <c r="Y1531">
        <v>1</v>
      </c>
      <c r="Z1531">
        <v>0</v>
      </c>
      <c r="AA1531">
        <v>1</v>
      </c>
      <c r="AB1531" s="1">
        <v>45875</v>
      </c>
      <c r="AC1531">
        <v>1</v>
      </c>
    </row>
    <row r="1532" spans="1:29" x14ac:dyDescent="0.3">
      <c r="A1532">
        <v>1531</v>
      </c>
      <c r="B1532" s="46" t="s">
        <v>2608</v>
      </c>
      <c r="C1532" s="33" t="s">
        <v>4906</v>
      </c>
      <c r="D1532" s="46" t="s">
        <v>2608</v>
      </c>
      <c r="E1532">
        <v>125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1</v>
      </c>
      <c r="L1532">
        <v>0</v>
      </c>
      <c r="M1532" s="66">
        <v>300</v>
      </c>
      <c r="N1532" s="47">
        <v>44551</v>
      </c>
      <c r="O1532" s="47">
        <v>44551</v>
      </c>
      <c r="P1532">
        <v>0</v>
      </c>
      <c r="Q1532">
        <v>0</v>
      </c>
      <c r="R1532" s="48">
        <v>300</v>
      </c>
      <c r="S1532">
        <v>1</v>
      </c>
      <c r="T1532">
        <v>1</v>
      </c>
      <c r="U1532" t="s">
        <v>597</v>
      </c>
      <c r="V1532" t="s">
        <v>597</v>
      </c>
      <c r="W1532">
        <v>0</v>
      </c>
      <c r="X1532">
        <v>0</v>
      </c>
      <c r="Y1532">
        <v>1</v>
      </c>
      <c r="Z1532">
        <v>0</v>
      </c>
      <c r="AA1532">
        <v>1</v>
      </c>
      <c r="AB1532" s="1">
        <v>45875</v>
      </c>
      <c r="AC1532">
        <v>1</v>
      </c>
    </row>
    <row r="1533" spans="1:29" x14ac:dyDescent="0.3">
      <c r="A1533">
        <v>1532</v>
      </c>
      <c r="B1533" s="46" t="s">
        <v>2609</v>
      </c>
      <c r="C1533" s="33" t="s">
        <v>4907</v>
      </c>
      <c r="D1533" s="46" t="s">
        <v>2609</v>
      </c>
      <c r="E1533">
        <v>112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1</v>
      </c>
      <c r="L1533">
        <v>0</v>
      </c>
      <c r="M1533" s="67">
        <v>10300</v>
      </c>
      <c r="N1533" s="47">
        <v>45001</v>
      </c>
      <c r="O1533" s="47">
        <v>45001</v>
      </c>
      <c r="P1533">
        <v>0</v>
      </c>
      <c r="Q1533">
        <v>0</v>
      </c>
      <c r="R1533" s="48">
        <v>10300</v>
      </c>
      <c r="S1533">
        <v>1</v>
      </c>
      <c r="T1533">
        <v>1</v>
      </c>
      <c r="U1533" t="s">
        <v>597</v>
      </c>
      <c r="V1533" t="s">
        <v>597</v>
      </c>
      <c r="W1533">
        <v>0</v>
      </c>
      <c r="X1533">
        <v>0</v>
      </c>
      <c r="Y1533">
        <v>1</v>
      </c>
      <c r="Z1533">
        <v>0</v>
      </c>
      <c r="AA1533">
        <v>1</v>
      </c>
      <c r="AB1533" s="1">
        <v>45875</v>
      </c>
      <c r="AC1533">
        <v>1</v>
      </c>
    </row>
    <row r="1534" spans="1:29" x14ac:dyDescent="0.3">
      <c r="A1534">
        <v>1533</v>
      </c>
      <c r="B1534" s="46" t="s">
        <v>2609</v>
      </c>
      <c r="C1534" s="33" t="s">
        <v>4907</v>
      </c>
      <c r="D1534" s="46" t="s">
        <v>2609</v>
      </c>
      <c r="E1534">
        <v>125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v>0</v>
      </c>
      <c r="M1534" s="66">
        <v>100</v>
      </c>
      <c r="N1534" s="47">
        <v>45001</v>
      </c>
      <c r="O1534" s="47">
        <v>45001</v>
      </c>
      <c r="P1534">
        <v>0</v>
      </c>
      <c r="Q1534">
        <v>0</v>
      </c>
      <c r="R1534" s="48">
        <v>100</v>
      </c>
      <c r="S1534">
        <v>1</v>
      </c>
      <c r="T1534">
        <v>1</v>
      </c>
      <c r="U1534" t="s">
        <v>597</v>
      </c>
      <c r="V1534" t="s">
        <v>597</v>
      </c>
      <c r="W1534">
        <v>0</v>
      </c>
      <c r="X1534">
        <v>0</v>
      </c>
      <c r="Y1534">
        <v>1</v>
      </c>
      <c r="Z1534">
        <v>0</v>
      </c>
      <c r="AA1534">
        <v>1</v>
      </c>
      <c r="AB1534" s="1">
        <v>45875</v>
      </c>
      <c r="AC1534">
        <v>1</v>
      </c>
    </row>
    <row r="1535" spans="1:29" x14ac:dyDescent="0.3">
      <c r="A1535">
        <v>1534</v>
      </c>
      <c r="B1535" s="46" t="s">
        <v>2610</v>
      </c>
      <c r="C1535" s="33" t="s">
        <v>4908</v>
      </c>
      <c r="D1535" s="46" t="s">
        <v>2610</v>
      </c>
      <c r="E1535">
        <v>112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1</v>
      </c>
      <c r="L1535">
        <v>0</v>
      </c>
      <c r="M1535" s="66">
        <v>12105.24</v>
      </c>
      <c r="N1535" s="47">
        <v>39350</v>
      </c>
      <c r="O1535" s="47">
        <v>39350</v>
      </c>
      <c r="P1535">
        <v>0</v>
      </c>
      <c r="Q1535">
        <v>0</v>
      </c>
      <c r="R1535" s="48">
        <v>12105.24</v>
      </c>
      <c r="S1535">
        <v>1</v>
      </c>
      <c r="T1535">
        <v>1</v>
      </c>
      <c r="U1535" t="s">
        <v>597</v>
      </c>
      <c r="V1535" t="s">
        <v>597</v>
      </c>
      <c r="W1535">
        <v>0</v>
      </c>
      <c r="X1535">
        <v>0</v>
      </c>
      <c r="Y1535">
        <v>1</v>
      </c>
      <c r="Z1535">
        <v>0</v>
      </c>
      <c r="AA1535">
        <v>1</v>
      </c>
      <c r="AB1535" s="1">
        <v>45875</v>
      </c>
      <c r="AC1535">
        <v>1</v>
      </c>
    </row>
    <row r="1536" spans="1:29" x14ac:dyDescent="0.3">
      <c r="A1536">
        <v>1535</v>
      </c>
      <c r="B1536" s="46" t="s">
        <v>2610</v>
      </c>
      <c r="C1536" s="33" t="s">
        <v>4908</v>
      </c>
      <c r="D1536" s="46" t="s">
        <v>2610</v>
      </c>
      <c r="E1536">
        <v>125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1</v>
      </c>
      <c r="L1536">
        <v>0</v>
      </c>
      <c r="M1536" s="67">
        <v>300</v>
      </c>
      <c r="N1536" s="47">
        <v>39350</v>
      </c>
      <c r="O1536" s="47">
        <v>39350</v>
      </c>
      <c r="P1536">
        <v>0</v>
      </c>
      <c r="Q1536">
        <v>0</v>
      </c>
      <c r="R1536" s="48">
        <v>300</v>
      </c>
      <c r="S1536">
        <v>1</v>
      </c>
      <c r="T1536">
        <v>1</v>
      </c>
      <c r="U1536" t="s">
        <v>597</v>
      </c>
      <c r="V1536" t="s">
        <v>597</v>
      </c>
      <c r="W1536">
        <v>0</v>
      </c>
      <c r="X1536">
        <v>0</v>
      </c>
      <c r="Y1536">
        <v>1</v>
      </c>
      <c r="Z1536">
        <v>0</v>
      </c>
      <c r="AA1536">
        <v>1</v>
      </c>
      <c r="AB1536" s="1">
        <v>45875</v>
      </c>
      <c r="AC1536">
        <v>1</v>
      </c>
    </row>
    <row r="1537" spans="1:29" x14ac:dyDescent="0.3">
      <c r="A1537">
        <v>1536</v>
      </c>
      <c r="B1537" s="46" t="s">
        <v>2611</v>
      </c>
      <c r="C1537" s="33" t="s">
        <v>4909</v>
      </c>
      <c r="D1537" s="46" t="s">
        <v>2611</v>
      </c>
      <c r="E1537">
        <v>112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1</v>
      </c>
      <c r="L1537">
        <v>0</v>
      </c>
      <c r="M1537" s="66">
        <v>11669.74</v>
      </c>
      <c r="N1537" s="47">
        <v>41488</v>
      </c>
      <c r="O1537" s="47">
        <v>41488</v>
      </c>
      <c r="P1537">
        <v>0</v>
      </c>
      <c r="Q1537">
        <v>0</v>
      </c>
      <c r="R1537" s="48">
        <v>11669.74</v>
      </c>
      <c r="S1537">
        <v>1</v>
      </c>
      <c r="T1537">
        <v>1</v>
      </c>
      <c r="U1537" t="s">
        <v>597</v>
      </c>
      <c r="V1537" t="s">
        <v>597</v>
      </c>
      <c r="W1537">
        <v>0</v>
      </c>
      <c r="X1537">
        <v>0</v>
      </c>
      <c r="Y1537">
        <v>1</v>
      </c>
      <c r="Z1537">
        <v>0</v>
      </c>
      <c r="AA1537">
        <v>1</v>
      </c>
      <c r="AB1537" s="1">
        <v>45875</v>
      </c>
      <c r="AC1537">
        <v>1</v>
      </c>
    </row>
    <row r="1538" spans="1:29" x14ac:dyDescent="0.3">
      <c r="A1538">
        <v>1537</v>
      </c>
      <c r="B1538" s="46" t="s">
        <v>2611</v>
      </c>
      <c r="C1538" s="33" t="s">
        <v>4909</v>
      </c>
      <c r="D1538" s="46" t="s">
        <v>2611</v>
      </c>
      <c r="E1538">
        <v>125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</v>
      </c>
      <c r="L1538">
        <v>0</v>
      </c>
      <c r="M1538" s="67">
        <v>300</v>
      </c>
      <c r="N1538" s="47">
        <v>41488</v>
      </c>
      <c r="O1538" s="47">
        <v>41488</v>
      </c>
      <c r="P1538">
        <v>0</v>
      </c>
      <c r="Q1538">
        <v>0</v>
      </c>
      <c r="R1538" s="48">
        <v>300</v>
      </c>
      <c r="S1538">
        <v>1</v>
      </c>
      <c r="T1538">
        <v>1</v>
      </c>
      <c r="U1538" t="s">
        <v>597</v>
      </c>
      <c r="V1538" t="s">
        <v>597</v>
      </c>
      <c r="W1538">
        <v>0</v>
      </c>
      <c r="X1538">
        <v>0</v>
      </c>
      <c r="Y1538">
        <v>1</v>
      </c>
      <c r="Z1538">
        <v>0</v>
      </c>
      <c r="AA1538">
        <v>1</v>
      </c>
      <c r="AB1538" s="1">
        <v>45875</v>
      </c>
      <c r="AC1538">
        <v>1</v>
      </c>
    </row>
    <row r="1539" spans="1:29" x14ac:dyDescent="0.3">
      <c r="A1539">
        <v>1538</v>
      </c>
      <c r="B1539" s="46" t="s">
        <v>2612</v>
      </c>
      <c r="C1539" s="33" t="s">
        <v>4910</v>
      </c>
      <c r="D1539" s="46" t="s">
        <v>2612</v>
      </c>
      <c r="E1539">
        <v>112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1</v>
      </c>
      <c r="L1539">
        <v>0</v>
      </c>
      <c r="M1539" s="67">
        <v>9225.6</v>
      </c>
      <c r="N1539" s="47">
        <v>39175</v>
      </c>
      <c r="O1539" s="47">
        <v>39175</v>
      </c>
      <c r="P1539">
        <v>0</v>
      </c>
      <c r="Q1539">
        <v>0</v>
      </c>
      <c r="R1539" s="48">
        <v>9225.6</v>
      </c>
      <c r="S1539">
        <v>1</v>
      </c>
      <c r="T1539">
        <v>1</v>
      </c>
      <c r="U1539" t="s">
        <v>597</v>
      </c>
      <c r="V1539" t="s">
        <v>597</v>
      </c>
      <c r="W1539">
        <v>0</v>
      </c>
      <c r="X1539">
        <v>0</v>
      </c>
      <c r="Y1539">
        <v>1</v>
      </c>
      <c r="Z1539">
        <v>0</v>
      </c>
      <c r="AA1539">
        <v>1</v>
      </c>
      <c r="AB1539" s="1">
        <v>45875</v>
      </c>
      <c r="AC1539">
        <v>1</v>
      </c>
    </row>
    <row r="1540" spans="1:29" x14ac:dyDescent="0.3">
      <c r="A1540">
        <v>1539</v>
      </c>
      <c r="B1540" s="46" t="s">
        <v>2612</v>
      </c>
      <c r="C1540" s="33" t="s">
        <v>4910</v>
      </c>
      <c r="D1540" s="46" t="s">
        <v>2612</v>
      </c>
      <c r="E1540">
        <v>125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1</v>
      </c>
      <c r="L1540">
        <v>0</v>
      </c>
      <c r="M1540" s="67">
        <v>0</v>
      </c>
      <c r="N1540" s="47">
        <v>39175</v>
      </c>
      <c r="O1540" s="47">
        <v>39175</v>
      </c>
      <c r="P1540">
        <v>0</v>
      </c>
      <c r="Q1540">
        <v>0</v>
      </c>
      <c r="R1540" s="48">
        <v>0</v>
      </c>
      <c r="S1540">
        <v>1</v>
      </c>
      <c r="T1540">
        <v>1</v>
      </c>
      <c r="U1540" t="s">
        <v>597</v>
      </c>
      <c r="V1540" t="s">
        <v>597</v>
      </c>
      <c r="W1540">
        <v>0</v>
      </c>
      <c r="X1540">
        <v>0</v>
      </c>
      <c r="Y1540">
        <v>1</v>
      </c>
      <c r="Z1540">
        <v>0</v>
      </c>
      <c r="AA1540">
        <v>1</v>
      </c>
      <c r="AB1540" s="1">
        <v>45875</v>
      </c>
      <c r="AC1540">
        <v>1</v>
      </c>
    </row>
    <row r="1541" spans="1:29" x14ac:dyDescent="0.3">
      <c r="A1541">
        <v>1540</v>
      </c>
      <c r="B1541" s="46" t="s">
        <v>2613</v>
      </c>
      <c r="C1541" s="33" t="s">
        <v>4911</v>
      </c>
      <c r="D1541" s="46" t="s">
        <v>2613</v>
      </c>
      <c r="E1541">
        <v>112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</v>
      </c>
      <c r="L1541">
        <v>0</v>
      </c>
      <c r="M1541" s="66">
        <v>10057.11</v>
      </c>
      <c r="N1541" s="47">
        <v>44449</v>
      </c>
      <c r="O1541" s="47">
        <v>44449</v>
      </c>
      <c r="P1541">
        <v>0</v>
      </c>
      <c r="Q1541">
        <v>0</v>
      </c>
      <c r="R1541" s="48">
        <v>10057.11</v>
      </c>
      <c r="S1541">
        <v>1</v>
      </c>
      <c r="T1541">
        <v>1</v>
      </c>
      <c r="U1541" t="s">
        <v>597</v>
      </c>
      <c r="V1541" t="s">
        <v>597</v>
      </c>
      <c r="W1541">
        <v>0</v>
      </c>
      <c r="X1541">
        <v>0</v>
      </c>
      <c r="Y1541">
        <v>1</v>
      </c>
      <c r="Z1541">
        <v>0</v>
      </c>
      <c r="AA1541">
        <v>1</v>
      </c>
      <c r="AB1541" s="1">
        <v>45875</v>
      </c>
      <c r="AC1541">
        <v>1</v>
      </c>
    </row>
    <row r="1542" spans="1:29" x14ac:dyDescent="0.3">
      <c r="A1542">
        <v>1541</v>
      </c>
      <c r="B1542" s="46" t="s">
        <v>2613</v>
      </c>
      <c r="C1542" s="33" t="s">
        <v>4911</v>
      </c>
      <c r="D1542" s="46" t="s">
        <v>2613</v>
      </c>
      <c r="E1542">
        <v>125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v>0</v>
      </c>
      <c r="M1542" s="67">
        <v>0</v>
      </c>
      <c r="N1542" s="47">
        <v>44449</v>
      </c>
      <c r="O1542" s="47">
        <v>44449</v>
      </c>
      <c r="P1542">
        <v>0</v>
      </c>
      <c r="Q1542">
        <v>0</v>
      </c>
      <c r="R1542" s="48">
        <v>0</v>
      </c>
      <c r="S1542">
        <v>1</v>
      </c>
      <c r="T1542">
        <v>1</v>
      </c>
      <c r="U1542" t="s">
        <v>597</v>
      </c>
      <c r="V1542" t="s">
        <v>597</v>
      </c>
      <c r="W1542">
        <v>0</v>
      </c>
      <c r="X1542">
        <v>0</v>
      </c>
      <c r="Y1542">
        <v>1</v>
      </c>
      <c r="Z1542">
        <v>0</v>
      </c>
      <c r="AA1542">
        <v>1</v>
      </c>
      <c r="AB1542" s="1">
        <v>45875</v>
      </c>
      <c r="AC1542">
        <v>1</v>
      </c>
    </row>
    <row r="1543" spans="1:29" x14ac:dyDescent="0.3">
      <c r="A1543">
        <v>1542</v>
      </c>
      <c r="B1543" s="46" t="s">
        <v>2614</v>
      </c>
      <c r="C1543" s="33" t="s">
        <v>4912</v>
      </c>
      <c r="D1543" s="46" t="s">
        <v>2614</v>
      </c>
      <c r="E1543">
        <v>112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0</v>
      </c>
      <c r="M1543" s="66">
        <v>10834.93</v>
      </c>
      <c r="N1543" s="47">
        <v>44481</v>
      </c>
      <c r="O1543" s="47">
        <v>44481</v>
      </c>
      <c r="P1543">
        <v>0</v>
      </c>
      <c r="Q1543">
        <v>0</v>
      </c>
      <c r="R1543" s="48">
        <v>10834.93</v>
      </c>
      <c r="S1543">
        <v>1</v>
      </c>
      <c r="T1543">
        <v>1</v>
      </c>
      <c r="U1543" t="s">
        <v>597</v>
      </c>
      <c r="V1543" t="s">
        <v>597</v>
      </c>
      <c r="W1543">
        <v>0</v>
      </c>
      <c r="X1543">
        <v>0</v>
      </c>
      <c r="Y1543">
        <v>1</v>
      </c>
      <c r="Z1543">
        <v>0</v>
      </c>
      <c r="AA1543">
        <v>1</v>
      </c>
      <c r="AB1543" s="1">
        <v>45875</v>
      </c>
      <c r="AC1543">
        <v>1</v>
      </c>
    </row>
    <row r="1544" spans="1:29" x14ac:dyDescent="0.3">
      <c r="A1544">
        <v>1543</v>
      </c>
      <c r="B1544" s="46" t="s">
        <v>2614</v>
      </c>
      <c r="C1544" s="33" t="s">
        <v>4912</v>
      </c>
      <c r="D1544" s="46" t="s">
        <v>2614</v>
      </c>
      <c r="E1544">
        <v>125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1</v>
      </c>
      <c r="L1544">
        <v>0</v>
      </c>
      <c r="M1544" s="66">
        <v>100</v>
      </c>
      <c r="N1544" s="47">
        <v>44481</v>
      </c>
      <c r="O1544" s="47">
        <v>44481</v>
      </c>
      <c r="P1544">
        <v>0</v>
      </c>
      <c r="Q1544">
        <v>0</v>
      </c>
      <c r="R1544" s="48">
        <v>100</v>
      </c>
      <c r="S1544">
        <v>1</v>
      </c>
      <c r="T1544">
        <v>1</v>
      </c>
      <c r="U1544" t="s">
        <v>597</v>
      </c>
      <c r="V1544" t="s">
        <v>597</v>
      </c>
      <c r="W1544">
        <v>0</v>
      </c>
      <c r="X1544">
        <v>0</v>
      </c>
      <c r="Y1544">
        <v>1</v>
      </c>
      <c r="Z1544">
        <v>0</v>
      </c>
      <c r="AA1544">
        <v>1</v>
      </c>
      <c r="AB1544" s="1">
        <v>45875</v>
      </c>
      <c r="AC1544">
        <v>1</v>
      </c>
    </row>
    <row r="1545" spans="1:29" x14ac:dyDescent="0.3">
      <c r="A1545">
        <v>1544</v>
      </c>
      <c r="B1545" s="46" t="s">
        <v>2615</v>
      </c>
      <c r="C1545" s="33" t="s">
        <v>4913</v>
      </c>
      <c r="D1545" s="46" t="s">
        <v>2615</v>
      </c>
      <c r="E1545">
        <v>110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  <c r="L1545">
        <v>0</v>
      </c>
      <c r="M1545" s="66">
        <v>531.46</v>
      </c>
      <c r="N1545" s="47">
        <v>43159</v>
      </c>
      <c r="O1545" s="47">
        <v>43159</v>
      </c>
      <c r="P1545">
        <v>0</v>
      </c>
      <c r="Q1545">
        <v>0</v>
      </c>
      <c r="R1545" s="48">
        <v>531.46</v>
      </c>
      <c r="S1545">
        <v>1</v>
      </c>
      <c r="T1545">
        <v>1</v>
      </c>
      <c r="U1545" t="s">
        <v>597</v>
      </c>
      <c r="V1545" t="s">
        <v>597</v>
      </c>
      <c r="W1545">
        <v>0</v>
      </c>
      <c r="X1545">
        <v>0</v>
      </c>
      <c r="Y1545">
        <v>1</v>
      </c>
      <c r="Z1545">
        <v>0</v>
      </c>
      <c r="AA1545">
        <v>1</v>
      </c>
      <c r="AB1545" s="1">
        <v>45875</v>
      </c>
      <c r="AC1545">
        <v>1</v>
      </c>
    </row>
    <row r="1546" spans="1:29" x14ac:dyDescent="0.3">
      <c r="A1546">
        <v>1545</v>
      </c>
      <c r="B1546" s="46" t="s">
        <v>2616</v>
      </c>
      <c r="C1546" s="33" t="s">
        <v>4914</v>
      </c>
      <c r="D1546" s="46" t="s">
        <v>2616</v>
      </c>
      <c r="E1546">
        <v>112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1</v>
      </c>
      <c r="L1546">
        <v>0</v>
      </c>
      <c r="M1546" s="66">
        <v>10702.62</v>
      </c>
      <c r="N1546" s="47">
        <v>44523</v>
      </c>
      <c r="O1546" s="47">
        <v>44523</v>
      </c>
      <c r="P1546">
        <v>0</v>
      </c>
      <c r="Q1546">
        <v>0</v>
      </c>
      <c r="R1546" s="48">
        <v>10702.62</v>
      </c>
      <c r="S1546">
        <v>1</v>
      </c>
      <c r="T1546">
        <v>1</v>
      </c>
      <c r="U1546" t="s">
        <v>597</v>
      </c>
      <c r="V1546" t="s">
        <v>597</v>
      </c>
      <c r="W1546">
        <v>0</v>
      </c>
      <c r="X1546">
        <v>0</v>
      </c>
      <c r="Y1546">
        <v>1</v>
      </c>
      <c r="Z1546">
        <v>0</v>
      </c>
      <c r="AA1546">
        <v>1</v>
      </c>
      <c r="AB1546" s="1">
        <v>45875</v>
      </c>
      <c r="AC1546">
        <v>1</v>
      </c>
    </row>
    <row r="1547" spans="1:29" x14ac:dyDescent="0.3">
      <c r="A1547">
        <v>1546</v>
      </c>
      <c r="B1547" s="46" t="s">
        <v>2616</v>
      </c>
      <c r="C1547" s="33" t="s">
        <v>4914</v>
      </c>
      <c r="D1547" s="46" t="s">
        <v>2616</v>
      </c>
      <c r="E1547">
        <v>125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1</v>
      </c>
      <c r="L1547">
        <v>0</v>
      </c>
      <c r="M1547" s="66">
        <v>300</v>
      </c>
      <c r="N1547" s="47">
        <v>44523</v>
      </c>
      <c r="O1547" s="47">
        <v>44523</v>
      </c>
      <c r="P1547">
        <v>0</v>
      </c>
      <c r="Q1547">
        <v>0</v>
      </c>
      <c r="R1547" s="48">
        <v>300</v>
      </c>
      <c r="S1547">
        <v>1</v>
      </c>
      <c r="T1547">
        <v>1</v>
      </c>
      <c r="U1547" t="s">
        <v>597</v>
      </c>
      <c r="V1547" t="s">
        <v>597</v>
      </c>
      <c r="W1547">
        <v>0</v>
      </c>
      <c r="X1547">
        <v>0</v>
      </c>
      <c r="Y1547">
        <v>1</v>
      </c>
      <c r="Z1547">
        <v>0</v>
      </c>
      <c r="AA1547">
        <v>1</v>
      </c>
      <c r="AB1547" s="1">
        <v>45875</v>
      </c>
      <c r="AC1547">
        <v>1</v>
      </c>
    </row>
    <row r="1548" spans="1:29" x14ac:dyDescent="0.3">
      <c r="A1548">
        <v>1547</v>
      </c>
      <c r="B1548" s="46" t="s">
        <v>2617</v>
      </c>
      <c r="C1548" s="33" t="s">
        <v>2618</v>
      </c>
      <c r="D1548" s="46" t="s">
        <v>2617</v>
      </c>
      <c r="E1548">
        <v>110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1</v>
      </c>
      <c r="L1548">
        <v>0</v>
      </c>
      <c r="M1548" s="67">
        <v>842.8</v>
      </c>
      <c r="N1548" s="47">
        <v>42205</v>
      </c>
      <c r="O1548" s="47">
        <v>42205</v>
      </c>
      <c r="P1548">
        <v>0</v>
      </c>
      <c r="Q1548">
        <v>0</v>
      </c>
      <c r="R1548" s="48">
        <v>842.8</v>
      </c>
      <c r="S1548">
        <v>1</v>
      </c>
      <c r="T1548">
        <v>1</v>
      </c>
      <c r="U1548" t="s">
        <v>597</v>
      </c>
      <c r="V1548" t="s">
        <v>597</v>
      </c>
      <c r="W1548">
        <v>0</v>
      </c>
      <c r="X1548">
        <v>0</v>
      </c>
      <c r="Y1548">
        <v>1</v>
      </c>
      <c r="Z1548">
        <v>0</v>
      </c>
      <c r="AA1548">
        <v>1</v>
      </c>
      <c r="AB1548" s="1">
        <v>45875</v>
      </c>
      <c r="AC1548">
        <v>1</v>
      </c>
    </row>
    <row r="1549" spans="1:29" x14ac:dyDescent="0.3">
      <c r="A1549">
        <v>1548</v>
      </c>
      <c r="B1549" s="46" t="s">
        <v>2619</v>
      </c>
      <c r="C1549" s="33" t="s">
        <v>4915</v>
      </c>
      <c r="D1549" s="46" t="s">
        <v>2619</v>
      </c>
      <c r="E1549">
        <v>112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1</v>
      </c>
      <c r="L1549">
        <v>0</v>
      </c>
      <c r="M1549" s="66">
        <v>15967.42</v>
      </c>
      <c r="N1549" s="47">
        <v>44545</v>
      </c>
      <c r="O1549" s="47">
        <v>44545</v>
      </c>
      <c r="P1549">
        <v>0</v>
      </c>
      <c r="Q1549">
        <v>0</v>
      </c>
      <c r="R1549" s="48">
        <v>15967.42</v>
      </c>
      <c r="S1549">
        <v>1</v>
      </c>
      <c r="T1549">
        <v>1</v>
      </c>
      <c r="U1549" t="s">
        <v>597</v>
      </c>
      <c r="V1549" t="s">
        <v>597</v>
      </c>
      <c r="W1549">
        <v>0</v>
      </c>
      <c r="X1549">
        <v>0</v>
      </c>
      <c r="Y1549">
        <v>1</v>
      </c>
      <c r="Z1549">
        <v>0</v>
      </c>
      <c r="AA1549">
        <v>1</v>
      </c>
      <c r="AB1549" s="1">
        <v>45875</v>
      </c>
      <c r="AC1549">
        <v>1</v>
      </c>
    </row>
    <row r="1550" spans="1:29" x14ac:dyDescent="0.3">
      <c r="A1550">
        <v>1549</v>
      </c>
      <c r="B1550" s="46" t="s">
        <v>2619</v>
      </c>
      <c r="C1550" s="33" t="s">
        <v>4915</v>
      </c>
      <c r="D1550" s="46" t="s">
        <v>2619</v>
      </c>
      <c r="E1550">
        <v>125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1</v>
      </c>
      <c r="L1550">
        <v>0</v>
      </c>
      <c r="M1550" s="66">
        <v>300</v>
      </c>
      <c r="N1550" s="47">
        <v>44545</v>
      </c>
      <c r="O1550" s="47">
        <v>44545</v>
      </c>
      <c r="P1550">
        <v>0</v>
      </c>
      <c r="Q1550">
        <v>0</v>
      </c>
      <c r="R1550" s="48">
        <v>300</v>
      </c>
      <c r="S1550">
        <v>1</v>
      </c>
      <c r="T1550">
        <v>1</v>
      </c>
      <c r="U1550" t="s">
        <v>597</v>
      </c>
      <c r="V1550" t="s">
        <v>597</v>
      </c>
      <c r="W1550">
        <v>0</v>
      </c>
      <c r="X1550">
        <v>0</v>
      </c>
      <c r="Y1550">
        <v>1</v>
      </c>
      <c r="Z1550">
        <v>0</v>
      </c>
      <c r="AA1550">
        <v>1</v>
      </c>
      <c r="AB1550" s="1">
        <v>45875</v>
      </c>
      <c r="AC1550">
        <v>1</v>
      </c>
    </row>
    <row r="1551" spans="1:29" x14ac:dyDescent="0.3">
      <c r="A1551">
        <v>1550</v>
      </c>
      <c r="B1551" s="46" t="s">
        <v>2620</v>
      </c>
      <c r="C1551" s="33" t="s">
        <v>4916</v>
      </c>
      <c r="D1551" s="46" t="s">
        <v>2620</v>
      </c>
      <c r="E1551">
        <v>112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1</v>
      </c>
      <c r="L1551">
        <v>0</v>
      </c>
      <c r="M1551" s="67">
        <v>10404.959999999999</v>
      </c>
      <c r="N1551" s="47">
        <v>44630</v>
      </c>
      <c r="O1551" s="47">
        <v>44630</v>
      </c>
      <c r="P1551">
        <v>0</v>
      </c>
      <c r="Q1551">
        <v>0</v>
      </c>
      <c r="R1551" s="48">
        <v>10404.959999999999</v>
      </c>
      <c r="S1551">
        <v>1</v>
      </c>
      <c r="T1551">
        <v>1</v>
      </c>
      <c r="U1551" t="s">
        <v>597</v>
      </c>
      <c r="V1551" t="s">
        <v>597</v>
      </c>
      <c r="W1551">
        <v>0</v>
      </c>
      <c r="X1551">
        <v>0</v>
      </c>
      <c r="Y1551">
        <v>1</v>
      </c>
      <c r="Z1551">
        <v>0</v>
      </c>
      <c r="AA1551">
        <v>1</v>
      </c>
      <c r="AB1551" s="1">
        <v>45875</v>
      </c>
      <c r="AC1551">
        <v>1</v>
      </c>
    </row>
    <row r="1552" spans="1:29" x14ac:dyDescent="0.3">
      <c r="A1552">
        <v>1551</v>
      </c>
      <c r="B1552" s="46" t="s">
        <v>2620</v>
      </c>
      <c r="C1552" s="33" t="s">
        <v>4916</v>
      </c>
      <c r="D1552" s="46" t="s">
        <v>2620</v>
      </c>
      <c r="E1552">
        <v>125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v>0</v>
      </c>
      <c r="M1552" s="66">
        <v>100</v>
      </c>
      <c r="N1552" s="47">
        <v>44630</v>
      </c>
      <c r="O1552" s="47">
        <v>44630</v>
      </c>
      <c r="P1552">
        <v>0</v>
      </c>
      <c r="Q1552">
        <v>0</v>
      </c>
      <c r="R1552" s="48">
        <v>100</v>
      </c>
      <c r="S1552">
        <v>1</v>
      </c>
      <c r="T1552">
        <v>1</v>
      </c>
      <c r="U1552" t="s">
        <v>597</v>
      </c>
      <c r="V1552" t="s">
        <v>597</v>
      </c>
      <c r="W1552">
        <v>0</v>
      </c>
      <c r="X1552">
        <v>0</v>
      </c>
      <c r="Y1552">
        <v>1</v>
      </c>
      <c r="Z1552">
        <v>0</v>
      </c>
      <c r="AA1552">
        <v>1</v>
      </c>
      <c r="AB1552" s="1">
        <v>45875</v>
      </c>
      <c r="AC1552">
        <v>1</v>
      </c>
    </row>
    <row r="1553" spans="1:29" x14ac:dyDescent="0.3">
      <c r="A1553">
        <v>1552</v>
      </c>
      <c r="B1553" s="46" t="s">
        <v>2621</v>
      </c>
      <c r="C1553" s="33" t="s">
        <v>4917</v>
      </c>
      <c r="D1553" s="46" t="s">
        <v>2621</v>
      </c>
      <c r="E1553">
        <v>110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1</v>
      </c>
      <c r="L1553">
        <v>0</v>
      </c>
      <c r="M1553" s="67">
        <v>4137.7700000000004</v>
      </c>
      <c r="N1553" s="47">
        <v>42188</v>
      </c>
      <c r="O1553" s="47">
        <v>42188</v>
      </c>
      <c r="P1553">
        <v>0</v>
      </c>
      <c r="Q1553">
        <v>0</v>
      </c>
      <c r="R1553" s="48">
        <v>4137.7700000000004</v>
      </c>
      <c r="S1553">
        <v>1</v>
      </c>
      <c r="T1553">
        <v>1</v>
      </c>
      <c r="U1553" t="s">
        <v>597</v>
      </c>
      <c r="V1553" t="s">
        <v>597</v>
      </c>
      <c r="W1553">
        <v>0</v>
      </c>
      <c r="X1553">
        <v>0</v>
      </c>
      <c r="Y1553">
        <v>1</v>
      </c>
      <c r="Z1553">
        <v>0</v>
      </c>
      <c r="AA1553">
        <v>1</v>
      </c>
      <c r="AB1553" s="1">
        <v>45875</v>
      </c>
      <c r="AC1553">
        <v>1</v>
      </c>
    </row>
    <row r="1554" spans="1:29" x14ac:dyDescent="0.3">
      <c r="A1554">
        <v>1553</v>
      </c>
      <c r="B1554" s="46" t="s">
        <v>2622</v>
      </c>
      <c r="C1554" s="33" t="s">
        <v>4918</v>
      </c>
      <c r="D1554" s="46" t="s">
        <v>2622</v>
      </c>
      <c r="E1554">
        <v>112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</v>
      </c>
      <c r="L1554">
        <v>0</v>
      </c>
      <c r="M1554" s="66">
        <v>11337.5</v>
      </c>
      <c r="N1554" s="47">
        <v>44540</v>
      </c>
      <c r="O1554" s="47">
        <v>44540</v>
      </c>
      <c r="P1554">
        <v>0</v>
      </c>
      <c r="Q1554">
        <v>0</v>
      </c>
      <c r="R1554" s="48">
        <v>11337.5</v>
      </c>
      <c r="S1554">
        <v>1</v>
      </c>
      <c r="T1554">
        <v>1</v>
      </c>
      <c r="U1554" t="s">
        <v>597</v>
      </c>
      <c r="V1554" t="s">
        <v>597</v>
      </c>
      <c r="W1554">
        <v>0</v>
      </c>
      <c r="X1554">
        <v>0</v>
      </c>
      <c r="Y1554">
        <v>1</v>
      </c>
      <c r="Z1554">
        <v>0</v>
      </c>
      <c r="AA1554">
        <v>1</v>
      </c>
      <c r="AB1554" s="1">
        <v>45875</v>
      </c>
      <c r="AC1554">
        <v>1</v>
      </c>
    </row>
    <row r="1555" spans="1:29" x14ac:dyDescent="0.3">
      <c r="A1555">
        <v>1554</v>
      </c>
      <c r="B1555" s="46" t="s">
        <v>2622</v>
      </c>
      <c r="C1555" s="33" t="s">
        <v>4918</v>
      </c>
      <c r="D1555" s="46" t="s">
        <v>2622</v>
      </c>
      <c r="E1555">
        <v>125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1</v>
      </c>
      <c r="L1555">
        <v>0</v>
      </c>
      <c r="M1555" s="67">
        <v>0</v>
      </c>
      <c r="N1555" s="47">
        <v>44540</v>
      </c>
      <c r="O1555" s="47">
        <v>44540</v>
      </c>
      <c r="P1555">
        <v>0</v>
      </c>
      <c r="Q1555">
        <v>0</v>
      </c>
      <c r="R1555" s="48">
        <v>0</v>
      </c>
      <c r="S1555">
        <v>1</v>
      </c>
      <c r="T1555">
        <v>1</v>
      </c>
      <c r="U1555" t="s">
        <v>597</v>
      </c>
      <c r="V1555" t="s">
        <v>597</v>
      </c>
      <c r="W1555">
        <v>0</v>
      </c>
      <c r="X1555">
        <v>0</v>
      </c>
      <c r="Y1555">
        <v>1</v>
      </c>
      <c r="Z1555">
        <v>0</v>
      </c>
      <c r="AA1555">
        <v>1</v>
      </c>
      <c r="AB1555" s="1">
        <v>45875</v>
      </c>
      <c r="AC1555">
        <v>1</v>
      </c>
    </row>
    <row r="1556" spans="1:29" x14ac:dyDescent="0.3">
      <c r="A1556">
        <v>1555</v>
      </c>
      <c r="B1556" s="46" t="s">
        <v>2623</v>
      </c>
      <c r="C1556" s="33" t="s">
        <v>4919</v>
      </c>
      <c r="D1556" s="46" t="s">
        <v>2623</v>
      </c>
      <c r="E1556">
        <v>112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1</v>
      </c>
      <c r="L1556">
        <v>0</v>
      </c>
      <c r="M1556" s="66">
        <v>15000</v>
      </c>
      <c r="N1556" s="47">
        <v>45138</v>
      </c>
      <c r="O1556" s="47">
        <v>45138</v>
      </c>
      <c r="P1556">
        <v>0</v>
      </c>
      <c r="Q1556">
        <v>0</v>
      </c>
      <c r="R1556" s="48">
        <v>15000</v>
      </c>
      <c r="S1556">
        <v>1</v>
      </c>
      <c r="T1556">
        <v>1</v>
      </c>
      <c r="U1556" t="s">
        <v>597</v>
      </c>
      <c r="V1556" t="s">
        <v>597</v>
      </c>
      <c r="W1556">
        <v>0</v>
      </c>
      <c r="X1556">
        <v>0</v>
      </c>
      <c r="Y1556">
        <v>1</v>
      </c>
      <c r="Z1556">
        <v>0</v>
      </c>
      <c r="AA1556">
        <v>1</v>
      </c>
      <c r="AB1556" s="1">
        <v>45875</v>
      </c>
      <c r="AC1556">
        <v>1</v>
      </c>
    </row>
    <row r="1557" spans="1:29" x14ac:dyDescent="0.3">
      <c r="A1557">
        <v>1556</v>
      </c>
      <c r="B1557" s="46" t="s">
        <v>2623</v>
      </c>
      <c r="C1557" s="33" t="s">
        <v>4919</v>
      </c>
      <c r="D1557" s="46" t="s">
        <v>2623</v>
      </c>
      <c r="E1557">
        <v>125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1</v>
      </c>
      <c r="L1557">
        <v>0</v>
      </c>
      <c r="M1557" s="66">
        <v>1200</v>
      </c>
      <c r="N1557" s="47">
        <v>45138</v>
      </c>
      <c r="O1557" s="47">
        <v>45138</v>
      </c>
      <c r="P1557">
        <v>0</v>
      </c>
      <c r="Q1557">
        <v>0</v>
      </c>
      <c r="R1557" s="48">
        <v>1200</v>
      </c>
      <c r="S1557">
        <v>1</v>
      </c>
      <c r="T1557">
        <v>1</v>
      </c>
      <c r="U1557" t="s">
        <v>597</v>
      </c>
      <c r="V1557" t="s">
        <v>597</v>
      </c>
      <c r="W1557">
        <v>0</v>
      </c>
      <c r="X1557">
        <v>0</v>
      </c>
      <c r="Y1557">
        <v>1</v>
      </c>
      <c r="Z1557">
        <v>0</v>
      </c>
      <c r="AA1557">
        <v>1</v>
      </c>
      <c r="AB1557" s="1">
        <v>45875</v>
      </c>
      <c r="AC1557">
        <v>1</v>
      </c>
    </row>
    <row r="1558" spans="1:29" x14ac:dyDescent="0.3">
      <c r="A1558">
        <v>1557</v>
      </c>
      <c r="B1558" s="46" t="s">
        <v>2624</v>
      </c>
      <c r="C1558" s="33" t="s">
        <v>4920</v>
      </c>
      <c r="D1558" s="46" t="s">
        <v>2624</v>
      </c>
      <c r="E1558">
        <v>112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v>0</v>
      </c>
      <c r="M1558" s="66">
        <v>11337.5</v>
      </c>
      <c r="N1558" s="47">
        <v>44540</v>
      </c>
      <c r="O1558" s="47">
        <v>44540</v>
      </c>
      <c r="P1558">
        <v>0</v>
      </c>
      <c r="Q1558">
        <v>0</v>
      </c>
      <c r="R1558" s="48">
        <v>11337.5</v>
      </c>
      <c r="S1558">
        <v>1</v>
      </c>
      <c r="T1558">
        <v>1</v>
      </c>
      <c r="U1558" t="s">
        <v>597</v>
      </c>
      <c r="V1558" t="s">
        <v>597</v>
      </c>
      <c r="W1558">
        <v>0</v>
      </c>
      <c r="X1558">
        <v>0</v>
      </c>
      <c r="Y1558">
        <v>1</v>
      </c>
      <c r="Z1558">
        <v>0</v>
      </c>
      <c r="AA1558">
        <v>1</v>
      </c>
      <c r="AB1558" s="1">
        <v>45875</v>
      </c>
      <c r="AC1558">
        <v>1</v>
      </c>
    </row>
    <row r="1559" spans="1:29" x14ac:dyDescent="0.3">
      <c r="A1559">
        <v>1558</v>
      </c>
      <c r="B1559" s="46" t="s">
        <v>2624</v>
      </c>
      <c r="C1559" s="33" t="s">
        <v>4920</v>
      </c>
      <c r="D1559" s="46" t="s">
        <v>2624</v>
      </c>
      <c r="E1559">
        <v>125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1</v>
      </c>
      <c r="L1559">
        <v>0</v>
      </c>
      <c r="M1559" s="67">
        <v>0</v>
      </c>
      <c r="N1559" s="47">
        <v>44540</v>
      </c>
      <c r="O1559" s="47">
        <v>44540</v>
      </c>
      <c r="P1559">
        <v>0</v>
      </c>
      <c r="Q1559">
        <v>0</v>
      </c>
      <c r="R1559" s="48">
        <v>0</v>
      </c>
      <c r="S1559">
        <v>1</v>
      </c>
      <c r="T1559">
        <v>1</v>
      </c>
      <c r="U1559" t="s">
        <v>597</v>
      </c>
      <c r="V1559" t="s">
        <v>597</v>
      </c>
      <c r="W1559">
        <v>0</v>
      </c>
      <c r="X1559">
        <v>0</v>
      </c>
      <c r="Y1559">
        <v>1</v>
      </c>
      <c r="Z1559">
        <v>0</v>
      </c>
      <c r="AA1559">
        <v>1</v>
      </c>
      <c r="AB1559" s="1">
        <v>45875</v>
      </c>
      <c r="AC1559">
        <v>1</v>
      </c>
    </row>
    <row r="1560" spans="1:29" x14ac:dyDescent="0.3">
      <c r="A1560">
        <v>1559</v>
      </c>
      <c r="B1560" s="46" t="s">
        <v>2625</v>
      </c>
      <c r="C1560" s="33" t="s">
        <v>4921</v>
      </c>
      <c r="D1560" s="46" t="s">
        <v>2625</v>
      </c>
      <c r="E1560">
        <v>112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0</v>
      </c>
      <c r="M1560" s="66">
        <v>12308.43</v>
      </c>
      <c r="N1560" s="47">
        <v>41709</v>
      </c>
      <c r="O1560" s="47">
        <v>41709</v>
      </c>
      <c r="P1560">
        <v>0</v>
      </c>
      <c r="Q1560">
        <v>0</v>
      </c>
      <c r="R1560" s="48">
        <v>12308.43</v>
      </c>
      <c r="S1560">
        <v>1</v>
      </c>
      <c r="T1560">
        <v>1</v>
      </c>
      <c r="U1560" t="s">
        <v>597</v>
      </c>
      <c r="V1560" t="s">
        <v>597</v>
      </c>
      <c r="W1560">
        <v>0</v>
      </c>
      <c r="X1560">
        <v>0</v>
      </c>
      <c r="Y1560">
        <v>1</v>
      </c>
      <c r="Z1560">
        <v>0</v>
      </c>
      <c r="AA1560">
        <v>1</v>
      </c>
      <c r="AB1560" s="1">
        <v>45875</v>
      </c>
      <c r="AC1560">
        <v>1</v>
      </c>
    </row>
    <row r="1561" spans="1:29" x14ac:dyDescent="0.3">
      <c r="A1561">
        <v>1560</v>
      </c>
      <c r="B1561" s="46" t="s">
        <v>2625</v>
      </c>
      <c r="C1561" s="33" t="s">
        <v>4921</v>
      </c>
      <c r="D1561" s="46" t="s">
        <v>2625</v>
      </c>
      <c r="E1561">
        <v>125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1</v>
      </c>
      <c r="L1561">
        <v>0</v>
      </c>
      <c r="M1561" s="66">
        <v>300</v>
      </c>
      <c r="N1561" s="47">
        <v>41709</v>
      </c>
      <c r="O1561" s="47">
        <v>41709</v>
      </c>
      <c r="P1561">
        <v>0</v>
      </c>
      <c r="Q1561">
        <v>0</v>
      </c>
      <c r="R1561" s="48">
        <v>300</v>
      </c>
      <c r="S1561">
        <v>1</v>
      </c>
      <c r="T1561">
        <v>1</v>
      </c>
      <c r="U1561" t="s">
        <v>597</v>
      </c>
      <c r="V1561" t="s">
        <v>597</v>
      </c>
      <c r="W1561">
        <v>0</v>
      </c>
      <c r="X1561">
        <v>0</v>
      </c>
      <c r="Y1561">
        <v>1</v>
      </c>
      <c r="Z1561">
        <v>0</v>
      </c>
      <c r="AA1561">
        <v>1</v>
      </c>
      <c r="AB1561" s="1">
        <v>45875</v>
      </c>
      <c r="AC1561">
        <v>1</v>
      </c>
    </row>
    <row r="1562" spans="1:29" x14ac:dyDescent="0.3">
      <c r="A1562">
        <v>1561</v>
      </c>
      <c r="B1562" s="46" t="s">
        <v>2626</v>
      </c>
      <c r="C1562" s="33" t="s">
        <v>4922</v>
      </c>
      <c r="D1562" s="46" t="s">
        <v>2626</v>
      </c>
      <c r="E1562">
        <v>112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0</v>
      </c>
      <c r="M1562" s="66">
        <v>12529.19</v>
      </c>
      <c r="N1562" s="47">
        <v>40311</v>
      </c>
      <c r="O1562" s="47">
        <v>40311</v>
      </c>
      <c r="P1562">
        <v>0</v>
      </c>
      <c r="Q1562">
        <v>0</v>
      </c>
      <c r="R1562" s="48">
        <v>12529.19</v>
      </c>
      <c r="S1562">
        <v>1</v>
      </c>
      <c r="T1562">
        <v>1</v>
      </c>
      <c r="U1562" t="s">
        <v>597</v>
      </c>
      <c r="V1562" t="s">
        <v>597</v>
      </c>
      <c r="W1562">
        <v>0</v>
      </c>
      <c r="X1562">
        <v>0</v>
      </c>
      <c r="Y1562">
        <v>1</v>
      </c>
      <c r="Z1562">
        <v>0</v>
      </c>
      <c r="AA1562">
        <v>1</v>
      </c>
      <c r="AB1562" s="1">
        <v>45875</v>
      </c>
      <c r="AC1562">
        <v>1</v>
      </c>
    </row>
    <row r="1563" spans="1:29" x14ac:dyDescent="0.3">
      <c r="A1563">
        <v>1562</v>
      </c>
      <c r="B1563" s="46" t="s">
        <v>2626</v>
      </c>
      <c r="C1563" s="33" t="s">
        <v>4922</v>
      </c>
      <c r="D1563" s="46" t="s">
        <v>2626</v>
      </c>
      <c r="E1563">
        <v>125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1</v>
      </c>
      <c r="L1563">
        <v>0</v>
      </c>
      <c r="M1563" s="66">
        <v>300</v>
      </c>
      <c r="N1563" s="47">
        <v>40311</v>
      </c>
      <c r="O1563" s="47">
        <v>40311</v>
      </c>
      <c r="P1563">
        <v>0</v>
      </c>
      <c r="Q1563">
        <v>0</v>
      </c>
      <c r="R1563" s="48">
        <v>300</v>
      </c>
      <c r="S1563">
        <v>1</v>
      </c>
      <c r="T1563">
        <v>1</v>
      </c>
      <c r="U1563" t="s">
        <v>597</v>
      </c>
      <c r="V1563" t="s">
        <v>597</v>
      </c>
      <c r="W1563">
        <v>0</v>
      </c>
      <c r="X1563">
        <v>0</v>
      </c>
      <c r="Y1563">
        <v>1</v>
      </c>
      <c r="Z1563">
        <v>0</v>
      </c>
      <c r="AA1563">
        <v>1</v>
      </c>
      <c r="AB1563" s="1">
        <v>45875</v>
      </c>
      <c r="AC1563">
        <v>1</v>
      </c>
    </row>
    <row r="1564" spans="1:29" x14ac:dyDescent="0.3">
      <c r="A1564">
        <v>1563</v>
      </c>
      <c r="B1564" s="46" t="s">
        <v>2627</v>
      </c>
      <c r="C1564" s="33" t="s">
        <v>4923</v>
      </c>
      <c r="D1564" s="46" t="s">
        <v>2627</v>
      </c>
      <c r="E1564">
        <v>112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1</v>
      </c>
      <c r="L1564">
        <v>0</v>
      </c>
      <c r="M1564" s="66">
        <v>20636.189999999999</v>
      </c>
      <c r="N1564" s="47">
        <v>44693</v>
      </c>
      <c r="O1564" s="47">
        <v>44693</v>
      </c>
      <c r="P1564">
        <v>0</v>
      </c>
      <c r="Q1564">
        <v>0</v>
      </c>
      <c r="R1564" s="48">
        <v>20636.189999999999</v>
      </c>
      <c r="S1564">
        <v>1</v>
      </c>
      <c r="T1564">
        <v>1</v>
      </c>
      <c r="U1564" t="s">
        <v>597</v>
      </c>
      <c r="V1564" t="s">
        <v>597</v>
      </c>
      <c r="W1564">
        <v>0</v>
      </c>
      <c r="X1564">
        <v>0</v>
      </c>
      <c r="Y1564">
        <v>1</v>
      </c>
      <c r="Z1564">
        <v>0</v>
      </c>
      <c r="AA1564">
        <v>1</v>
      </c>
      <c r="AB1564" s="1">
        <v>45875</v>
      </c>
      <c r="AC1564">
        <v>1</v>
      </c>
    </row>
    <row r="1565" spans="1:29" x14ac:dyDescent="0.3">
      <c r="A1565">
        <v>1564</v>
      </c>
      <c r="B1565" s="46" t="s">
        <v>2627</v>
      </c>
      <c r="C1565" s="33" t="s">
        <v>4923</v>
      </c>
      <c r="D1565" s="46" t="s">
        <v>2627</v>
      </c>
      <c r="E1565">
        <v>125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v>0</v>
      </c>
      <c r="M1565" s="66">
        <v>300</v>
      </c>
      <c r="N1565" s="47">
        <v>44693</v>
      </c>
      <c r="O1565" s="47">
        <v>44693</v>
      </c>
      <c r="P1565">
        <v>0</v>
      </c>
      <c r="Q1565">
        <v>0</v>
      </c>
      <c r="R1565" s="48">
        <v>300</v>
      </c>
      <c r="S1565">
        <v>1</v>
      </c>
      <c r="T1565">
        <v>1</v>
      </c>
      <c r="U1565" t="s">
        <v>597</v>
      </c>
      <c r="V1565" t="s">
        <v>597</v>
      </c>
      <c r="W1565">
        <v>0</v>
      </c>
      <c r="X1565">
        <v>0</v>
      </c>
      <c r="Y1565">
        <v>1</v>
      </c>
      <c r="Z1565">
        <v>0</v>
      </c>
      <c r="AA1565">
        <v>1</v>
      </c>
      <c r="AB1565" s="1">
        <v>45875</v>
      </c>
      <c r="AC1565">
        <v>1</v>
      </c>
    </row>
    <row r="1566" spans="1:29" x14ac:dyDescent="0.3">
      <c r="A1566">
        <v>1565</v>
      </c>
      <c r="B1566" s="46" t="s">
        <v>2628</v>
      </c>
      <c r="C1566" s="33" t="s">
        <v>4924</v>
      </c>
      <c r="D1566" s="46" t="s">
        <v>2628</v>
      </c>
      <c r="E1566">
        <v>112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1</v>
      </c>
      <c r="L1566">
        <v>0</v>
      </c>
      <c r="M1566" s="66">
        <v>15421.09</v>
      </c>
      <c r="N1566" s="47">
        <v>44901</v>
      </c>
      <c r="O1566" s="47">
        <v>44901</v>
      </c>
      <c r="P1566">
        <v>0</v>
      </c>
      <c r="Q1566">
        <v>0</v>
      </c>
      <c r="R1566" s="48">
        <v>15421.09</v>
      </c>
      <c r="S1566">
        <v>1</v>
      </c>
      <c r="T1566">
        <v>1</v>
      </c>
      <c r="U1566" t="s">
        <v>597</v>
      </c>
      <c r="V1566" t="s">
        <v>597</v>
      </c>
      <c r="W1566">
        <v>0</v>
      </c>
      <c r="X1566">
        <v>0</v>
      </c>
      <c r="Y1566">
        <v>1</v>
      </c>
      <c r="Z1566">
        <v>0</v>
      </c>
      <c r="AA1566">
        <v>1</v>
      </c>
      <c r="AB1566" s="1">
        <v>45875</v>
      </c>
      <c r="AC1566">
        <v>1</v>
      </c>
    </row>
    <row r="1567" spans="1:29" x14ac:dyDescent="0.3">
      <c r="A1567">
        <v>1566</v>
      </c>
      <c r="B1567" s="46" t="s">
        <v>2628</v>
      </c>
      <c r="C1567" s="33" t="s">
        <v>4924</v>
      </c>
      <c r="D1567" s="46" t="s">
        <v>2628</v>
      </c>
      <c r="E1567">
        <v>125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1</v>
      </c>
      <c r="L1567">
        <v>0</v>
      </c>
      <c r="M1567" s="66">
        <v>1000</v>
      </c>
      <c r="N1567" s="47">
        <v>44901</v>
      </c>
      <c r="O1567" s="47">
        <v>44901</v>
      </c>
      <c r="P1567">
        <v>0</v>
      </c>
      <c r="Q1567">
        <v>0</v>
      </c>
      <c r="R1567" s="48">
        <v>1000</v>
      </c>
      <c r="S1567">
        <v>1</v>
      </c>
      <c r="T1567">
        <v>1</v>
      </c>
      <c r="U1567" t="s">
        <v>597</v>
      </c>
      <c r="V1567" t="s">
        <v>597</v>
      </c>
      <c r="W1567">
        <v>0</v>
      </c>
      <c r="X1567">
        <v>0</v>
      </c>
      <c r="Y1567">
        <v>1</v>
      </c>
      <c r="Z1567">
        <v>0</v>
      </c>
      <c r="AA1567">
        <v>1</v>
      </c>
      <c r="AB1567" s="1">
        <v>45875</v>
      </c>
      <c r="AC1567">
        <v>1</v>
      </c>
    </row>
    <row r="1568" spans="1:29" x14ac:dyDescent="0.3">
      <c r="A1568">
        <v>1567</v>
      </c>
      <c r="B1568" s="46" t="s">
        <v>2629</v>
      </c>
      <c r="C1568" s="33" t="s">
        <v>4925</v>
      </c>
      <c r="D1568" s="46" t="s">
        <v>2629</v>
      </c>
      <c r="E1568">
        <v>112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1</v>
      </c>
      <c r="L1568">
        <v>0</v>
      </c>
      <c r="M1568" s="66">
        <v>16827.919999999998</v>
      </c>
      <c r="N1568" s="47">
        <v>44407</v>
      </c>
      <c r="O1568" s="47">
        <v>44407</v>
      </c>
      <c r="P1568">
        <v>0</v>
      </c>
      <c r="Q1568">
        <v>0</v>
      </c>
      <c r="R1568" s="48">
        <v>16827.919999999998</v>
      </c>
      <c r="S1568">
        <v>1</v>
      </c>
      <c r="T1568">
        <v>1</v>
      </c>
      <c r="U1568" t="s">
        <v>597</v>
      </c>
      <c r="V1568" t="s">
        <v>597</v>
      </c>
      <c r="W1568">
        <v>0</v>
      </c>
      <c r="X1568">
        <v>0</v>
      </c>
      <c r="Y1568">
        <v>1</v>
      </c>
      <c r="Z1568">
        <v>0</v>
      </c>
      <c r="AA1568">
        <v>1</v>
      </c>
      <c r="AB1568" s="1">
        <v>45875</v>
      </c>
      <c r="AC1568">
        <v>1</v>
      </c>
    </row>
    <row r="1569" spans="1:29" x14ac:dyDescent="0.3">
      <c r="A1569">
        <v>1568</v>
      </c>
      <c r="B1569" s="46" t="s">
        <v>2629</v>
      </c>
      <c r="C1569" s="33" t="s">
        <v>4925</v>
      </c>
      <c r="D1569" s="46" t="s">
        <v>2629</v>
      </c>
      <c r="E1569">
        <v>125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</v>
      </c>
      <c r="L1569">
        <v>0</v>
      </c>
      <c r="M1569" s="67">
        <v>300</v>
      </c>
      <c r="N1569" s="47">
        <v>44407</v>
      </c>
      <c r="O1569" s="47">
        <v>44407</v>
      </c>
      <c r="P1569">
        <v>0</v>
      </c>
      <c r="Q1569">
        <v>0</v>
      </c>
      <c r="R1569" s="48">
        <v>300</v>
      </c>
      <c r="S1569">
        <v>1</v>
      </c>
      <c r="T1569">
        <v>1</v>
      </c>
      <c r="U1569" t="s">
        <v>597</v>
      </c>
      <c r="V1569" t="s">
        <v>597</v>
      </c>
      <c r="W1569">
        <v>0</v>
      </c>
      <c r="X1569">
        <v>0</v>
      </c>
      <c r="Y1569">
        <v>1</v>
      </c>
      <c r="Z1569">
        <v>0</v>
      </c>
      <c r="AA1569">
        <v>1</v>
      </c>
      <c r="AB1569" s="1">
        <v>45875</v>
      </c>
      <c r="AC1569">
        <v>1</v>
      </c>
    </row>
    <row r="1570" spans="1:29" x14ac:dyDescent="0.3">
      <c r="A1570">
        <v>1569</v>
      </c>
      <c r="B1570" s="46" t="s">
        <v>2630</v>
      </c>
      <c r="C1570" s="33" t="s">
        <v>4926</v>
      </c>
      <c r="D1570" s="46" t="s">
        <v>2630</v>
      </c>
      <c r="E1570">
        <v>112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1</v>
      </c>
      <c r="L1570">
        <v>0</v>
      </c>
      <c r="M1570" s="67">
        <v>21142.27</v>
      </c>
      <c r="N1570" s="47">
        <v>44344</v>
      </c>
      <c r="O1570" s="47">
        <v>44344</v>
      </c>
      <c r="P1570">
        <v>0</v>
      </c>
      <c r="Q1570">
        <v>0</v>
      </c>
      <c r="R1570" s="48">
        <v>21142.27</v>
      </c>
      <c r="S1570">
        <v>1</v>
      </c>
      <c r="T1570">
        <v>1</v>
      </c>
      <c r="U1570" t="s">
        <v>597</v>
      </c>
      <c r="V1570" t="s">
        <v>597</v>
      </c>
      <c r="W1570">
        <v>0</v>
      </c>
      <c r="X1570">
        <v>0</v>
      </c>
      <c r="Y1570">
        <v>1</v>
      </c>
      <c r="Z1570">
        <v>0</v>
      </c>
      <c r="AA1570">
        <v>1</v>
      </c>
      <c r="AB1570" s="1">
        <v>45875</v>
      </c>
      <c r="AC1570">
        <v>1</v>
      </c>
    </row>
    <row r="1571" spans="1:29" x14ac:dyDescent="0.3">
      <c r="A1571">
        <v>1570</v>
      </c>
      <c r="B1571" s="46" t="s">
        <v>2630</v>
      </c>
      <c r="C1571" s="33" t="s">
        <v>4926</v>
      </c>
      <c r="D1571" s="46" t="s">
        <v>2630</v>
      </c>
      <c r="E1571">
        <v>125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1</v>
      </c>
      <c r="L1571">
        <v>0</v>
      </c>
      <c r="M1571" s="67">
        <v>300</v>
      </c>
      <c r="N1571" s="47">
        <v>44344</v>
      </c>
      <c r="O1571" s="47">
        <v>44344</v>
      </c>
      <c r="P1571">
        <v>0</v>
      </c>
      <c r="Q1571">
        <v>0</v>
      </c>
      <c r="R1571" s="48">
        <v>300</v>
      </c>
      <c r="S1571">
        <v>1</v>
      </c>
      <c r="T1571">
        <v>1</v>
      </c>
      <c r="U1571" t="s">
        <v>597</v>
      </c>
      <c r="V1571" t="s">
        <v>597</v>
      </c>
      <c r="W1571">
        <v>0</v>
      </c>
      <c r="X1571">
        <v>0</v>
      </c>
      <c r="Y1571">
        <v>1</v>
      </c>
      <c r="Z1571">
        <v>0</v>
      </c>
      <c r="AA1571">
        <v>1</v>
      </c>
      <c r="AB1571" s="1">
        <v>45875</v>
      </c>
      <c r="AC1571">
        <v>1</v>
      </c>
    </row>
    <row r="1572" spans="1:29" x14ac:dyDescent="0.3">
      <c r="A1572">
        <v>1571</v>
      </c>
      <c r="B1572" s="46" t="s">
        <v>2631</v>
      </c>
      <c r="C1572" s="33" t="s">
        <v>4927</v>
      </c>
      <c r="D1572" s="46" t="s">
        <v>2631</v>
      </c>
      <c r="E1572">
        <v>112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1</v>
      </c>
      <c r="L1572">
        <v>0</v>
      </c>
      <c r="M1572" s="67">
        <v>10351.280000000001</v>
      </c>
      <c r="N1572" s="47">
        <v>44676</v>
      </c>
      <c r="O1572" s="47">
        <v>44676</v>
      </c>
      <c r="P1572">
        <v>0</v>
      </c>
      <c r="Q1572">
        <v>0</v>
      </c>
      <c r="R1572" s="48">
        <v>10351.280000000001</v>
      </c>
      <c r="S1572">
        <v>1</v>
      </c>
      <c r="T1572">
        <v>1</v>
      </c>
      <c r="U1572" t="s">
        <v>597</v>
      </c>
      <c r="V1572" t="s">
        <v>597</v>
      </c>
      <c r="W1572">
        <v>0</v>
      </c>
      <c r="X1572">
        <v>0</v>
      </c>
      <c r="Y1572">
        <v>1</v>
      </c>
      <c r="Z1572">
        <v>0</v>
      </c>
      <c r="AA1572">
        <v>1</v>
      </c>
      <c r="AB1572" s="1">
        <v>45875</v>
      </c>
      <c r="AC1572">
        <v>1</v>
      </c>
    </row>
    <row r="1573" spans="1:29" x14ac:dyDescent="0.3">
      <c r="A1573">
        <v>1572</v>
      </c>
      <c r="B1573" s="46" t="s">
        <v>2631</v>
      </c>
      <c r="C1573" s="33" t="s">
        <v>4927</v>
      </c>
      <c r="D1573" s="46" t="s">
        <v>2631</v>
      </c>
      <c r="E1573">
        <v>125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1</v>
      </c>
      <c r="L1573">
        <v>0</v>
      </c>
      <c r="M1573" s="67">
        <v>200</v>
      </c>
      <c r="N1573" s="47">
        <v>44676</v>
      </c>
      <c r="O1573" s="47">
        <v>44676</v>
      </c>
      <c r="P1573">
        <v>0</v>
      </c>
      <c r="Q1573">
        <v>0</v>
      </c>
      <c r="R1573" s="48">
        <v>200</v>
      </c>
      <c r="S1573">
        <v>1</v>
      </c>
      <c r="T1573">
        <v>1</v>
      </c>
      <c r="U1573" t="s">
        <v>597</v>
      </c>
      <c r="V1573" t="s">
        <v>597</v>
      </c>
      <c r="W1573">
        <v>0</v>
      </c>
      <c r="X1573">
        <v>0</v>
      </c>
      <c r="Y1573">
        <v>1</v>
      </c>
      <c r="Z1573">
        <v>0</v>
      </c>
      <c r="AA1573">
        <v>1</v>
      </c>
      <c r="AB1573" s="1">
        <v>45875</v>
      </c>
      <c r="AC1573">
        <v>1</v>
      </c>
    </row>
    <row r="1574" spans="1:29" x14ac:dyDescent="0.3">
      <c r="A1574">
        <v>1573</v>
      </c>
      <c r="B1574" s="46" t="s">
        <v>2632</v>
      </c>
      <c r="C1574" s="33" t="s">
        <v>4928</v>
      </c>
      <c r="D1574" s="46" t="s">
        <v>2632</v>
      </c>
      <c r="E1574">
        <v>112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1</v>
      </c>
      <c r="L1574">
        <v>0</v>
      </c>
      <c r="M1574" s="66">
        <v>20666.66</v>
      </c>
      <c r="N1574" s="47">
        <v>44839</v>
      </c>
      <c r="O1574" s="47">
        <v>44839</v>
      </c>
      <c r="P1574">
        <v>0</v>
      </c>
      <c r="Q1574">
        <v>0</v>
      </c>
      <c r="R1574" s="48">
        <v>20666.66</v>
      </c>
      <c r="S1574">
        <v>1</v>
      </c>
      <c r="T1574">
        <v>1</v>
      </c>
      <c r="U1574" t="s">
        <v>597</v>
      </c>
      <c r="V1574" t="s">
        <v>597</v>
      </c>
      <c r="W1574">
        <v>0</v>
      </c>
      <c r="X1574">
        <v>0</v>
      </c>
      <c r="Y1574">
        <v>1</v>
      </c>
      <c r="Z1574">
        <v>0</v>
      </c>
      <c r="AA1574">
        <v>1</v>
      </c>
      <c r="AB1574" s="1">
        <v>45875</v>
      </c>
      <c r="AC1574">
        <v>1</v>
      </c>
    </row>
    <row r="1575" spans="1:29" x14ac:dyDescent="0.3">
      <c r="A1575">
        <v>1574</v>
      </c>
      <c r="B1575" s="46" t="s">
        <v>2632</v>
      </c>
      <c r="C1575" s="33" t="s">
        <v>4928</v>
      </c>
      <c r="D1575" s="46" t="s">
        <v>2632</v>
      </c>
      <c r="E1575">
        <v>125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1</v>
      </c>
      <c r="L1575">
        <v>0</v>
      </c>
      <c r="M1575" s="67">
        <v>300</v>
      </c>
      <c r="N1575" s="47">
        <v>44839</v>
      </c>
      <c r="O1575" s="47">
        <v>44839</v>
      </c>
      <c r="P1575">
        <v>0</v>
      </c>
      <c r="Q1575">
        <v>0</v>
      </c>
      <c r="R1575" s="48">
        <v>300</v>
      </c>
      <c r="S1575">
        <v>1</v>
      </c>
      <c r="T1575">
        <v>1</v>
      </c>
      <c r="U1575" t="s">
        <v>597</v>
      </c>
      <c r="V1575" t="s">
        <v>597</v>
      </c>
      <c r="W1575">
        <v>0</v>
      </c>
      <c r="X1575">
        <v>0</v>
      </c>
      <c r="Y1575">
        <v>1</v>
      </c>
      <c r="Z1575">
        <v>0</v>
      </c>
      <c r="AA1575">
        <v>1</v>
      </c>
      <c r="AB1575" s="1">
        <v>45875</v>
      </c>
      <c r="AC1575">
        <v>1</v>
      </c>
    </row>
    <row r="1576" spans="1:29" x14ac:dyDescent="0.3">
      <c r="A1576">
        <v>1575</v>
      </c>
      <c r="B1576" s="46" t="s">
        <v>2633</v>
      </c>
      <c r="C1576" s="33" t="s">
        <v>4929</v>
      </c>
      <c r="D1576" s="46" t="s">
        <v>2633</v>
      </c>
      <c r="E1576">
        <v>112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v>0</v>
      </c>
      <c r="M1576" s="66">
        <v>10283.33</v>
      </c>
      <c r="N1576" s="47">
        <v>44848</v>
      </c>
      <c r="O1576" s="47">
        <v>44848</v>
      </c>
      <c r="P1576">
        <v>0</v>
      </c>
      <c r="Q1576">
        <v>0</v>
      </c>
      <c r="R1576" s="48">
        <v>10283.33</v>
      </c>
      <c r="S1576">
        <v>1</v>
      </c>
      <c r="T1576">
        <v>1</v>
      </c>
      <c r="U1576" t="s">
        <v>597</v>
      </c>
      <c r="V1576" t="s">
        <v>597</v>
      </c>
      <c r="W1576">
        <v>0</v>
      </c>
      <c r="X1576">
        <v>0</v>
      </c>
      <c r="Y1576">
        <v>1</v>
      </c>
      <c r="Z1576">
        <v>0</v>
      </c>
      <c r="AA1576">
        <v>1</v>
      </c>
      <c r="AB1576" s="1">
        <v>45875</v>
      </c>
      <c r="AC1576">
        <v>1</v>
      </c>
    </row>
    <row r="1577" spans="1:29" x14ac:dyDescent="0.3">
      <c r="A1577">
        <v>1576</v>
      </c>
      <c r="B1577" s="46" t="s">
        <v>2633</v>
      </c>
      <c r="C1577" s="33" t="s">
        <v>4929</v>
      </c>
      <c r="D1577" s="46" t="s">
        <v>2633</v>
      </c>
      <c r="E1577">
        <v>125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1</v>
      </c>
      <c r="L1577">
        <v>0</v>
      </c>
      <c r="M1577" s="67">
        <v>0</v>
      </c>
      <c r="N1577" s="47">
        <v>44848</v>
      </c>
      <c r="O1577" s="47">
        <v>44848</v>
      </c>
      <c r="P1577">
        <v>0</v>
      </c>
      <c r="Q1577">
        <v>0</v>
      </c>
      <c r="R1577" s="48">
        <v>0</v>
      </c>
      <c r="S1577">
        <v>1</v>
      </c>
      <c r="T1577">
        <v>1</v>
      </c>
      <c r="U1577" t="s">
        <v>597</v>
      </c>
      <c r="V1577" t="s">
        <v>597</v>
      </c>
      <c r="W1577">
        <v>0</v>
      </c>
      <c r="X1577">
        <v>0</v>
      </c>
      <c r="Y1577">
        <v>1</v>
      </c>
      <c r="Z1577">
        <v>0</v>
      </c>
      <c r="AA1577">
        <v>1</v>
      </c>
      <c r="AB1577" s="1">
        <v>45875</v>
      </c>
      <c r="AC1577">
        <v>1</v>
      </c>
    </row>
    <row r="1578" spans="1:29" x14ac:dyDescent="0.3">
      <c r="A1578">
        <v>1577</v>
      </c>
      <c r="B1578" s="46" t="s">
        <v>2634</v>
      </c>
      <c r="C1578" s="33" t="s">
        <v>4930</v>
      </c>
      <c r="D1578" s="46" t="s">
        <v>2634</v>
      </c>
      <c r="E1578">
        <v>112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1</v>
      </c>
      <c r="L1578">
        <v>0</v>
      </c>
      <c r="M1578" s="67">
        <v>15305</v>
      </c>
      <c r="N1578" s="47">
        <v>45033</v>
      </c>
      <c r="O1578" s="47">
        <v>45033</v>
      </c>
      <c r="P1578">
        <v>0</v>
      </c>
      <c r="Q1578">
        <v>0</v>
      </c>
      <c r="R1578" s="48">
        <v>15305</v>
      </c>
      <c r="S1578">
        <v>1</v>
      </c>
      <c r="T1578">
        <v>1</v>
      </c>
      <c r="U1578" t="s">
        <v>597</v>
      </c>
      <c r="V1578" t="s">
        <v>597</v>
      </c>
      <c r="W1578">
        <v>0</v>
      </c>
      <c r="X1578">
        <v>0</v>
      </c>
      <c r="Y1578">
        <v>1</v>
      </c>
      <c r="Z1578">
        <v>0</v>
      </c>
      <c r="AA1578">
        <v>1</v>
      </c>
      <c r="AB1578" s="1">
        <v>45875</v>
      </c>
      <c r="AC1578">
        <v>1</v>
      </c>
    </row>
    <row r="1579" spans="1:29" s="3" customFormat="1" x14ac:dyDescent="0.3">
      <c r="A1579">
        <v>1578</v>
      </c>
      <c r="B1579" s="46" t="s">
        <v>2634</v>
      </c>
      <c r="C1579" s="33" t="s">
        <v>4930</v>
      </c>
      <c r="D1579" s="46" t="s">
        <v>2634</v>
      </c>
      <c r="E1579" s="3">
        <v>125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1</v>
      </c>
      <c r="L1579" s="3">
        <v>0</v>
      </c>
      <c r="M1579" s="67">
        <v>800</v>
      </c>
      <c r="N1579" s="47">
        <v>45033</v>
      </c>
      <c r="O1579" s="47">
        <v>45033</v>
      </c>
      <c r="P1579">
        <v>0</v>
      </c>
      <c r="Q1579">
        <v>0</v>
      </c>
      <c r="R1579" s="48">
        <v>800</v>
      </c>
      <c r="S1579">
        <v>1</v>
      </c>
      <c r="T1579">
        <v>1</v>
      </c>
      <c r="U1579" t="s">
        <v>597</v>
      </c>
      <c r="V1579" t="s">
        <v>597</v>
      </c>
      <c r="W1579">
        <v>0</v>
      </c>
      <c r="X1579">
        <v>0</v>
      </c>
      <c r="Y1579">
        <v>1</v>
      </c>
      <c r="Z1579">
        <v>0</v>
      </c>
      <c r="AA1579">
        <v>1</v>
      </c>
      <c r="AB1579" s="1">
        <v>45875</v>
      </c>
      <c r="AC1579">
        <v>1</v>
      </c>
    </row>
    <row r="1580" spans="1:29" x14ac:dyDescent="0.3">
      <c r="A1580">
        <v>1579</v>
      </c>
      <c r="B1580" s="46" t="s">
        <v>2635</v>
      </c>
      <c r="C1580" s="33" t="s">
        <v>4931</v>
      </c>
      <c r="D1580" s="46" t="s">
        <v>2635</v>
      </c>
      <c r="E1580">
        <v>112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1</v>
      </c>
      <c r="L1580">
        <v>0</v>
      </c>
      <c r="M1580" s="66">
        <v>10283.33</v>
      </c>
      <c r="N1580" s="47">
        <v>44839</v>
      </c>
      <c r="O1580" s="47">
        <v>44839</v>
      </c>
      <c r="P1580">
        <v>0</v>
      </c>
      <c r="Q1580">
        <v>0</v>
      </c>
      <c r="R1580" s="48">
        <v>10283.33</v>
      </c>
      <c r="S1580">
        <v>1</v>
      </c>
      <c r="T1580">
        <v>1</v>
      </c>
      <c r="U1580" t="s">
        <v>597</v>
      </c>
      <c r="V1580" t="s">
        <v>597</v>
      </c>
      <c r="W1580">
        <v>0</v>
      </c>
      <c r="X1580">
        <v>0</v>
      </c>
      <c r="Y1580">
        <v>1</v>
      </c>
      <c r="Z1580">
        <v>0</v>
      </c>
      <c r="AA1580">
        <v>1</v>
      </c>
      <c r="AB1580" s="1">
        <v>45875</v>
      </c>
      <c r="AC1580">
        <v>1</v>
      </c>
    </row>
    <row r="1581" spans="1:29" x14ac:dyDescent="0.3">
      <c r="A1581">
        <v>1580</v>
      </c>
      <c r="B1581" s="46" t="s">
        <v>2635</v>
      </c>
      <c r="C1581" s="33" t="s">
        <v>4931</v>
      </c>
      <c r="D1581" s="46" t="s">
        <v>2635</v>
      </c>
      <c r="E1581">
        <v>125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1</v>
      </c>
      <c r="L1581">
        <v>0</v>
      </c>
      <c r="M1581" s="66">
        <v>-200</v>
      </c>
      <c r="N1581" s="47">
        <v>44839</v>
      </c>
      <c r="O1581" s="47">
        <v>44839</v>
      </c>
      <c r="P1581">
        <v>0</v>
      </c>
      <c r="Q1581">
        <v>0</v>
      </c>
      <c r="R1581" s="48">
        <v>-200</v>
      </c>
      <c r="S1581">
        <v>1</v>
      </c>
      <c r="T1581">
        <v>1</v>
      </c>
      <c r="U1581" t="s">
        <v>597</v>
      </c>
      <c r="V1581" t="s">
        <v>597</v>
      </c>
      <c r="W1581">
        <v>0</v>
      </c>
      <c r="X1581">
        <v>0</v>
      </c>
      <c r="Y1581">
        <v>1</v>
      </c>
      <c r="Z1581">
        <v>0</v>
      </c>
      <c r="AA1581">
        <v>1</v>
      </c>
      <c r="AB1581" s="1">
        <v>45875</v>
      </c>
      <c r="AC1581">
        <v>1</v>
      </c>
    </row>
    <row r="1582" spans="1:29" x14ac:dyDescent="0.3">
      <c r="A1582">
        <v>1581</v>
      </c>
      <c r="B1582" s="46" t="s">
        <v>2636</v>
      </c>
      <c r="C1582" s="33" t="s">
        <v>4932</v>
      </c>
      <c r="D1582" s="46" t="s">
        <v>2636</v>
      </c>
      <c r="E1582">
        <v>112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1</v>
      </c>
      <c r="L1582">
        <v>0</v>
      </c>
      <c r="M1582" s="66">
        <v>15635</v>
      </c>
      <c r="N1582" s="47">
        <v>45077</v>
      </c>
      <c r="O1582" s="47">
        <v>45077</v>
      </c>
      <c r="P1582">
        <v>0</v>
      </c>
      <c r="Q1582">
        <v>0</v>
      </c>
      <c r="R1582" s="48">
        <v>15635</v>
      </c>
      <c r="S1582">
        <v>1</v>
      </c>
      <c r="T1582">
        <v>1</v>
      </c>
      <c r="U1582" t="s">
        <v>597</v>
      </c>
      <c r="V1582" t="s">
        <v>597</v>
      </c>
      <c r="W1582">
        <v>0</v>
      </c>
      <c r="X1582">
        <v>0</v>
      </c>
      <c r="Y1582">
        <v>1</v>
      </c>
      <c r="Z1582">
        <v>0</v>
      </c>
      <c r="AA1582">
        <v>1</v>
      </c>
      <c r="AB1582" s="1">
        <v>45875</v>
      </c>
      <c r="AC1582">
        <v>1</v>
      </c>
    </row>
    <row r="1583" spans="1:29" x14ac:dyDescent="0.3">
      <c r="A1583">
        <v>1582</v>
      </c>
      <c r="B1583" s="46" t="s">
        <v>2636</v>
      </c>
      <c r="C1583" s="33" t="s">
        <v>4932</v>
      </c>
      <c r="D1583" s="46" t="s">
        <v>2636</v>
      </c>
      <c r="E1583">
        <v>125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1</v>
      </c>
      <c r="L1583">
        <v>0</v>
      </c>
      <c r="M1583" s="66">
        <v>1000</v>
      </c>
      <c r="N1583" s="47">
        <v>45077</v>
      </c>
      <c r="O1583" s="47">
        <v>45077</v>
      </c>
      <c r="P1583">
        <v>0</v>
      </c>
      <c r="Q1583">
        <v>0</v>
      </c>
      <c r="R1583" s="48">
        <v>1000</v>
      </c>
      <c r="S1583">
        <v>1</v>
      </c>
      <c r="T1583">
        <v>1</v>
      </c>
      <c r="U1583" t="s">
        <v>597</v>
      </c>
      <c r="V1583" t="s">
        <v>597</v>
      </c>
      <c r="W1583">
        <v>0</v>
      </c>
      <c r="X1583">
        <v>0</v>
      </c>
      <c r="Y1583">
        <v>1</v>
      </c>
      <c r="Z1583">
        <v>0</v>
      </c>
      <c r="AA1583">
        <v>1</v>
      </c>
      <c r="AB1583" s="1">
        <v>45875</v>
      </c>
      <c r="AC1583">
        <v>1</v>
      </c>
    </row>
    <row r="1584" spans="1:29" x14ac:dyDescent="0.3">
      <c r="A1584">
        <v>1583</v>
      </c>
      <c r="B1584" s="46" t="s">
        <v>2637</v>
      </c>
      <c r="C1584" s="33" t="s">
        <v>4933</v>
      </c>
      <c r="D1584" s="46" t="s">
        <v>2637</v>
      </c>
      <c r="E1584">
        <v>112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1</v>
      </c>
      <c r="L1584">
        <v>0</v>
      </c>
      <c r="M1584" s="66">
        <v>25250</v>
      </c>
      <c r="N1584" s="47">
        <v>45138</v>
      </c>
      <c r="O1584" s="47">
        <v>45138</v>
      </c>
      <c r="P1584">
        <v>0</v>
      </c>
      <c r="Q1584">
        <v>0</v>
      </c>
      <c r="R1584" s="48">
        <v>25250</v>
      </c>
      <c r="S1584">
        <v>1</v>
      </c>
      <c r="T1584">
        <v>1</v>
      </c>
      <c r="U1584" t="s">
        <v>597</v>
      </c>
      <c r="V1584" t="s">
        <v>597</v>
      </c>
      <c r="W1584">
        <v>0</v>
      </c>
      <c r="X1584">
        <v>0</v>
      </c>
      <c r="Y1584">
        <v>1</v>
      </c>
      <c r="Z1584">
        <v>0</v>
      </c>
      <c r="AA1584">
        <v>1</v>
      </c>
      <c r="AB1584" s="1">
        <v>45875</v>
      </c>
      <c r="AC1584">
        <v>1</v>
      </c>
    </row>
    <row r="1585" spans="1:29" x14ac:dyDescent="0.3">
      <c r="A1585">
        <v>1584</v>
      </c>
      <c r="B1585" s="46" t="s">
        <v>2637</v>
      </c>
      <c r="C1585" s="33" t="s">
        <v>4933</v>
      </c>
      <c r="D1585" s="46" t="s">
        <v>2637</v>
      </c>
      <c r="E1585">
        <v>125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1</v>
      </c>
      <c r="L1585">
        <v>0</v>
      </c>
      <c r="M1585" s="66">
        <v>1500</v>
      </c>
      <c r="N1585" s="47">
        <v>45138</v>
      </c>
      <c r="O1585" s="47">
        <v>45138</v>
      </c>
      <c r="P1585">
        <v>0</v>
      </c>
      <c r="Q1585">
        <v>0</v>
      </c>
      <c r="R1585" s="48">
        <v>1500</v>
      </c>
      <c r="S1585">
        <v>1</v>
      </c>
      <c r="T1585">
        <v>1</v>
      </c>
      <c r="U1585" t="s">
        <v>597</v>
      </c>
      <c r="V1585" t="s">
        <v>597</v>
      </c>
      <c r="W1585">
        <v>0</v>
      </c>
      <c r="X1585">
        <v>0</v>
      </c>
      <c r="Y1585">
        <v>1</v>
      </c>
      <c r="Z1585">
        <v>0</v>
      </c>
      <c r="AA1585">
        <v>1</v>
      </c>
      <c r="AB1585" s="1">
        <v>45875</v>
      </c>
      <c r="AC1585">
        <v>1</v>
      </c>
    </row>
    <row r="1586" spans="1:29" x14ac:dyDescent="0.3">
      <c r="A1586">
        <v>1585</v>
      </c>
      <c r="B1586" s="46" t="s">
        <v>2638</v>
      </c>
      <c r="C1586" s="33" t="s">
        <v>4934</v>
      </c>
      <c r="D1586" s="46" t="s">
        <v>2638</v>
      </c>
      <c r="E1586">
        <v>110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 s="66">
        <v>1954.68</v>
      </c>
      <c r="N1586" s="47">
        <v>43452</v>
      </c>
      <c r="O1586" s="47">
        <v>43452</v>
      </c>
      <c r="P1586">
        <v>0</v>
      </c>
      <c r="Q1586">
        <v>0</v>
      </c>
      <c r="R1586" s="48">
        <v>1954.68</v>
      </c>
      <c r="S1586">
        <v>1</v>
      </c>
      <c r="T1586">
        <v>1</v>
      </c>
      <c r="U1586" t="s">
        <v>597</v>
      </c>
      <c r="V1586" t="s">
        <v>597</v>
      </c>
      <c r="W1586">
        <v>0</v>
      </c>
      <c r="X1586">
        <v>0</v>
      </c>
      <c r="Y1586">
        <v>1</v>
      </c>
      <c r="Z1586">
        <v>0</v>
      </c>
      <c r="AA1586">
        <v>1</v>
      </c>
      <c r="AB1586" s="1">
        <v>45875</v>
      </c>
      <c r="AC1586">
        <v>1</v>
      </c>
    </row>
    <row r="1587" spans="1:29" x14ac:dyDescent="0.3">
      <c r="A1587">
        <v>1586</v>
      </c>
      <c r="B1587" s="46" t="s">
        <v>2639</v>
      </c>
      <c r="C1587" s="33" t="s">
        <v>4935</v>
      </c>
      <c r="D1587" s="46" t="s">
        <v>2639</v>
      </c>
      <c r="E1587">
        <v>110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1</v>
      </c>
      <c r="L1587">
        <v>0</v>
      </c>
      <c r="M1587" s="66">
        <v>724.61</v>
      </c>
      <c r="N1587" s="47">
        <v>42632</v>
      </c>
      <c r="O1587" s="47">
        <v>42632</v>
      </c>
      <c r="P1587">
        <v>0</v>
      </c>
      <c r="Q1587">
        <v>0</v>
      </c>
      <c r="R1587" s="48">
        <v>724.61</v>
      </c>
      <c r="S1587">
        <v>1</v>
      </c>
      <c r="T1587">
        <v>1</v>
      </c>
      <c r="U1587" t="s">
        <v>597</v>
      </c>
      <c r="V1587" t="s">
        <v>597</v>
      </c>
      <c r="W1587">
        <v>0</v>
      </c>
      <c r="X1587">
        <v>0</v>
      </c>
      <c r="Y1587">
        <v>1</v>
      </c>
      <c r="Z1587">
        <v>0</v>
      </c>
      <c r="AA1587">
        <v>1</v>
      </c>
      <c r="AB1587" s="1">
        <v>45875</v>
      </c>
      <c r="AC1587">
        <v>1</v>
      </c>
    </row>
    <row r="1588" spans="1:29" x14ac:dyDescent="0.3">
      <c r="A1588">
        <v>1587</v>
      </c>
      <c r="B1588" s="46" t="s">
        <v>2640</v>
      </c>
      <c r="C1588" s="33" t="s">
        <v>4936</v>
      </c>
      <c r="D1588" s="46" t="s">
        <v>2640</v>
      </c>
      <c r="E1588">
        <v>110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M1588" s="66">
        <v>3073.1</v>
      </c>
      <c r="N1588" s="47">
        <v>44728</v>
      </c>
      <c r="O1588" s="47">
        <v>44728</v>
      </c>
      <c r="P1588">
        <v>0</v>
      </c>
      <c r="Q1588">
        <v>0</v>
      </c>
      <c r="R1588" s="48">
        <v>3073.1</v>
      </c>
      <c r="S1588">
        <v>1</v>
      </c>
      <c r="T1588">
        <v>1</v>
      </c>
      <c r="U1588" t="s">
        <v>597</v>
      </c>
      <c r="V1588" t="s">
        <v>597</v>
      </c>
      <c r="W1588">
        <v>0</v>
      </c>
      <c r="X1588">
        <v>0</v>
      </c>
      <c r="Y1588">
        <v>1</v>
      </c>
      <c r="Z1588">
        <v>0</v>
      </c>
      <c r="AA1588">
        <v>1</v>
      </c>
      <c r="AB1588" s="1">
        <v>45875</v>
      </c>
      <c r="AC1588">
        <v>1</v>
      </c>
    </row>
    <row r="1589" spans="1:29" x14ac:dyDescent="0.3">
      <c r="A1589">
        <v>1588</v>
      </c>
      <c r="B1589" s="46" t="s">
        <v>2641</v>
      </c>
      <c r="C1589" s="33" t="s">
        <v>4937</v>
      </c>
      <c r="D1589" s="46" t="s">
        <v>2641</v>
      </c>
      <c r="E1589">
        <v>112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1</v>
      </c>
      <c r="L1589">
        <v>0</v>
      </c>
      <c r="M1589" s="67">
        <v>57530.44</v>
      </c>
      <c r="N1589" s="47">
        <v>42234</v>
      </c>
      <c r="O1589" s="47">
        <v>42234</v>
      </c>
      <c r="P1589">
        <v>0</v>
      </c>
      <c r="Q1589">
        <v>0</v>
      </c>
      <c r="R1589" s="48">
        <v>57530.44</v>
      </c>
      <c r="S1589">
        <v>1</v>
      </c>
      <c r="T1589">
        <v>1</v>
      </c>
      <c r="U1589" t="s">
        <v>597</v>
      </c>
      <c r="V1589" t="s">
        <v>597</v>
      </c>
      <c r="W1589">
        <v>0</v>
      </c>
      <c r="X1589">
        <v>0</v>
      </c>
      <c r="Y1589">
        <v>1</v>
      </c>
      <c r="Z1589">
        <v>0</v>
      </c>
      <c r="AA1589">
        <v>1</v>
      </c>
      <c r="AB1589" s="1">
        <v>45875</v>
      </c>
      <c r="AC1589">
        <v>1</v>
      </c>
    </row>
    <row r="1590" spans="1:29" x14ac:dyDescent="0.3">
      <c r="A1590">
        <v>1589</v>
      </c>
      <c r="B1590" s="46" t="s">
        <v>2641</v>
      </c>
      <c r="C1590" s="33" t="s">
        <v>4937</v>
      </c>
      <c r="D1590" s="46" t="s">
        <v>2641</v>
      </c>
      <c r="E1590">
        <v>125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1</v>
      </c>
      <c r="L1590">
        <v>0</v>
      </c>
      <c r="M1590" s="66">
        <v>300</v>
      </c>
      <c r="N1590" s="47">
        <v>42234</v>
      </c>
      <c r="O1590" s="47">
        <v>42234</v>
      </c>
      <c r="P1590">
        <v>0</v>
      </c>
      <c r="Q1590">
        <v>0</v>
      </c>
      <c r="R1590" s="48">
        <v>300</v>
      </c>
      <c r="S1590">
        <v>1</v>
      </c>
      <c r="T1590">
        <v>1</v>
      </c>
      <c r="U1590" t="s">
        <v>597</v>
      </c>
      <c r="V1590" t="s">
        <v>597</v>
      </c>
      <c r="W1590">
        <v>0</v>
      </c>
      <c r="X1590">
        <v>0</v>
      </c>
      <c r="Y1590">
        <v>1</v>
      </c>
      <c r="Z1590">
        <v>0</v>
      </c>
      <c r="AA1590">
        <v>1</v>
      </c>
      <c r="AB1590" s="1">
        <v>45875</v>
      </c>
      <c r="AC1590">
        <v>1</v>
      </c>
    </row>
    <row r="1591" spans="1:29" x14ac:dyDescent="0.3">
      <c r="A1591">
        <v>1590</v>
      </c>
      <c r="B1591" s="46" t="s">
        <v>2642</v>
      </c>
      <c r="C1591" s="33" t="s">
        <v>4938</v>
      </c>
      <c r="D1591" s="46" t="s">
        <v>2642</v>
      </c>
      <c r="E1591">
        <v>112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1</v>
      </c>
      <c r="L1591">
        <v>0</v>
      </c>
      <c r="M1591" s="66">
        <v>64551.26</v>
      </c>
      <c r="N1591" s="47">
        <v>42234</v>
      </c>
      <c r="O1591" s="47">
        <v>42234</v>
      </c>
      <c r="P1591">
        <v>0</v>
      </c>
      <c r="Q1591">
        <v>0</v>
      </c>
      <c r="R1591" s="48">
        <v>64551.26</v>
      </c>
      <c r="S1591">
        <v>1</v>
      </c>
      <c r="T1591">
        <v>1</v>
      </c>
      <c r="U1591" t="s">
        <v>597</v>
      </c>
      <c r="V1591" t="s">
        <v>597</v>
      </c>
      <c r="W1591">
        <v>0</v>
      </c>
      <c r="X1591">
        <v>0</v>
      </c>
      <c r="Y1591">
        <v>1</v>
      </c>
      <c r="Z1591">
        <v>0</v>
      </c>
      <c r="AA1591">
        <v>1</v>
      </c>
      <c r="AB1591" s="1">
        <v>45875</v>
      </c>
      <c r="AC1591">
        <v>1</v>
      </c>
    </row>
    <row r="1592" spans="1:29" x14ac:dyDescent="0.3">
      <c r="A1592">
        <v>1591</v>
      </c>
      <c r="B1592" s="46" t="s">
        <v>2642</v>
      </c>
      <c r="C1592" s="33" t="s">
        <v>4938</v>
      </c>
      <c r="D1592" s="46" t="s">
        <v>2642</v>
      </c>
      <c r="E1592">
        <v>125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 s="66">
        <v>300</v>
      </c>
      <c r="N1592" s="47">
        <v>42234</v>
      </c>
      <c r="O1592" s="47">
        <v>42234</v>
      </c>
      <c r="P1592">
        <v>0</v>
      </c>
      <c r="Q1592">
        <v>0</v>
      </c>
      <c r="R1592" s="48">
        <v>300</v>
      </c>
      <c r="S1592">
        <v>1</v>
      </c>
      <c r="T1592">
        <v>1</v>
      </c>
      <c r="U1592" t="s">
        <v>597</v>
      </c>
      <c r="V1592" t="s">
        <v>597</v>
      </c>
      <c r="W1592">
        <v>0</v>
      </c>
      <c r="X1592">
        <v>0</v>
      </c>
      <c r="Y1592">
        <v>1</v>
      </c>
      <c r="Z1592">
        <v>0</v>
      </c>
      <c r="AA1592">
        <v>1</v>
      </c>
      <c r="AB1592" s="1">
        <v>45875</v>
      </c>
      <c r="AC1592">
        <v>1</v>
      </c>
    </row>
    <row r="1593" spans="1:29" x14ac:dyDescent="0.3">
      <c r="A1593">
        <v>1592</v>
      </c>
      <c r="B1593" s="46" t="s">
        <v>2642</v>
      </c>
      <c r="C1593" s="33" t="s">
        <v>4938</v>
      </c>
      <c r="D1593" s="46" t="s">
        <v>2642</v>
      </c>
      <c r="E1593">
        <v>110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1</v>
      </c>
      <c r="L1593">
        <v>0</v>
      </c>
      <c r="M1593" s="66">
        <v>5087.84</v>
      </c>
      <c r="N1593" s="47">
        <v>41278</v>
      </c>
      <c r="O1593" s="47">
        <v>41278</v>
      </c>
      <c r="P1593">
        <v>0</v>
      </c>
      <c r="Q1593">
        <v>0</v>
      </c>
      <c r="R1593" s="48">
        <v>5087.84</v>
      </c>
      <c r="S1593">
        <v>1</v>
      </c>
      <c r="T1593">
        <v>1</v>
      </c>
      <c r="U1593" t="s">
        <v>597</v>
      </c>
      <c r="V1593" t="s">
        <v>597</v>
      </c>
      <c r="W1593">
        <v>0</v>
      </c>
      <c r="X1593">
        <v>0</v>
      </c>
      <c r="Y1593">
        <v>1</v>
      </c>
      <c r="Z1593">
        <v>0</v>
      </c>
      <c r="AA1593">
        <v>1</v>
      </c>
      <c r="AB1593" s="1">
        <v>45875</v>
      </c>
      <c r="AC1593">
        <v>1</v>
      </c>
    </row>
    <row r="1594" spans="1:29" x14ac:dyDescent="0.3">
      <c r="A1594">
        <v>1593</v>
      </c>
      <c r="B1594" s="46" t="s">
        <v>2643</v>
      </c>
      <c r="C1594" s="33" t="s">
        <v>4939</v>
      </c>
      <c r="D1594" s="46" t="s">
        <v>2643</v>
      </c>
      <c r="E1594">
        <v>112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1</v>
      </c>
      <c r="L1594">
        <v>0</v>
      </c>
      <c r="M1594" s="66">
        <v>58372.25</v>
      </c>
      <c r="N1594" s="47">
        <v>42660</v>
      </c>
      <c r="O1594" s="47">
        <v>42660</v>
      </c>
      <c r="P1594">
        <v>0</v>
      </c>
      <c r="Q1594">
        <v>0</v>
      </c>
      <c r="R1594" s="48">
        <v>58372.25</v>
      </c>
      <c r="S1594">
        <v>1</v>
      </c>
      <c r="T1594">
        <v>1</v>
      </c>
      <c r="U1594" t="s">
        <v>597</v>
      </c>
      <c r="V1594" t="s">
        <v>597</v>
      </c>
      <c r="W1594">
        <v>0</v>
      </c>
      <c r="X1594">
        <v>0</v>
      </c>
      <c r="Y1594">
        <v>1</v>
      </c>
      <c r="Z1594">
        <v>0</v>
      </c>
      <c r="AA1594">
        <v>1</v>
      </c>
      <c r="AB1594" s="1">
        <v>45875</v>
      </c>
      <c r="AC1594">
        <v>1</v>
      </c>
    </row>
    <row r="1595" spans="1:29" x14ac:dyDescent="0.3">
      <c r="A1595">
        <v>1594</v>
      </c>
      <c r="B1595" s="46" t="s">
        <v>2643</v>
      </c>
      <c r="C1595" s="33" t="s">
        <v>4939</v>
      </c>
      <c r="D1595" s="46" t="s">
        <v>2643</v>
      </c>
      <c r="E1595">
        <v>125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1</v>
      </c>
      <c r="L1595">
        <v>0</v>
      </c>
      <c r="M1595" s="66">
        <v>-500</v>
      </c>
      <c r="N1595" s="47">
        <v>42660</v>
      </c>
      <c r="O1595" s="47">
        <v>42660</v>
      </c>
      <c r="P1595">
        <v>0</v>
      </c>
      <c r="Q1595">
        <v>0</v>
      </c>
      <c r="R1595" s="48">
        <v>-500</v>
      </c>
      <c r="S1595">
        <v>1</v>
      </c>
      <c r="T1595">
        <v>1</v>
      </c>
      <c r="U1595" t="s">
        <v>597</v>
      </c>
      <c r="V1595" t="s">
        <v>597</v>
      </c>
      <c r="W1595">
        <v>0</v>
      </c>
      <c r="X1595">
        <v>0</v>
      </c>
      <c r="Y1595">
        <v>1</v>
      </c>
      <c r="Z1595">
        <v>0</v>
      </c>
      <c r="AA1595">
        <v>1</v>
      </c>
      <c r="AB1595" s="1">
        <v>45875</v>
      </c>
      <c r="AC1595">
        <v>1</v>
      </c>
    </row>
    <row r="1596" spans="1:29" x14ac:dyDescent="0.3">
      <c r="A1596">
        <v>1595</v>
      </c>
      <c r="B1596" s="46" t="s">
        <v>2644</v>
      </c>
      <c r="C1596" s="33" t="s">
        <v>4940</v>
      </c>
      <c r="D1596" s="46" t="s">
        <v>2644</v>
      </c>
      <c r="E1596">
        <v>112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1</v>
      </c>
      <c r="L1596">
        <v>0</v>
      </c>
      <c r="M1596" s="66">
        <v>27900.63</v>
      </c>
      <c r="N1596" s="47">
        <v>41845</v>
      </c>
      <c r="O1596" s="47">
        <v>41845</v>
      </c>
      <c r="P1596">
        <v>0</v>
      </c>
      <c r="Q1596">
        <v>0</v>
      </c>
      <c r="R1596" s="48">
        <v>27900.63</v>
      </c>
      <c r="S1596">
        <v>1</v>
      </c>
      <c r="T1596">
        <v>1</v>
      </c>
      <c r="U1596" t="s">
        <v>597</v>
      </c>
      <c r="V1596" t="s">
        <v>597</v>
      </c>
      <c r="W1596">
        <v>0</v>
      </c>
      <c r="X1596">
        <v>0</v>
      </c>
      <c r="Y1596">
        <v>1</v>
      </c>
      <c r="Z1596">
        <v>0</v>
      </c>
      <c r="AA1596">
        <v>1</v>
      </c>
      <c r="AB1596" s="1">
        <v>45875</v>
      </c>
      <c r="AC1596">
        <v>1</v>
      </c>
    </row>
    <row r="1597" spans="1:29" x14ac:dyDescent="0.3">
      <c r="A1597">
        <v>1596</v>
      </c>
      <c r="B1597" s="46" t="s">
        <v>2644</v>
      </c>
      <c r="C1597" s="33" t="s">
        <v>4940</v>
      </c>
      <c r="D1597" s="46" t="s">
        <v>2644</v>
      </c>
      <c r="E1597">
        <v>125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1</v>
      </c>
      <c r="L1597">
        <v>0</v>
      </c>
      <c r="M1597" s="66">
        <v>300</v>
      </c>
      <c r="N1597" s="47">
        <v>41845</v>
      </c>
      <c r="O1597" s="47">
        <v>41845</v>
      </c>
      <c r="P1597">
        <v>0</v>
      </c>
      <c r="Q1597">
        <v>0</v>
      </c>
      <c r="R1597" s="48">
        <v>300</v>
      </c>
      <c r="S1597">
        <v>1</v>
      </c>
      <c r="T1597">
        <v>1</v>
      </c>
      <c r="U1597" t="s">
        <v>597</v>
      </c>
      <c r="V1597" t="s">
        <v>597</v>
      </c>
      <c r="W1597">
        <v>0</v>
      </c>
      <c r="X1597">
        <v>0</v>
      </c>
      <c r="Y1597">
        <v>1</v>
      </c>
      <c r="Z1597">
        <v>0</v>
      </c>
      <c r="AA1597">
        <v>1</v>
      </c>
      <c r="AB1597" s="1">
        <v>45875</v>
      </c>
      <c r="AC1597">
        <v>1</v>
      </c>
    </row>
    <row r="1598" spans="1:29" x14ac:dyDescent="0.3">
      <c r="A1598">
        <v>1597</v>
      </c>
      <c r="B1598" s="46" t="s">
        <v>2644</v>
      </c>
      <c r="C1598" s="33" t="s">
        <v>4940</v>
      </c>
      <c r="D1598" s="46" t="s">
        <v>2644</v>
      </c>
      <c r="E1598">
        <v>110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1</v>
      </c>
      <c r="L1598">
        <v>0</v>
      </c>
      <c r="M1598" s="66">
        <v>11228.68</v>
      </c>
      <c r="N1598" s="47">
        <v>41965</v>
      </c>
      <c r="O1598" s="47">
        <v>41965</v>
      </c>
      <c r="P1598">
        <v>0</v>
      </c>
      <c r="Q1598">
        <v>0</v>
      </c>
      <c r="R1598" s="48">
        <v>11228.68</v>
      </c>
      <c r="S1598">
        <v>1</v>
      </c>
      <c r="T1598">
        <v>1</v>
      </c>
      <c r="U1598" t="s">
        <v>597</v>
      </c>
      <c r="V1598" t="s">
        <v>597</v>
      </c>
      <c r="W1598">
        <v>0</v>
      </c>
      <c r="X1598">
        <v>0</v>
      </c>
      <c r="Y1598">
        <v>1</v>
      </c>
      <c r="Z1598">
        <v>0</v>
      </c>
      <c r="AA1598">
        <v>1</v>
      </c>
      <c r="AB1598" s="1">
        <v>45875</v>
      </c>
      <c r="AC1598">
        <v>1</v>
      </c>
    </row>
    <row r="1599" spans="1:29" x14ac:dyDescent="0.3">
      <c r="A1599">
        <v>1598</v>
      </c>
      <c r="B1599" s="46" t="s">
        <v>2645</v>
      </c>
      <c r="C1599" s="33" t="s">
        <v>4941</v>
      </c>
      <c r="D1599" s="46" t="s">
        <v>2645</v>
      </c>
      <c r="E1599">
        <v>112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1</v>
      </c>
      <c r="L1599">
        <v>0</v>
      </c>
      <c r="M1599" s="66">
        <v>12961.27</v>
      </c>
      <c r="N1599" s="47">
        <v>42233</v>
      </c>
      <c r="O1599" s="47">
        <v>42233</v>
      </c>
      <c r="P1599">
        <v>0</v>
      </c>
      <c r="Q1599">
        <v>0</v>
      </c>
      <c r="R1599" s="48">
        <v>12961.27</v>
      </c>
      <c r="S1599">
        <v>1</v>
      </c>
      <c r="T1599">
        <v>1</v>
      </c>
      <c r="U1599" t="s">
        <v>597</v>
      </c>
      <c r="V1599" t="s">
        <v>597</v>
      </c>
      <c r="W1599">
        <v>0</v>
      </c>
      <c r="X1599">
        <v>0</v>
      </c>
      <c r="Y1599">
        <v>1</v>
      </c>
      <c r="Z1599">
        <v>0</v>
      </c>
      <c r="AA1599">
        <v>1</v>
      </c>
      <c r="AB1599" s="1">
        <v>45875</v>
      </c>
      <c r="AC1599">
        <v>1</v>
      </c>
    </row>
    <row r="1600" spans="1:29" x14ac:dyDescent="0.3">
      <c r="A1600">
        <v>1599</v>
      </c>
      <c r="B1600" s="46" t="s">
        <v>2645</v>
      </c>
      <c r="C1600" s="33" t="s">
        <v>4941</v>
      </c>
      <c r="D1600" s="46" t="s">
        <v>2645</v>
      </c>
      <c r="E1600">
        <v>125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1</v>
      </c>
      <c r="L1600">
        <v>0</v>
      </c>
      <c r="M1600" s="67">
        <v>300</v>
      </c>
      <c r="N1600" s="47">
        <v>42233</v>
      </c>
      <c r="O1600" s="47">
        <v>42233</v>
      </c>
      <c r="P1600">
        <v>0</v>
      </c>
      <c r="Q1600">
        <v>0</v>
      </c>
      <c r="R1600" s="48">
        <v>300</v>
      </c>
      <c r="S1600">
        <v>1</v>
      </c>
      <c r="T1600">
        <v>1</v>
      </c>
      <c r="U1600" t="s">
        <v>597</v>
      </c>
      <c r="V1600" t="s">
        <v>597</v>
      </c>
      <c r="W1600">
        <v>0</v>
      </c>
      <c r="X1600">
        <v>0</v>
      </c>
      <c r="Y1600">
        <v>1</v>
      </c>
      <c r="Z1600">
        <v>0</v>
      </c>
      <c r="AA1600">
        <v>1</v>
      </c>
      <c r="AB1600" s="1">
        <v>45875</v>
      </c>
      <c r="AC1600">
        <v>1</v>
      </c>
    </row>
    <row r="1601" spans="1:29" x14ac:dyDescent="0.3">
      <c r="A1601">
        <v>1600</v>
      </c>
      <c r="B1601" s="46" t="s">
        <v>2646</v>
      </c>
      <c r="C1601" s="33" t="s">
        <v>4942</v>
      </c>
      <c r="D1601" s="46" t="s">
        <v>2646</v>
      </c>
      <c r="E1601">
        <v>112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1</v>
      </c>
      <c r="L1601">
        <v>0</v>
      </c>
      <c r="M1601" s="67">
        <v>11767.89</v>
      </c>
      <c r="N1601" s="47">
        <v>41964</v>
      </c>
      <c r="O1601" s="47">
        <v>41964</v>
      </c>
      <c r="P1601">
        <v>0</v>
      </c>
      <c r="Q1601">
        <v>0</v>
      </c>
      <c r="R1601" s="48">
        <v>11767.89</v>
      </c>
      <c r="S1601">
        <v>1</v>
      </c>
      <c r="T1601">
        <v>1</v>
      </c>
      <c r="U1601" t="s">
        <v>597</v>
      </c>
      <c r="V1601" t="s">
        <v>597</v>
      </c>
      <c r="W1601">
        <v>0</v>
      </c>
      <c r="X1601">
        <v>0</v>
      </c>
      <c r="Y1601">
        <v>1</v>
      </c>
      <c r="Z1601">
        <v>0</v>
      </c>
      <c r="AA1601">
        <v>1</v>
      </c>
      <c r="AB1601" s="1">
        <v>45875</v>
      </c>
      <c r="AC1601">
        <v>1</v>
      </c>
    </row>
    <row r="1602" spans="1:29" x14ac:dyDescent="0.3">
      <c r="A1602">
        <v>1601</v>
      </c>
      <c r="B1602" s="46" t="s">
        <v>2646</v>
      </c>
      <c r="C1602" s="33" t="s">
        <v>4942</v>
      </c>
      <c r="D1602" s="46" t="s">
        <v>2646</v>
      </c>
      <c r="E1602">
        <v>125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1</v>
      </c>
      <c r="L1602">
        <v>0</v>
      </c>
      <c r="M1602" s="66">
        <v>300</v>
      </c>
      <c r="N1602" s="47">
        <v>41964</v>
      </c>
      <c r="O1602" s="47">
        <v>41964</v>
      </c>
      <c r="P1602">
        <v>0</v>
      </c>
      <c r="Q1602">
        <v>0</v>
      </c>
      <c r="R1602" s="48">
        <v>300</v>
      </c>
      <c r="S1602">
        <v>1</v>
      </c>
      <c r="T1602">
        <v>1</v>
      </c>
      <c r="U1602" t="s">
        <v>597</v>
      </c>
      <c r="V1602" t="s">
        <v>597</v>
      </c>
      <c r="W1602">
        <v>0</v>
      </c>
      <c r="X1602">
        <v>0</v>
      </c>
      <c r="Y1602">
        <v>1</v>
      </c>
      <c r="Z1602">
        <v>0</v>
      </c>
      <c r="AA1602">
        <v>1</v>
      </c>
      <c r="AB1602" s="1">
        <v>45875</v>
      </c>
      <c r="AC1602">
        <v>1</v>
      </c>
    </row>
    <row r="1603" spans="1:29" x14ac:dyDescent="0.3">
      <c r="A1603">
        <v>1602</v>
      </c>
      <c r="B1603" s="46" t="s">
        <v>2647</v>
      </c>
      <c r="C1603" s="33" t="s">
        <v>4943</v>
      </c>
      <c r="D1603" s="46" t="s">
        <v>2647</v>
      </c>
      <c r="E1603">
        <v>112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1</v>
      </c>
      <c r="L1603">
        <v>0</v>
      </c>
      <c r="M1603" s="66">
        <v>11761.93</v>
      </c>
      <c r="N1603" s="47">
        <v>41964</v>
      </c>
      <c r="O1603" s="47">
        <v>41964</v>
      </c>
      <c r="P1603">
        <v>0</v>
      </c>
      <c r="Q1603">
        <v>0</v>
      </c>
      <c r="R1603" s="48">
        <v>11761.93</v>
      </c>
      <c r="S1603">
        <v>1</v>
      </c>
      <c r="T1603">
        <v>1</v>
      </c>
      <c r="U1603" t="s">
        <v>597</v>
      </c>
      <c r="V1603" t="s">
        <v>597</v>
      </c>
      <c r="W1603">
        <v>0</v>
      </c>
      <c r="X1603">
        <v>0</v>
      </c>
      <c r="Y1603">
        <v>1</v>
      </c>
      <c r="Z1603">
        <v>0</v>
      </c>
      <c r="AA1603">
        <v>1</v>
      </c>
      <c r="AB1603" s="1">
        <v>45875</v>
      </c>
      <c r="AC1603">
        <v>1</v>
      </c>
    </row>
    <row r="1604" spans="1:29" x14ac:dyDescent="0.3">
      <c r="A1604">
        <v>1603</v>
      </c>
      <c r="B1604" s="46" t="s">
        <v>2647</v>
      </c>
      <c r="C1604" s="33" t="s">
        <v>4943</v>
      </c>
      <c r="D1604" s="46" t="s">
        <v>2647</v>
      </c>
      <c r="E1604">
        <v>125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</v>
      </c>
      <c r="L1604">
        <v>0</v>
      </c>
      <c r="M1604" s="66">
        <v>300</v>
      </c>
      <c r="N1604" s="47">
        <v>41964</v>
      </c>
      <c r="O1604" s="47">
        <v>41964</v>
      </c>
      <c r="P1604">
        <v>0</v>
      </c>
      <c r="Q1604">
        <v>0</v>
      </c>
      <c r="R1604" s="48">
        <v>300</v>
      </c>
      <c r="S1604">
        <v>1</v>
      </c>
      <c r="T1604">
        <v>1</v>
      </c>
      <c r="U1604" t="s">
        <v>597</v>
      </c>
      <c r="V1604" t="s">
        <v>597</v>
      </c>
      <c r="W1604">
        <v>0</v>
      </c>
      <c r="X1604">
        <v>0</v>
      </c>
      <c r="Y1604">
        <v>1</v>
      </c>
      <c r="Z1604">
        <v>0</v>
      </c>
      <c r="AA1604">
        <v>1</v>
      </c>
      <c r="AB1604" s="1">
        <v>45875</v>
      </c>
      <c r="AC1604">
        <v>1</v>
      </c>
    </row>
    <row r="1605" spans="1:29" x14ac:dyDescent="0.3">
      <c r="A1605">
        <v>1604</v>
      </c>
      <c r="B1605" s="46" t="s">
        <v>2648</v>
      </c>
      <c r="C1605" s="33" t="s">
        <v>4944</v>
      </c>
      <c r="D1605" s="46" t="s">
        <v>2648</v>
      </c>
      <c r="E1605">
        <v>112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1</v>
      </c>
      <c r="L1605">
        <v>0</v>
      </c>
      <c r="M1605" s="67">
        <v>24220</v>
      </c>
      <c r="N1605" s="47">
        <v>45069</v>
      </c>
      <c r="O1605" s="47">
        <v>45069</v>
      </c>
      <c r="P1605">
        <v>0</v>
      </c>
      <c r="Q1605">
        <v>0</v>
      </c>
      <c r="R1605" s="48">
        <v>24220</v>
      </c>
      <c r="S1605">
        <v>1</v>
      </c>
      <c r="T1605">
        <v>1</v>
      </c>
      <c r="U1605" t="s">
        <v>597</v>
      </c>
      <c r="V1605" t="s">
        <v>597</v>
      </c>
      <c r="W1605">
        <v>0</v>
      </c>
      <c r="X1605">
        <v>0</v>
      </c>
      <c r="Y1605">
        <v>1</v>
      </c>
      <c r="Z1605">
        <v>0</v>
      </c>
      <c r="AA1605">
        <v>1</v>
      </c>
      <c r="AB1605" s="1">
        <v>45875</v>
      </c>
      <c r="AC1605">
        <v>1</v>
      </c>
    </row>
    <row r="1606" spans="1:29" x14ac:dyDescent="0.3">
      <c r="A1606">
        <v>1605</v>
      </c>
      <c r="B1606" s="46" t="s">
        <v>2648</v>
      </c>
      <c r="C1606" s="33" t="s">
        <v>4944</v>
      </c>
      <c r="D1606" s="46" t="s">
        <v>2648</v>
      </c>
      <c r="E1606">
        <v>125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1</v>
      </c>
      <c r="L1606">
        <v>0</v>
      </c>
      <c r="M1606" s="66">
        <v>1000</v>
      </c>
      <c r="N1606" s="47">
        <v>45069</v>
      </c>
      <c r="O1606" s="47">
        <v>45069</v>
      </c>
      <c r="P1606">
        <v>0</v>
      </c>
      <c r="Q1606">
        <v>0</v>
      </c>
      <c r="R1606" s="48">
        <v>1000</v>
      </c>
      <c r="S1606">
        <v>1</v>
      </c>
      <c r="T1606">
        <v>1</v>
      </c>
      <c r="U1606" t="s">
        <v>597</v>
      </c>
      <c r="V1606" t="s">
        <v>597</v>
      </c>
      <c r="W1606">
        <v>0</v>
      </c>
      <c r="X1606">
        <v>0</v>
      </c>
      <c r="Y1606">
        <v>1</v>
      </c>
      <c r="Z1606">
        <v>0</v>
      </c>
      <c r="AA1606">
        <v>1</v>
      </c>
      <c r="AB1606" s="1">
        <v>45875</v>
      </c>
      <c r="AC1606">
        <v>1</v>
      </c>
    </row>
    <row r="1607" spans="1:29" x14ac:dyDescent="0.3">
      <c r="A1607">
        <v>1606</v>
      </c>
      <c r="B1607" s="46" t="s">
        <v>2649</v>
      </c>
      <c r="C1607" s="33" t="s">
        <v>4945</v>
      </c>
      <c r="D1607" s="46" t="s">
        <v>2649</v>
      </c>
      <c r="E1607">
        <v>112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1</v>
      </c>
      <c r="L1607">
        <v>0</v>
      </c>
      <c r="M1607" s="66">
        <v>17229.599999999999</v>
      </c>
      <c r="N1607" s="47">
        <v>43349</v>
      </c>
      <c r="O1607" s="47">
        <v>43349</v>
      </c>
      <c r="P1607">
        <v>0</v>
      </c>
      <c r="Q1607">
        <v>0</v>
      </c>
      <c r="R1607" s="48">
        <v>17229.599999999999</v>
      </c>
      <c r="S1607">
        <v>1</v>
      </c>
      <c r="T1607">
        <v>1</v>
      </c>
      <c r="U1607" t="s">
        <v>597</v>
      </c>
      <c r="V1607" t="s">
        <v>597</v>
      </c>
      <c r="W1607">
        <v>0</v>
      </c>
      <c r="X1607">
        <v>0</v>
      </c>
      <c r="Y1607">
        <v>1</v>
      </c>
      <c r="Z1607">
        <v>0</v>
      </c>
      <c r="AA1607">
        <v>1</v>
      </c>
      <c r="AB1607" s="1">
        <v>45875</v>
      </c>
      <c r="AC1607">
        <v>1</v>
      </c>
    </row>
    <row r="1608" spans="1:29" x14ac:dyDescent="0.3">
      <c r="A1608">
        <v>1607</v>
      </c>
      <c r="B1608" s="46" t="s">
        <v>2649</v>
      </c>
      <c r="C1608" s="33" t="s">
        <v>4945</v>
      </c>
      <c r="D1608" s="46" t="s">
        <v>2649</v>
      </c>
      <c r="E1608">
        <v>125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1</v>
      </c>
      <c r="L1608">
        <v>0</v>
      </c>
      <c r="M1608" s="66">
        <v>100</v>
      </c>
      <c r="N1608" s="47">
        <v>43349</v>
      </c>
      <c r="O1608" s="47">
        <v>43349</v>
      </c>
      <c r="P1608">
        <v>0</v>
      </c>
      <c r="Q1608">
        <v>0</v>
      </c>
      <c r="R1608" s="48">
        <v>100</v>
      </c>
      <c r="S1608">
        <v>1</v>
      </c>
      <c r="T1608">
        <v>1</v>
      </c>
      <c r="U1608" t="s">
        <v>597</v>
      </c>
      <c r="V1608" t="s">
        <v>597</v>
      </c>
      <c r="W1608">
        <v>0</v>
      </c>
      <c r="X1608">
        <v>0</v>
      </c>
      <c r="Y1608">
        <v>1</v>
      </c>
      <c r="Z1608">
        <v>0</v>
      </c>
      <c r="AA1608">
        <v>1</v>
      </c>
      <c r="AB1608" s="1">
        <v>45875</v>
      </c>
      <c r="AC1608">
        <v>1</v>
      </c>
    </row>
    <row r="1609" spans="1:29" x14ac:dyDescent="0.3">
      <c r="A1609">
        <v>1608</v>
      </c>
      <c r="B1609" s="46" t="s">
        <v>2650</v>
      </c>
      <c r="C1609" s="33" t="s">
        <v>4946</v>
      </c>
      <c r="D1609" s="46" t="s">
        <v>2650</v>
      </c>
      <c r="E1609">
        <v>112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1</v>
      </c>
      <c r="L1609">
        <v>0</v>
      </c>
      <c r="M1609" s="66">
        <v>10742.21</v>
      </c>
      <c r="N1609" s="47">
        <v>44540</v>
      </c>
      <c r="O1609" s="47">
        <v>44540</v>
      </c>
      <c r="P1609">
        <v>0</v>
      </c>
      <c r="Q1609">
        <v>0</v>
      </c>
      <c r="R1609" s="48">
        <v>10742.21</v>
      </c>
      <c r="S1609">
        <v>1</v>
      </c>
      <c r="T1609">
        <v>1</v>
      </c>
      <c r="U1609" t="s">
        <v>597</v>
      </c>
      <c r="V1609" t="s">
        <v>597</v>
      </c>
      <c r="W1609">
        <v>0</v>
      </c>
      <c r="X1609">
        <v>0</v>
      </c>
      <c r="Y1609">
        <v>1</v>
      </c>
      <c r="Z1609">
        <v>0</v>
      </c>
      <c r="AA1609">
        <v>1</v>
      </c>
      <c r="AB1609" s="1">
        <v>45875</v>
      </c>
      <c r="AC1609">
        <v>1</v>
      </c>
    </row>
    <row r="1610" spans="1:29" x14ac:dyDescent="0.3">
      <c r="A1610">
        <v>1609</v>
      </c>
      <c r="B1610" s="46" t="s">
        <v>2650</v>
      </c>
      <c r="C1610" s="33" t="s">
        <v>4946</v>
      </c>
      <c r="D1610" s="46" t="s">
        <v>2650</v>
      </c>
      <c r="E1610">
        <v>125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0</v>
      </c>
      <c r="M1610" s="66">
        <v>300</v>
      </c>
      <c r="N1610" s="47">
        <v>44540</v>
      </c>
      <c r="O1610" s="47">
        <v>44540</v>
      </c>
      <c r="P1610">
        <v>0</v>
      </c>
      <c r="Q1610">
        <v>0</v>
      </c>
      <c r="R1610" s="48">
        <v>300</v>
      </c>
      <c r="S1610">
        <v>1</v>
      </c>
      <c r="T1610">
        <v>1</v>
      </c>
      <c r="U1610" t="s">
        <v>597</v>
      </c>
      <c r="V1610" t="s">
        <v>597</v>
      </c>
      <c r="W1610">
        <v>0</v>
      </c>
      <c r="X1610">
        <v>0</v>
      </c>
      <c r="Y1610">
        <v>1</v>
      </c>
      <c r="Z1610">
        <v>0</v>
      </c>
      <c r="AA1610">
        <v>1</v>
      </c>
      <c r="AB1610" s="1">
        <v>45875</v>
      </c>
      <c r="AC1610">
        <v>1</v>
      </c>
    </row>
    <row r="1611" spans="1:29" x14ac:dyDescent="0.3">
      <c r="A1611">
        <v>1610</v>
      </c>
      <c r="B1611" s="46" t="s">
        <v>2651</v>
      </c>
      <c r="C1611" s="33" t="s">
        <v>4947</v>
      </c>
      <c r="D1611" s="46" t="s">
        <v>2651</v>
      </c>
      <c r="E1611">
        <v>112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1</v>
      </c>
      <c r="L1611">
        <v>0</v>
      </c>
      <c r="M1611" s="66">
        <v>10742.21</v>
      </c>
      <c r="N1611" s="47">
        <v>44540</v>
      </c>
      <c r="O1611" s="47">
        <v>44540</v>
      </c>
      <c r="P1611">
        <v>0</v>
      </c>
      <c r="Q1611">
        <v>0</v>
      </c>
      <c r="R1611" s="48">
        <v>10742.21</v>
      </c>
      <c r="S1611">
        <v>1</v>
      </c>
      <c r="T1611">
        <v>1</v>
      </c>
      <c r="U1611" t="s">
        <v>597</v>
      </c>
      <c r="V1611" t="s">
        <v>597</v>
      </c>
      <c r="W1611">
        <v>0</v>
      </c>
      <c r="X1611">
        <v>0</v>
      </c>
      <c r="Y1611">
        <v>1</v>
      </c>
      <c r="Z1611">
        <v>0</v>
      </c>
      <c r="AA1611">
        <v>1</v>
      </c>
      <c r="AB1611" s="1">
        <v>45875</v>
      </c>
      <c r="AC1611">
        <v>1</v>
      </c>
    </row>
    <row r="1612" spans="1:29" x14ac:dyDescent="0.3">
      <c r="A1612">
        <v>1611</v>
      </c>
      <c r="B1612" s="46" t="s">
        <v>2651</v>
      </c>
      <c r="C1612" s="33" t="s">
        <v>4947</v>
      </c>
      <c r="D1612" s="46" t="s">
        <v>2651</v>
      </c>
      <c r="E1612">
        <v>125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1</v>
      </c>
      <c r="L1612">
        <v>0</v>
      </c>
      <c r="M1612" s="66">
        <v>300</v>
      </c>
      <c r="N1612" s="47">
        <v>44540</v>
      </c>
      <c r="O1612" s="47">
        <v>44540</v>
      </c>
      <c r="P1612">
        <v>0</v>
      </c>
      <c r="Q1612">
        <v>0</v>
      </c>
      <c r="R1612" s="48">
        <v>300</v>
      </c>
      <c r="S1612">
        <v>1</v>
      </c>
      <c r="T1612">
        <v>1</v>
      </c>
      <c r="U1612" t="s">
        <v>597</v>
      </c>
      <c r="V1612" t="s">
        <v>597</v>
      </c>
      <c r="W1612">
        <v>0</v>
      </c>
      <c r="X1612">
        <v>0</v>
      </c>
      <c r="Y1612">
        <v>1</v>
      </c>
      <c r="Z1612">
        <v>0</v>
      </c>
      <c r="AA1612">
        <v>1</v>
      </c>
      <c r="AB1612" s="1">
        <v>45875</v>
      </c>
      <c r="AC1612">
        <v>1</v>
      </c>
    </row>
    <row r="1613" spans="1:29" x14ac:dyDescent="0.3">
      <c r="A1613">
        <v>1612</v>
      </c>
      <c r="B1613" s="46" t="s">
        <v>2652</v>
      </c>
      <c r="C1613" s="33" t="s">
        <v>4948</v>
      </c>
      <c r="D1613" s="46" t="s">
        <v>2652</v>
      </c>
      <c r="E1613">
        <v>112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1</v>
      </c>
      <c r="L1613">
        <v>0</v>
      </c>
      <c r="M1613" s="66">
        <v>14953.25</v>
      </c>
      <c r="N1613" s="47">
        <v>42901</v>
      </c>
      <c r="O1613" s="47">
        <v>42901</v>
      </c>
      <c r="P1613">
        <v>0</v>
      </c>
      <c r="Q1613">
        <v>0</v>
      </c>
      <c r="R1613" s="48">
        <v>14953.25</v>
      </c>
      <c r="S1613">
        <v>1</v>
      </c>
      <c r="T1613">
        <v>1</v>
      </c>
      <c r="U1613" t="s">
        <v>597</v>
      </c>
      <c r="V1613" t="s">
        <v>597</v>
      </c>
      <c r="W1613">
        <v>0</v>
      </c>
      <c r="X1613">
        <v>0</v>
      </c>
      <c r="Y1613">
        <v>1</v>
      </c>
      <c r="Z1613">
        <v>0</v>
      </c>
      <c r="AA1613">
        <v>1</v>
      </c>
      <c r="AB1613" s="1">
        <v>45875</v>
      </c>
      <c r="AC1613">
        <v>1</v>
      </c>
    </row>
    <row r="1614" spans="1:29" x14ac:dyDescent="0.3">
      <c r="A1614">
        <v>1613</v>
      </c>
      <c r="B1614" s="46" t="s">
        <v>2652</v>
      </c>
      <c r="C1614" s="33" t="s">
        <v>4948</v>
      </c>
      <c r="D1614" s="46" t="s">
        <v>2652</v>
      </c>
      <c r="E1614">
        <v>125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1</v>
      </c>
      <c r="L1614">
        <v>0</v>
      </c>
      <c r="M1614" s="66">
        <v>-600</v>
      </c>
      <c r="N1614" s="47">
        <v>42901</v>
      </c>
      <c r="O1614" s="47">
        <v>42901</v>
      </c>
      <c r="P1614">
        <v>0</v>
      </c>
      <c r="Q1614">
        <v>0</v>
      </c>
      <c r="R1614" s="48">
        <v>-600</v>
      </c>
      <c r="S1614">
        <v>1</v>
      </c>
      <c r="T1614">
        <v>1</v>
      </c>
      <c r="U1614" t="s">
        <v>597</v>
      </c>
      <c r="V1614" t="s">
        <v>597</v>
      </c>
      <c r="W1614">
        <v>0</v>
      </c>
      <c r="X1614">
        <v>0</v>
      </c>
      <c r="Y1614">
        <v>1</v>
      </c>
      <c r="Z1614">
        <v>0</v>
      </c>
      <c r="AA1614">
        <v>1</v>
      </c>
      <c r="AB1614" s="1">
        <v>45875</v>
      </c>
      <c r="AC1614">
        <v>1</v>
      </c>
    </row>
    <row r="1615" spans="1:29" x14ac:dyDescent="0.3">
      <c r="A1615">
        <v>1614</v>
      </c>
      <c r="B1615" s="46" t="s">
        <v>2653</v>
      </c>
      <c r="C1615" s="33" t="s">
        <v>4949</v>
      </c>
      <c r="D1615" s="46" t="s">
        <v>2653</v>
      </c>
      <c r="E1615">
        <v>112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1</v>
      </c>
      <c r="L1615">
        <v>0</v>
      </c>
      <c r="M1615" s="66">
        <v>12226.18</v>
      </c>
      <c r="N1615" s="47">
        <v>43636</v>
      </c>
      <c r="O1615" s="47">
        <v>43636</v>
      </c>
      <c r="P1615">
        <v>0</v>
      </c>
      <c r="Q1615">
        <v>0</v>
      </c>
      <c r="R1615" s="48">
        <v>12226.18</v>
      </c>
      <c r="S1615">
        <v>1</v>
      </c>
      <c r="T1615">
        <v>1</v>
      </c>
      <c r="U1615" t="s">
        <v>597</v>
      </c>
      <c r="V1615" t="s">
        <v>597</v>
      </c>
      <c r="W1615">
        <v>0</v>
      </c>
      <c r="X1615">
        <v>0</v>
      </c>
      <c r="Y1615">
        <v>1</v>
      </c>
      <c r="Z1615">
        <v>0</v>
      </c>
      <c r="AA1615">
        <v>1</v>
      </c>
      <c r="AB1615" s="1">
        <v>45875</v>
      </c>
      <c r="AC1615">
        <v>1</v>
      </c>
    </row>
    <row r="1616" spans="1:29" x14ac:dyDescent="0.3">
      <c r="A1616">
        <v>1615</v>
      </c>
      <c r="B1616" s="46" t="s">
        <v>2653</v>
      </c>
      <c r="C1616" s="33" t="s">
        <v>4949</v>
      </c>
      <c r="D1616" s="46" t="s">
        <v>2653</v>
      </c>
      <c r="E1616">
        <v>125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1</v>
      </c>
      <c r="L1616">
        <v>0</v>
      </c>
      <c r="M1616" s="66">
        <v>300</v>
      </c>
      <c r="N1616" s="47">
        <v>43636</v>
      </c>
      <c r="O1616" s="47">
        <v>43636</v>
      </c>
      <c r="P1616">
        <v>0</v>
      </c>
      <c r="Q1616">
        <v>0</v>
      </c>
      <c r="R1616" s="48">
        <v>300</v>
      </c>
      <c r="S1616">
        <v>1</v>
      </c>
      <c r="T1616">
        <v>1</v>
      </c>
      <c r="U1616" t="s">
        <v>597</v>
      </c>
      <c r="V1616" t="s">
        <v>597</v>
      </c>
      <c r="W1616">
        <v>0</v>
      </c>
      <c r="X1616">
        <v>0</v>
      </c>
      <c r="Y1616">
        <v>1</v>
      </c>
      <c r="Z1616">
        <v>0</v>
      </c>
      <c r="AA1616">
        <v>1</v>
      </c>
      <c r="AB1616" s="1">
        <v>45875</v>
      </c>
      <c r="AC1616">
        <v>1</v>
      </c>
    </row>
    <row r="1617" spans="1:29" x14ac:dyDescent="0.3">
      <c r="A1617">
        <v>1616</v>
      </c>
      <c r="B1617" s="46" t="s">
        <v>2654</v>
      </c>
      <c r="C1617" s="33" t="s">
        <v>4950</v>
      </c>
      <c r="D1617" s="46" t="s">
        <v>2654</v>
      </c>
      <c r="E1617">
        <v>112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1</v>
      </c>
      <c r="L1617">
        <v>0</v>
      </c>
      <c r="M1617" s="66">
        <v>11377.68</v>
      </c>
      <c r="N1617" s="47">
        <v>44327</v>
      </c>
      <c r="O1617" s="47">
        <v>44327</v>
      </c>
      <c r="P1617">
        <v>0</v>
      </c>
      <c r="Q1617">
        <v>0</v>
      </c>
      <c r="R1617" s="48">
        <v>11377.68</v>
      </c>
      <c r="S1617">
        <v>1</v>
      </c>
      <c r="T1617">
        <v>1</v>
      </c>
      <c r="U1617" t="s">
        <v>597</v>
      </c>
      <c r="V1617" t="s">
        <v>597</v>
      </c>
      <c r="W1617">
        <v>0</v>
      </c>
      <c r="X1617">
        <v>0</v>
      </c>
      <c r="Y1617">
        <v>1</v>
      </c>
      <c r="Z1617">
        <v>0</v>
      </c>
      <c r="AA1617">
        <v>1</v>
      </c>
      <c r="AB1617" s="1">
        <v>45875</v>
      </c>
      <c r="AC1617">
        <v>1</v>
      </c>
    </row>
    <row r="1618" spans="1:29" x14ac:dyDescent="0.3">
      <c r="A1618">
        <v>1617</v>
      </c>
      <c r="B1618" s="46" t="s">
        <v>2654</v>
      </c>
      <c r="C1618" s="33" t="s">
        <v>4950</v>
      </c>
      <c r="D1618" s="46" t="s">
        <v>2654</v>
      </c>
      <c r="E1618">
        <v>125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1</v>
      </c>
      <c r="L1618">
        <v>0</v>
      </c>
      <c r="M1618" s="66">
        <v>300</v>
      </c>
      <c r="N1618" s="47">
        <v>44327</v>
      </c>
      <c r="O1618" s="47">
        <v>44327</v>
      </c>
      <c r="P1618">
        <v>0</v>
      </c>
      <c r="Q1618">
        <v>0</v>
      </c>
      <c r="R1618" s="48">
        <v>300</v>
      </c>
      <c r="S1618">
        <v>1</v>
      </c>
      <c r="T1618">
        <v>1</v>
      </c>
      <c r="U1618" t="s">
        <v>597</v>
      </c>
      <c r="V1618" t="s">
        <v>597</v>
      </c>
      <c r="W1618">
        <v>0</v>
      </c>
      <c r="X1618">
        <v>0</v>
      </c>
      <c r="Y1618">
        <v>1</v>
      </c>
      <c r="Z1618">
        <v>0</v>
      </c>
      <c r="AA1618">
        <v>1</v>
      </c>
      <c r="AB1618" s="1">
        <v>45875</v>
      </c>
      <c r="AC1618">
        <v>1</v>
      </c>
    </row>
    <row r="1619" spans="1:29" x14ac:dyDescent="0.3">
      <c r="A1619">
        <v>1618</v>
      </c>
      <c r="B1619" s="46" t="s">
        <v>2654</v>
      </c>
      <c r="C1619" s="33" t="s">
        <v>4950</v>
      </c>
      <c r="D1619" s="46" t="s">
        <v>2654</v>
      </c>
      <c r="E1619">
        <v>110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1</v>
      </c>
      <c r="L1619">
        <v>0</v>
      </c>
      <c r="M1619" s="66">
        <v>1114.23</v>
      </c>
      <c r="N1619" s="47">
        <v>43720</v>
      </c>
      <c r="O1619" s="47">
        <v>43720</v>
      </c>
      <c r="P1619">
        <v>0</v>
      </c>
      <c r="Q1619">
        <v>0</v>
      </c>
      <c r="R1619" s="48">
        <v>1114.23</v>
      </c>
      <c r="S1619">
        <v>1</v>
      </c>
      <c r="T1619">
        <v>1</v>
      </c>
      <c r="U1619" t="s">
        <v>597</v>
      </c>
      <c r="V1619" t="s">
        <v>597</v>
      </c>
      <c r="W1619">
        <v>0</v>
      </c>
      <c r="X1619">
        <v>0</v>
      </c>
      <c r="Y1619">
        <v>1</v>
      </c>
      <c r="Z1619">
        <v>0</v>
      </c>
      <c r="AA1619">
        <v>1</v>
      </c>
      <c r="AB1619" s="1">
        <v>45875</v>
      </c>
      <c r="AC1619">
        <v>1</v>
      </c>
    </row>
    <row r="1620" spans="1:29" x14ac:dyDescent="0.3">
      <c r="A1620">
        <v>1619</v>
      </c>
      <c r="B1620" s="46" t="s">
        <v>2655</v>
      </c>
      <c r="C1620" s="33" t="s">
        <v>4951</v>
      </c>
      <c r="D1620" s="46" t="s">
        <v>2655</v>
      </c>
      <c r="E1620">
        <v>112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1</v>
      </c>
      <c r="L1620">
        <v>0</v>
      </c>
      <c r="M1620" s="66">
        <v>13374.36</v>
      </c>
      <c r="N1620" s="47">
        <v>43636</v>
      </c>
      <c r="O1620" s="47">
        <v>43636</v>
      </c>
      <c r="P1620">
        <v>0</v>
      </c>
      <c r="Q1620">
        <v>0</v>
      </c>
      <c r="R1620" s="48">
        <v>13374.36</v>
      </c>
      <c r="S1620">
        <v>1</v>
      </c>
      <c r="T1620">
        <v>1</v>
      </c>
      <c r="U1620" t="s">
        <v>597</v>
      </c>
      <c r="V1620" t="s">
        <v>597</v>
      </c>
      <c r="W1620">
        <v>0</v>
      </c>
      <c r="X1620">
        <v>0</v>
      </c>
      <c r="Y1620">
        <v>1</v>
      </c>
      <c r="Z1620">
        <v>0</v>
      </c>
      <c r="AA1620">
        <v>1</v>
      </c>
      <c r="AB1620" s="1">
        <v>45875</v>
      </c>
      <c r="AC1620">
        <v>1</v>
      </c>
    </row>
    <row r="1621" spans="1:29" x14ac:dyDescent="0.3">
      <c r="A1621">
        <v>1620</v>
      </c>
      <c r="B1621" s="46" t="s">
        <v>2655</v>
      </c>
      <c r="C1621" s="33" t="s">
        <v>4951</v>
      </c>
      <c r="D1621" s="46" t="s">
        <v>2655</v>
      </c>
      <c r="E1621">
        <v>125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1</v>
      </c>
      <c r="L1621">
        <v>0</v>
      </c>
      <c r="M1621" s="66">
        <v>300</v>
      </c>
      <c r="N1621" s="47">
        <v>43636</v>
      </c>
      <c r="O1621" s="47">
        <v>43636</v>
      </c>
      <c r="P1621">
        <v>0</v>
      </c>
      <c r="Q1621">
        <v>0</v>
      </c>
      <c r="R1621" s="48">
        <v>300</v>
      </c>
      <c r="S1621">
        <v>1</v>
      </c>
      <c r="T1621">
        <v>1</v>
      </c>
      <c r="U1621" t="s">
        <v>597</v>
      </c>
      <c r="V1621" t="s">
        <v>597</v>
      </c>
      <c r="W1621">
        <v>0</v>
      </c>
      <c r="X1621">
        <v>0</v>
      </c>
      <c r="Y1621">
        <v>1</v>
      </c>
      <c r="Z1621">
        <v>0</v>
      </c>
      <c r="AA1621">
        <v>1</v>
      </c>
      <c r="AB1621" s="1">
        <v>45875</v>
      </c>
      <c r="AC1621">
        <v>1</v>
      </c>
    </row>
    <row r="1622" spans="1:29" x14ac:dyDescent="0.3">
      <c r="A1622">
        <v>1621</v>
      </c>
      <c r="B1622" s="46" t="s">
        <v>2655</v>
      </c>
      <c r="C1622" s="33" t="s">
        <v>4951</v>
      </c>
      <c r="D1622" s="46" t="s">
        <v>2655</v>
      </c>
      <c r="E1622">
        <v>110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1</v>
      </c>
      <c r="L1622">
        <v>0</v>
      </c>
      <c r="M1622" s="66">
        <v>17777.16</v>
      </c>
      <c r="N1622" s="47">
        <v>43509</v>
      </c>
      <c r="O1622" s="47">
        <v>43509</v>
      </c>
      <c r="P1622">
        <v>0</v>
      </c>
      <c r="Q1622">
        <v>0</v>
      </c>
      <c r="R1622" s="48">
        <v>17777.16</v>
      </c>
      <c r="S1622">
        <v>1</v>
      </c>
      <c r="T1622">
        <v>1</v>
      </c>
      <c r="U1622" t="s">
        <v>597</v>
      </c>
      <c r="V1622" t="s">
        <v>597</v>
      </c>
      <c r="W1622">
        <v>0</v>
      </c>
      <c r="X1622">
        <v>0</v>
      </c>
      <c r="Y1622">
        <v>1</v>
      </c>
      <c r="Z1622">
        <v>0</v>
      </c>
      <c r="AA1622">
        <v>1</v>
      </c>
      <c r="AB1622" s="1">
        <v>45875</v>
      </c>
      <c r="AC1622">
        <v>1</v>
      </c>
    </row>
    <row r="1623" spans="1:29" x14ac:dyDescent="0.3">
      <c r="A1623">
        <v>1622</v>
      </c>
      <c r="B1623" s="46" t="s">
        <v>2656</v>
      </c>
      <c r="C1623" s="33" t="s">
        <v>4952</v>
      </c>
      <c r="D1623" s="46" t="s">
        <v>2656</v>
      </c>
      <c r="E1623">
        <v>110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1</v>
      </c>
      <c r="L1623">
        <v>0</v>
      </c>
      <c r="M1623" s="66">
        <v>631.37</v>
      </c>
      <c r="N1623" s="47">
        <v>44607</v>
      </c>
      <c r="O1623" s="47">
        <v>44607</v>
      </c>
      <c r="P1623">
        <v>0</v>
      </c>
      <c r="Q1623">
        <v>0</v>
      </c>
      <c r="R1623" s="48">
        <v>631.37</v>
      </c>
      <c r="S1623">
        <v>1</v>
      </c>
      <c r="T1623">
        <v>1</v>
      </c>
      <c r="U1623" t="s">
        <v>597</v>
      </c>
      <c r="V1623" t="s">
        <v>597</v>
      </c>
      <c r="W1623">
        <v>0</v>
      </c>
      <c r="X1623">
        <v>0</v>
      </c>
      <c r="Y1623">
        <v>1</v>
      </c>
      <c r="Z1623">
        <v>0</v>
      </c>
      <c r="AA1623">
        <v>1</v>
      </c>
      <c r="AB1623" s="1">
        <v>45875</v>
      </c>
      <c r="AC1623">
        <v>1</v>
      </c>
    </row>
    <row r="1624" spans="1:29" x14ac:dyDescent="0.3">
      <c r="A1624">
        <v>1623</v>
      </c>
      <c r="B1624" s="46" t="s">
        <v>2657</v>
      </c>
      <c r="C1624" s="33" t="s">
        <v>4953</v>
      </c>
      <c r="D1624" s="46" t="s">
        <v>2657</v>
      </c>
      <c r="E1624">
        <v>112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1</v>
      </c>
      <c r="L1624">
        <v>0</v>
      </c>
      <c r="M1624" s="66">
        <v>20600</v>
      </c>
      <c r="N1624" s="47">
        <v>45027</v>
      </c>
      <c r="O1624" s="47">
        <v>45027</v>
      </c>
      <c r="P1624">
        <v>0</v>
      </c>
      <c r="Q1624">
        <v>0</v>
      </c>
      <c r="R1624" s="48">
        <v>20600</v>
      </c>
      <c r="S1624">
        <v>1</v>
      </c>
      <c r="T1624">
        <v>1</v>
      </c>
      <c r="U1624" t="s">
        <v>597</v>
      </c>
      <c r="V1624" t="s">
        <v>597</v>
      </c>
      <c r="W1624">
        <v>0</v>
      </c>
      <c r="X1624">
        <v>0</v>
      </c>
      <c r="Y1624">
        <v>1</v>
      </c>
      <c r="Z1624">
        <v>0</v>
      </c>
      <c r="AA1624">
        <v>1</v>
      </c>
      <c r="AB1624" s="1">
        <v>45875</v>
      </c>
      <c r="AC1624">
        <v>1</v>
      </c>
    </row>
    <row r="1625" spans="1:29" x14ac:dyDescent="0.3">
      <c r="A1625">
        <v>1624</v>
      </c>
      <c r="B1625" s="46" t="s">
        <v>2657</v>
      </c>
      <c r="C1625" s="33" t="s">
        <v>4953</v>
      </c>
      <c r="D1625" s="46" t="s">
        <v>2657</v>
      </c>
      <c r="E1625">
        <v>125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1</v>
      </c>
      <c r="L1625">
        <v>0</v>
      </c>
      <c r="M1625" s="66">
        <v>1500</v>
      </c>
      <c r="N1625" s="47">
        <v>45027</v>
      </c>
      <c r="O1625" s="47">
        <v>45027</v>
      </c>
      <c r="P1625">
        <v>0</v>
      </c>
      <c r="Q1625">
        <v>0</v>
      </c>
      <c r="R1625" s="48">
        <v>1500</v>
      </c>
      <c r="S1625">
        <v>1</v>
      </c>
      <c r="T1625">
        <v>1</v>
      </c>
      <c r="U1625" t="s">
        <v>597</v>
      </c>
      <c r="V1625" t="s">
        <v>597</v>
      </c>
      <c r="W1625">
        <v>0</v>
      </c>
      <c r="X1625">
        <v>0</v>
      </c>
      <c r="Y1625">
        <v>1</v>
      </c>
      <c r="Z1625">
        <v>0</v>
      </c>
      <c r="AA1625">
        <v>1</v>
      </c>
      <c r="AB1625" s="1">
        <v>45875</v>
      </c>
      <c r="AC1625">
        <v>1</v>
      </c>
    </row>
    <row r="1626" spans="1:29" x14ac:dyDescent="0.3">
      <c r="A1626">
        <v>1625</v>
      </c>
      <c r="B1626" s="46" t="s">
        <v>2658</v>
      </c>
      <c r="C1626" s="33" t="s">
        <v>4954</v>
      </c>
      <c r="D1626" s="46" t="s">
        <v>2658</v>
      </c>
      <c r="E1626">
        <v>112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1</v>
      </c>
      <c r="L1626">
        <v>0</v>
      </c>
      <c r="M1626" s="66">
        <v>28810</v>
      </c>
      <c r="N1626" s="47">
        <v>45027</v>
      </c>
      <c r="O1626" s="47">
        <v>45027</v>
      </c>
      <c r="P1626">
        <v>0</v>
      </c>
      <c r="Q1626">
        <v>0</v>
      </c>
      <c r="R1626" s="48">
        <v>28810</v>
      </c>
      <c r="S1626">
        <v>1</v>
      </c>
      <c r="T1626">
        <v>1</v>
      </c>
      <c r="U1626" t="s">
        <v>597</v>
      </c>
      <c r="V1626" t="s">
        <v>597</v>
      </c>
      <c r="W1626">
        <v>0</v>
      </c>
      <c r="X1626">
        <v>0</v>
      </c>
      <c r="Y1626">
        <v>1</v>
      </c>
      <c r="Z1626">
        <v>0</v>
      </c>
      <c r="AA1626">
        <v>1</v>
      </c>
      <c r="AB1626" s="1">
        <v>45875</v>
      </c>
      <c r="AC1626">
        <v>1</v>
      </c>
    </row>
    <row r="1627" spans="1:29" x14ac:dyDescent="0.3">
      <c r="A1627">
        <v>1626</v>
      </c>
      <c r="B1627" s="46" t="s">
        <v>2658</v>
      </c>
      <c r="C1627" s="33" t="s">
        <v>4954</v>
      </c>
      <c r="D1627" s="46" t="s">
        <v>2658</v>
      </c>
      <c r="E1627">
        <v>125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1</v>
      </c>
      <c r="L1627">
        <v>0</v>
      </c>
      <c r="M1627" s="66">
        <v>600</v>
      </c>
      <c r="N1627" s="47">
        <v>45027</v>
      </c>
      <c r="O1627" s="47">
        <v>45027</v>
      </c>
      <c r="P1627">
        <v>0</v>
      </c>
      <c r="Q1627">
        <v>0</v>
      </c>
      <c r="R1627" s="48">
        <v>600</v>
      </c>
      <c r="S1627">
        <v>1</v>
      </c>
      <c r="T1627">
        <v>1</v>
      </c>
      <c r="U1627" t="s">
        <v>597</v>
      </c>
      <c r="V1627" t="s">
        <v>597</v>
      </c>
      <c r="W1627">
        <v>0</v>
      </c>
      <c r="X1627">
        <v>0</v>
      </c>
      <c r="Y1627">
        <v>1</v>
      </c>
      <c r="Z1627">
        <v>0</v>
      </c>
      <c r="AA1627">
        <v>1</v>
      </c>
      <c r="AB1627" s="1">
        <v>45875</v>
      </c>
      <c r="AC1627">
        <v>1</v>
      </c>
    </row>
    <row r="1628" spans="1:29" x14ac:dyDescent="0.3">
      <c r="A1628">
        <v>1627</v>
      </c>
      <c r="B1628" s="46" t="s">
        <v>2659</v>
      </c>
      <c r="C1628" s="33" t="s">
        <v>4955</v>
      </c>
      <c r="D1628" s="46" t="s">
        <v>2659</v>
      </c>
      <c r="E1628">
        <v>112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1</v>
      </c>
      <c r="L1628">
        <v>0</v>
      </c>
      <c r="M1628" s="66">
        <v>11519.7</v>
      </c>
      <c r="N1628" s="47">
        <v>44321</v>
      </c>
      <c r="O1628" s="47">
        <v>44321</v>
      </c>
      <c r="P1628">
        <v>0</v>
      </c>
      <c r="Q1628">
        <v>0</v>
      </c>
      <c r="R1628" s="48">
        <v>11519.7</v>
      </c>
      <c r="S1628">
        <v>1</v>
      </c>
      <c r="T1628">
        <v>1</v>
      </c>
      <c r="U1628" t="s">
        <v>597</v>
      </c>
      <c r="V1628" t="s">
        <v>597</v>
      </c>
      <c r="W1628">
        <v>0</v>
      </c>
      <c r="X1628">
        <v>0</v>
      </c>
      <c r="Y1628">
        <v>1</v>
      </c>
      <c r="Z1628">
        <v>0</v>
      </c>
      <c r="AA1628">
        <v>1</v>
      </c>
      <c r="AB1628" s="1">
        <v>45875</v>
      </c>
      <c r="AC1628">
        <v>1</v>
      </c>
    </row>
    <row r="1629" spans="1:29" x14ac:dyDescent="0.3">
      <c r="A1629">
        <v>1628</v>
      </c>
      <c r="B1629" s="46" t="s">
        <v>2659</v>
      </c>
      <c r="C1629" s="33" t="s">
        <v>4955</v>
      </c>
      <c r="D1629" s="46" t="s">
        <v>2659</v>
      </c>
      <c r="E1629">
        <v>125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1</v>
      </c>
      <c r="L1629">
        <v>0</v>
      </c>
      <c r="M1629" s="66">
        <v>300</v>
      </c>
      <c r="N1629" s="47">
        <v>44321</v>
      </c>
      <c r="O1629" s="47">
        <v>44321</v>
      </c>
      <c r="P1629">
        <v>0</v>
      </c>
      <c r="Q1629">
        <v>0</v>
      </c>
      <c r="R1629" s="48">
        <v>300</v>
      </c>
      <c r="S1629">
        <v>1</v>
      </c>
      <c r="T1629">
        <v>1</v>
      </c>
      <c r="U1629" t="s">
        <v>597</v>
      </c>
      <c r="V1629" t="s">
        <v>597</v>
      </c>
      <c r="W1629">
        <v>0</v>
      </c>
      <c r="X1629">
        <v>0</v>
      </c>
      <c r="Y1629">
        <v>1</v>
      </c>
      <c r="Z1629">
        <v>0</v>
      </c>
      <c r="AA1629">
        <v>1</v>
      </c>
      <c r="AB1629" s="1">
        <v>45875</v>
      </c>
      <c r="AC1629">
        <v>1</v>
      </c>
    </row>
    <row r="1630" spans="1:29" x14ac:dyDescent="0.3">
      <c r="A1630">
        <v>1629</v>
      </c>
      <c r="B1630" s="46" t="s">
        <v>2660</v>
      </c>
      <c r="C1630" s="33" t="s">
        <v>4956</v>
      </c>
      <c r="D1630" s="46" t="s">
        <v>2660</v>
      </c>
      <c r="E1630">
        <v>112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1</v>
      </c>
      <c r="L1630">
        <v>0</v>
      </c>
      <c r="M1630" s="66">
        <v>28461.35</v>
      </c>
      <c r="N1630" s="47">
        <v>43488</v>
      </c>
      <c r="O1630" s="47">
        <v>43488</v>
      </c>
      <c r="P1630">
        <v>0</v>
      </c>
      <c r="Q1630">
        <v>0</v>
      </c>
      <c r="R1630" s="48">
        <v>28461.35</v>
      </c>
      <c r="S1630">
        <v>1</v>
      </c>
      <c r="T1630">
        <v>1</v>
      </c>
      <c r="U1630" t="s">
        <v>597</v>
      </c>
      <c r="V1630" t="s">
        <v>597</v>
      </c>
      <c r="W1630">
        <v>0</v>
      </c>
      <c r="X1630">
        <v>0</v>
      </c>
      <c r="Y1630">
        <v>1</v>
      </c>
      <c r="Z1630">
        <v>0</v>
      </c>
      <c r="AA1630">
        <v>1</v>
      </c>
      <c r="AB1630" s="1">
        <v>45875</v>
      </c>
      <c r="AC1630">
        <v>1</v>
      </c>
    </row>
    <row r="1631" spans="1:29" x14ac:dyDescent="0.3">
      <c r="A1631">
        <v>1630</v>
      </c>
      <c r="B1631" s="46" t="s">
        <v>2660</v>
      </c>
      <c r="C1631" s="33" t="s">
        <v>4956</v>
      </c>
      <c r="D1631" s="46" t="s">
        <v>2660</v>
      </c>
      <c r="E1631">
        <v>125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1</v>
      </c>
      <c r="L1631">
        <v>0</v>
      </c>
      <c r="M1631" s="66">
        <v>300</v>
      </c>
      <c r="N1631" s="47">
        <v>43488</v>
      </c>
      <c r="O1631" s="47">
        <v>43488</v>
      </c>
      <c r="P1631">
        <v>0</v>
      </c>
      <c r="Q1631">
        <v>0</v>
      </c>
      <c r="R1631" s="48">
        <v>300</v>
      </c>
      <c r="S1631">
        <v>1</v>
      </c>
      <c r="T1631">
        <v>1</v>
      </c>
      <c r="U1631" t="s">
        <v>597</v>
      </c>
      <c r="V1631" t="s">
        <v>597</v>
      </c>
      <c r="W1631">
        <v>0</v>
      </c>
      <c r="X1631">
        <v>0</v>
      </c>
      <c r="Y1631">
        <v>1</v>
      </c>
      <c r="Z1631">
        <v>0</v>
      </c>
      <c r="AA1631">
        <v>1</v>
      </c>
      <c r="AB1631" s="1">
        <v>45875</v>
      </c>
      <c r="AC1631">
        <v>1</v>
      </c>
    </row>
    <row r="1632" spans="1:29" x14ac:dyDescent="0.3">
      <c r="A1632">
        <v>1631</v>
      </c>
      <c r="B1632" s="46" t="s">
        <v>2660</v>
      </c>
      <c r="C1632" s="33" t="s">
        <v>4956</v>
      </c>
      <c r="D1632" s="46" t="s">
        <v>2660</v>
      </c>
      <c r="E1632">
        <v>110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1</v>
      </c>
      <c r="L1632">
        <v>0</v>
      </c>
      <c r="M1632" s="67">
        <v>2370.88</v>
      </c>
      <c r="N1632" s="47">
        <v>44104</v>
      </c>
      <c r="O1632" s="47">
        <v>44104</v>
      </c>
      <c r="P1632">
        <v>0</v>
      </c>
      <c r="Q1632">
        <v>0</v>
      </c>
      <c r="R1632" s="48">
        <v>2370.88</v>
      </c>
      <c r="S1632">
        <v>1</v>
      </c>
      <c r="T1632">
        <v>1</v>
      </c>
      <c r="U1632" t="s">
        <v>597</v>
      </c>
      <c r="V1632" t="s">
        <v>597</v>
      </c>
      <c r="W1632">
        <v>0</v>
      </c>
      <c r="X1632">
        <v>0</v>
      </c>
      <c r="Y1632">
        <v>1</v>
      </c>
      <c r="Z1632">
        <v>0</v>
      </c>
      <c r="AA1632">
        <v>1</v>
      </c>
      <c r="AB1632" s="1">
        <v>45875</v>
      </c>
      <c r="AC1632">
        <v>1</v>
      </c>
    </row>
    <row r="1633" spans="1:29" x14ac:dyDescent="0.3">
      <c r="A1633">
        <v>1632</v>
      </c>
      <c r="B1633" s="46" t="s">
        <v>2661</v>
      </c>
      <c r="C1633" s="33" t="s">
        <v>4957</v>
      </c>
      <c r="D1633" s="46" t="s">
        <v>2661</v>
      </c>
      <c r="E1633">
        <v>112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1</v>
      </c>
      <c r="L1633">
        <v>0</v>
      </c>
      <c r="M1633" s="66">
        <v>10652.16</v>
      </c>
      <c r="N1633" s="47">
        <v>44384</v>
      </c>
      <c r="O1633" s="47">
        <v>44384</v>
      </c>
      <c r="P1633">
        <v>0</v>
      </c>
      <c r="Q1633">
        <v>0</v>
      </c>
      <c r="R1633" s="48">
        <v>10652.16</v>
      </c>
      <c r="S1633">
        <v>1</v>
      </c>
      <c r="T1633">
        <v>1</v>
      </c>
      <c r="U1633" t="s">
        <v>597</v>
      </c>
      <c r="V1633" t="s">
        <v>597</v>
      </c>
      <c r="W1633">
        <v>0</v>
      </c>
      <c r="X1633">
        <v>0</v>
      </c>
      <c r="Y1633">
        <v>1</v>
      </c>
      <c r="Z1633">
        <v>0</v>
      </c>
      <c r="AA1633">
        <v>1</v>
      </c>
      <c r="AB1633" s="1">
        <v>45875</v>
      </c>
      <c r="AC1633">
        <v>1</v>
      </c>
    </row>
    <row r="1634" spans="1:29" x14ac:dyDescent="0.3">
      <c r="A1634">
        <v>1633</v>
      </c>
      <c r="B1634" s="46" t="s">
        <v>2661</v>
      </c>
      <c r="C1634" s="33" t="s">
        <v>4957</v>
      </c>
      <c r="D1634" s="46" t="s">
        <v>2661</v>
      </c>
      <c r="E1634">
        <v>125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1</v>
      </c>
      <c r="L1634">
        <v>0</v>
      </c>
      <c r="M1634" s="66">
        <v>100</v>
      </c>
      <c r="N1634" s="47">
        <v>44384</v>
      </c>
      <c r="O1634" s="47">
        <v>44384</v>
      </c>
      <c r="P1634">
        <v>0</v>
      </c>
      <c r="Q1634">
        <v>0</v>
      </c>
      <c r="R1634" s="48">
        <v>100</v>
      </c>
      <c r="S1634">
        <v>1</v>
      </c>
      <c r="T1634">
        <v>1</v>
      </c>
      <c r="U1634" t="s">
        <v>597</v>
      </c>
      <c r="V1634" t="s">
        <v>597</v>
      </c>
      <c r="W1634">
        <v>0</v>
      </c>
      <c r="X1634">
        <v>0</v>
      </c>
      <c r="Y1634">
        <v>1</v>
      </c>
      <c r="Z1634">
        <v>0</v>
      </c>
      <c r="AA1634">
        <v>1</v>
      </c>
      <c r="AB1634" s="1">
        <v>45875</v>
      </c>
      <c r="AC1634">
        <v>1</v>
      </c>
    </row>
    <row r="1635" spans="1:29" x14ac:dyDescent="0.3">
      <c r="A1635">
        <v>1634</v>
      </c>
      <c r="B1635" s="46" t="s">
        <v>2662</v>
      </c>
      <c r="C1635" s="33" t="s">
        <v>4958</v>
      </c>
      <c r="D1635" s="46" t="s">
        <v>2662</v>
      </c>
      <c r="E1635">
        <v>112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1</v>
      </c>
      <c r="L1635">
        <v>0</v>
      </c>
      <c r="M1635" s="66">
        <v>11159.83</v>
      </c>
      <c r="N1635" s="47">
        <v>44475</v>
      </c>
      <c r="O1635" s="47">
        <v>44475</v>
      </c>
      <c r="P1635">
        <v>0</v>
      </c>
      <c r="Q1635">
        <v>0</v>
      </c>
      <c r="R1635" s="48">
        <v>11159.83</v>
      </c>
      <c r="S1635">
        <v>1</v>
      </c>
      <c r="T1635">
        <v>1</v>
      </c>
      <c r="U1635" t="s">
        <v>597</v>
      </c>
      <c r="V1635" t="s">
        <v>597</v>
      </c>
      <c r="W1635">
        <v>0</v>
      </c>
      <c r="X1635">
        <v>0</v>
      </c>
      <c r="Y1635">
        <v>1</v>
      </c>
      <c r="Z1635">
        <v>0</v>
      </c>
      <c r="AA1635">
        <v>1</v>
      </c>
      <c r="AB1635" s="1">
        <v>45875</v>
      </c>
      <c r="AC1635">
        <v>1</v>
      </c>
    </row>
    <row r="1636" spans="1:29" x14ac:dyDescent="0.3">
      <c r="A1636">
        <v>1635</v>
      </c>
      <c r="B1636" s="46" t="s">
        <v>2662</v>
      </c>
      <c r="C1636" s="33" t="s">
        <v>4958</v>
      </c>
      <c r="D1636" s="46" t="s">
        <v>2662</v>
      </c>
      <c r="E1636">
        <v>125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1</v>
      </c>
      <c r="L1636">
        <v>0</v>
      </c>
      <c r="M1636" s="66">
        <v>300</v>
      </c>
      <c r="N1636" s="47">
        <v>44475</v>
      </c>
      <c r="O1636" s="47">
        <v>44475</v>
      </c>
      <c r="P1636">
        <v>0</v>
      </c>
      <c r="Q1636">
        <v>0</v>
      </c>
      <c r="R1636" s="48">
        <v>300</v>
      </c>
      <c r="S1636">
        <v>1</v>
      </c>
      <c r="T1636">
        <v>1</v>
      </c>
      <c r="U1636" t="s">
        <v>597</v>
      </c>
      <c r="V1636" t="s">
        <v>597</v>
      </c>
      <c r="W1636">
        <v>0</v>
      </c>
      <c r="X1636">
        <v>0</v>
      </c>
      <c r="Y1636">
        <v>1</v>
      </c>
      <c r="Z1636">
        <v>0</v>
      </c>
      <c r="AA1636">
        <v>1</v>
      </c>
      <c r="AB1636" s="1">
        <v>45875</v>
      </c>
      <c r="AC1636">
        <v>1</v>
      </c>
    </row>
    <row r="1637" spans="1:29" x14ac:dyDescent="0.3">
      <c r="A1637">
        <v>1636</v>
      </c>
      <c r="B1637" s="46" t="s">
        <v>2663</v>
      </c>
      <c r="C1637" s="33" t="s">
        <v>4959</v>
      </c>
      <c r="D1637" s="46" t="s">
        <v>2663</v>
      </c>
      <c r="E1637">
        <v>112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1</v>
      </c>
      <c r="L1637">
        <v>0</v>
      </c>
      <c r="M1637" s="66">
        <v>11159.83</v>
      </c>
      <c r="N1637" s="47">
        <v>44475</v>
      </c>
      <c r="O1637" s="47">
        <v>44475</v>
      </c>
      <c r="P1637">
        <v>0</v>
      </c>
      <c r="Q1637">
        <v>0</v>
      </c>
      <c r="R1637" s="48">
        <v>11159.83</v>
      </c>
      <c r="S1637">
        <v>1</v>
      </c>
      <c r="T1637">
        <v>1</v>
      </c>
      <c r="U1637" t="s">
        <v>597</v>
      </c>
      <c r="V1637" t="s">
        <v>597</v>
      </c>
      <c r="W1637">
        <v>0</v>
      </c>
      <c r="X1637">
        <v>0</v>
      </c>
      <c r="Y1637">
        <v>1</v>
      </c>
      <c r="Z1637">
        <v>0</v>
      </c>
      <c r="AA1637">
        <v>1</v>
      </c>
      <c r="AB1637" s="1">
        <v>45875</v>
      </c>
      <c r="AC1637">
        <v>1</v>
      </c>
    </row>
    <row r="1638" spans="1:29" x14ac:dyDescent="0.3">
      <c r="A1638">
        <v>1637</v>
      </c>
      <c r="B1638" s="46" t="s">
        <v>2663</v>
      </c>
      <c r="C1638" s="33" t="s">
        <v>4959</v>
      </c>
      <c r="D1638" s="46" t="s">
        <v>2663</v>
      </c>
      <c r="E1638">
        <v>125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v>0</v>
      </c>
      <c r="M1638" s="66">
        <v>300</v>
      </c>
      <c r="N1638" s="47">
        <v>44475</v>
      </c>
      <c r="O1638" s="47">
        <v>44475</v>
      </c>
      <c r="P1638">
        <v>0</v>
      </c>
      <c r="Q1638">
        <v>0</v>
      </c>
      <c r="R1638" s="48">
        <v>300</v>
      </c>
      <c r="S1638">
        <v>1</v>
      </c>
      <c r="T1638">
        <v>1</v>
      </c>
      <c r="U1638" t="s">
        <v>597</v>
      </c>
      <c r="V1638" t="s">
        <v>597</v>
      </c>
      <c r="W1638">
        <v>0</v>
      </c>
      <c r="X1638">
        <v>0</v>
      </c>
      <c r="Y1638">
        <v>1</v>
      </c>
      <c r="Z1638">
        <v>0</v>
      </c>
      <c r="AA1638">
        <v>1</v>
      </c>
      <c r="AB1638" s="1">
        <v>45875</v>
      </c>
      <c r="AC1638">
        <v>1</v>
      </c>
    </row>
    <row r="1639" spans="1:29" x14ac:dyDescent="0.3">
      <c r="A1639">
        <v>1638</v>
      </c>
      <c r="B1639" s="46" t="s">
        <v>2664</v>
      </c>
      <c r="C1639" s="33" t="s">
        <v>4960</v>
      </c>
      <c r="D1639" s="46" t="s">
        <v>2664</v>
      </c>
      <c r="E1639">
        <v>112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1</v>
      </c>
      <c r="L1639">
        <v>0</v>
      </c>
      <c r="M1639" s="66">
        <v>12636.21</v>
      </c>
      <c r="N1639" s="47">
        <v>42510</v>
      </c>
      <c r="O1639" s="47">
        <v>42510</v>
      </c>
      <c r="P1639">
        <v>0</v>
      </c>
      <c r="Q1639">
        <v>0</v>
      </c>
      <c r="R1639" s="48">
        <v>12636.21</v>
      </c>
      <c r="S1639">
        <v>1</v>
      </c>
      <c r="T1639">
        <v>1</v>
      </c>
      <c r="U1639" t="s">
        <v>597</v>
      </c>
      <c r="V1639" t="s">
        <v>597</v>
      </c>
      <c r="W1639">
        <v>0</v>
      </c>
      <c r="X1639">
        <v>0</v>
      </c>
      <c r="Y1639">
        <v>1</v>
      </c>
      <c r="Z1639">
        <v>0</v>
      </c>
      <c r="AA1639">
        <v>1</v>
      </c>
      <c r="AB1639" s="1">
        <v>45875</v>
      </c>
      <c r="AC1639">
        <v>1</v>
      </c>
    </row>
    <row r="1640" spans="1:29" x14ac:dyDescent="0.3">
      <c r="A1640">
        <v>1639</v>
      </c>
      <c r="B1640" s="46" t="s">
        <v>2664</v>
      </c>
      <c r="C1640" s="33" t="s">
        <v>4960</v>
      </c>
      <c r="D1640" s="46" t="s">
        <v>2664</v>
      </c>
      <c r="E1640">
        <v>125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1</v>
      </c>
      <c r="L1640">
        <v>0</v>
      </c>
      <c r="M1640" s="66">
        <v>1300</v>
      </c>
      <c r="N1640" s="47">
        <v>42510</v>
      </c>
      <c r="O1640" s="47">
        <v>42510</v>
      </c>
      <c r="P1640">
        <v>0</v>
      </c>
      <c r="Q1640">
        <v>0</v>
      </c>
      <c r="R1640" s="48">
        <v>1300</v>
      </c>
      <c r="S1640">
        <v>1</v>
      </c>
      <c r="T1640">
        <v>1</v>
      </c>
      <c r="U1640" t="s">
        <v>597</v>
      </c>
      <c r="V1640" t="s">
        <v>597</v>
      </c>
      <c r="W1640">
        <v>0</v>
      </c>
      <c r="X1640">
        <v>0</v>
      </c>
      <c r="Y1640">
        <v>1</v>
      </c>
      <c r="Z1640">
        <v>0</v>
      </c>
      <c r="AA1640">
        <v>1</v>
      </c>
      <c r="AB1640" s="1">
        <v>45875</v>
      </c>
      <c r="AC1640">
        <v>1</v>
      </c>
    </row>
    <row r="1641" spans="1:29" x14ac:dyDescent="0.3">
      <c r="A1641">
        <v>1640</v>
      </c>
      <c r="B1641" s="46" t="s">
        <v>2665</v>
      </c>
      <c r="C1641" s="33" t="s">
        <v>4961</v>
      </c>
      <c r="D1641" s="46" t="s">
        <v>2665</v>
      </c>
      <c r="E1641">
        <v>112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1</v>
      </c>
      <c r="L1641">
        <v>0</v>
      </c>
      <c r="M1641" s="66">
        <v>10988.2</v>
      </c>
      <c r="N1641" s="47">
        <v>44375</v>
      </c>
      <c r="O1641" s="47">
        <v>44375</v>
      </c>
      <c r="P1641">
        <v>0</v>
      </c>
      <c r="Q1641">
        <v>0</v>
      </c>
      <c r="R1641" s="48">
        <v>10988.2</v>
      </c>
      <c r="S1641">
        <v>1</v>
      </c>
      <c r="T1641">
        <v>1</v>
      </c>
      <c r="U1641" t="s">
        <v>597</v>
      </c>
      <c r="V1641" t="s">
        <v>597</v>
      </c>
      <c r="W1641">
        <v>0</v>
      </c>
      <c r="X1641">
        <v>0</v>
      </c>
      <c r="Y1641">
        <v>1</v>
      </c>
      <c r="Z1641">
        <v>0</v>
      </c>
      <c r="AA1641">
        <v>1</v>
      </c>
      <c r="AB1641" s="1">
        <v>45875</v>
      </c>
      <c r="AC1641">
        <v>1</v>
      </c>
    </row>
    <row r="1642" spans="1:29" x14ac:dyDescent="0.3">
      <c r="A1642">
        <v>1641</v>
      </c>
      <c r="B1642" s="46" t="s">
        <v>2665</v>
      </c>
      <c r="C1642" s="33" t="s">
        <v>4961</v>
      </c>
      <c r="D1642" s="46" t="s">
        <v>2665</v>
      </c>
      <c r="E1642">
        <v>125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1</v>
      </c>
      <c r="L1642">
        <v>0</v>
      </c>
      <c r="M1642" s="67">
        <v>0</v>
      </c>
      <c r="N1642" s="47">
        <v>44375</v>
      </c>
      <c r="O1642" s="47">
        <v>44375</v>
      </c>
      <c r="P1642">
        <v>0</v>
      </c>
      <c r="Q1642">
        <v>0</v>
      </c>
      <c r="R1642" s="48">
        <v>0</v>
      </c>
      <c r="S1642">
        <v>1</v>
      </c>
      <c r="T1642">
        <v>1</v>
      </c>
      <c r="U1642" t="s">
        <v>597</v>
      </c>
      <c r="V1642" t="s">
        <v>597</v>
      </c>
      <c r="W1642">
        <v>0</v>
      </c>
      <c r="X1642">
        <v>0</v>
      </c>
      <c r="Y1642">
        <v>1</v>
      </c>
      <c r="Z1642">
        <v>0</v>
      </c>
      <c r="AA1642">
        <v>1</v>
      </c>
      <c r="AB1642" s="1">
        <v>45875</v>
      </c>
      <c r="AC1642">
        <v>1</v>
      </c>
    </row>
    <row r="1643" spans="1:29" x14ac:dyDescent="0.3">
      <c r="A1643">
        <v>1642</v>
      </c>
      <c r="B1643" s="46" t="s">
        <v>2666</v>
      </c>
      <c r="C1643" s="33" t="s">
        <v>4962</v>
      </c>
      <c r="D1643" s="46" t="s">
        <v>2666</v>
      </c>
      <c r="E1643">
        <v>112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1</v>
      </c>
      <c r="L1643">
        <v>0</v>
      </c>
      <c r="M1643" s="66">
        <v>22914.080000000002</v>
      </c>
      <c r="N1643" s="47">
        <v>43776</v>
      </c>
      <c r="O1643" s="47">
        <v>43776</v>
      </c>
      <c r="P1643">
        <v>0</v>
      </c>
      <c r="Q1643">
        <v>0</v>
      </c>
      <c r="R1643" s="48">
        <v>22914.080000000002</v>
      </c>
      <c r="S1643">
        <v>1</v>
      </c>
      <c r="T1643">
        <v>1</v>
      </c>
      <c r="U1643" t="s">
        <v>597</v>
      </c>
      <c r="V1643" t="s">
        <v>597</v>
      </c>
      <c r="W1643">
        <v>0</v>
      </c>
      <c r="X1643">
        <v>0</v>
      </c>
      <c r="Y1643">
        <v>1</v>
      </c>
      <c r="Z1643">
        <v>0</v>
      </c>
      <c r="AA1643">
        <v>1</v>
      </c>
      <c r="AB1643" s="1">
        <v>45875</v>
      </c>
      <c r="AC1643">
        <v>1</v>
      </c>
    </row>
    <row r="1644" spans="1:29" x14ac:dyDescent="0.3">
      <c r="A1644">
        <v>1643</v>
      </c>
      <c r="B1644" s="46" t="s">
        <v>2666</v>
      </c>
      <c r="C1644" s="33" t="s">
        <v>4962</v>
      </c>
      <c r="D1644" s="46" t="s">
        <v>2666</v>
      </c>
      <c r="E1644">
        <v>125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1</v>
      </c>
      <c r="L1644">
        <v>0</v>
      </c>
      <c r="M1644" s="66">
        <v>300</v>
      </c>
      <c r="N1644" s="47">
        <v>43776</v>
      </c>
      <c r="O1644" s="47">
        <v>43776</v>
      </c>
      <c r="P1644">
        <v>0</v>
      </c>
      <c r="Q1644">
        <v>0</v>
      </c>
      <c r="R1644" s="48">
        <v>300</v>
      </c>
      <c r="S1644">
        <v>1</v>
      </c>
      <c r="T1644">
        <v>1</v>
      </c>
      <c r="U1644" t="s">
        <v>597</v>
      </c>
      <c r="V1644" t="s">
        <v>597</v>
      </c>
      <c r="W1644">
        <v>0</v>
      </c>
      <c r="X1644">
        <v>0</v>
      </c>
      <c r="Y1644">
        <v>1</v>
      </c>
      <c r="Z1644">
        <v>0</v>
      </c>
      <c r="AA1644">
        <v>1</v>
      </c>
      <c r="AB1644" s="1">
        <v>45875</v>
      </c>
      <c r="AC1644">
        <v>1</v>
      </c>
    </row>
    <row r="1645" spans="1:29" x14ac:dyDescent="0.3">
      <c r="A1645">
        <v>1644</v>
      </c>
      <c r="B1645" s="46" t="s">
        <v>2667</v>
      </c>
      <c r="C1645" s="33" t="s">
        <v>4963</v>
      </c>
      <c r="D1645" s="46" t="s">
        <v>2667</v>
      </c>
      <c r="E1645">
        <v>110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1</v>
      </c>
      <c r="L1645">
        <v>0</v>
      </c>
      <c r="M1645" s="66">
        <v>2351.9699999999998</v>
      </c>
      <c r="N1645" s="47">
        <v>41898</v>
      </c>
      <c r="O1645" s="47">
        <v>41898</v>
      </c>
      <c r="P1645">
        <v>0</v>
      </c>
      <c r="Q1645">
        <v>0</v>
      </c>
      <c r="R1645" s="48">
        <v>2351.9699999999998</v>
      </c>
      <c r="S1645">
        <v>1</v>
      </c>
      <c r="T1645">
        <v>1</v>
      </c>
      <c r="U1645" t="s">
        <v>597</v>
      </c>
      <c r="V1645" t="s">
        <v>597</v>
      </c>
      <c r="W1645">
        <v>0</v>
      </c>
      <c r="X1645">
        <v>0</v>
      </c>
      <c r="Y1645">
        <v>1</v>
      </c>
      <c r="Z1645">
        <v>0</v>
      </c>
      <c r="AA1645">
        <v>1</v>
      </c>
      <c r="AB1645" s="1">
        <v>45875</v>
      </c>
      <c r="AC1645">
        <v>1</v>
      </c>
    </row>
    <row r="1646" spans="1:29" x14ac:dyDescent="0.3">
      <c r="A1646">
        <v>1645</v>
      </c>
      <c r="B1646" s="46" t="s">
        <v>2668</v>
      </c>
      <c r="C1646" s="33" t="s">
        <v>4964</v>
      </c>
      <c r="D1646" s="46" t="s">
        <v>2668</v>
      </c>
      <c r="E1646">
        <v>112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1</v>
      </c>
      <c r="L1646">
        <v>0</v>
      </c>
      <c r="M1646" s="66">
        <v>10116.92</v>
      </c>
      <c r="N1646" s="47">
        <v>44431</v>
      </c>
      <c r="O1646" s="47">
        <v>44431</v>
      </c>
      <c r="P1646">
        <v>0</v>
      </c>
      <c r="Q1646">
        <v>0</v>
      </c>
      <c r="R1646" s="48">
        <v>10116.92</v>
      </c>
      <c r="S1646">
        <v>1</v>
      </c>
      <c r="T1646">
        <v>1</v>
      </c>
      <c r="U1646" t="s">
        <v>597</v>
      </c>
      <c r="V1646" t="s">
        <v>597</v>
      </c>
      <c r="W1646">
        <v>0</v>
      </c>
      <c r="X1646">
        <v>0</v>
      </c>
      <c r="Y1646">
        <v>1</v>
      </c>
      <c r="Z1646">
        <v>0</v>
      </c>
      <c r="AA1646">
        <v>1</v>
      </c>
      <c r="AB1646" s="1">
        <v>45875</v>
      </c>
      <c r="AC1646">
        <v>1</v>
      </c>
    </row>
    <row r="1647" spans="1:29" x14ac:dyDescent="0.3">
      <c r="A1647">
        <v>1646</v>
      </c>
      <c r="B1647" s="46" t="s">
        <v>2668</v>
      </c>
      <c r="C1647" s="33" t="s">
        <v>4964</v>
      </c>
      <c r="D1647" s="46" t="s">
        <v>2668</v>
      </c>
      <c r="E1647">
        <v>125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1</v>
      </c>
      <c r="L1647">
        <v>0</v>
      </c>
      <c r="M1647" s="66">
        <v>-100</v>
      </c>
      <c r="N1647" s="47">
        <v>44431</v>
      </c>
      <c r="O1647" s="47">
        <v>44431</v>
      </c>
      <c r="P1647">
        <v>0</v>
      </c>
      <c r="Q1647">
        <v>0</v>
      </c>
      <c r="R1647" s="48">
        <v>-100</v>
      </c>
      <c r="S1647">
        <v>1</v>
      </c>
      <c r="T1647">
        <v>1</v>
      </c>
      <c r="U1647" t="s">
        <v>597</v>
      </c>
      <c r="V1647" t="s">
        <v>597</v>
      </c>
      <c r="W1647">
        <v>0</v>
      </c>
      <c r="X1647">
        <v>0</v>
      </c>
      <c r="Y1647">
        <v>1</v>
      </c>
      <c r="Z1647">
        <v>0</v>
      </c>
      <c r="AA1647">
        <v>1</v>
      </c>
      <c r="AB1647" s="1">
        <v>45875</v>
      </c>
      <c r="AC1647">
        <v>1</v>
      </c>
    </row>
    <row r="1648" spans="1:29" x14ac:dyDescent="0.3">
      <c r="A1648">
        <v>1647</v>
      </c>
      <c r="B1648" s="46" t="s">
        <v>2669</v>
      </c>
      <c r="C1648" s="33" t="s">
        <v>4965</v>
      </c>
      <c r="D1648" s="46" t="s">
        <v>2669</v>
      </c>
      <c r="E1648">
        <v>112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1</v>
      </c>
      <c r="L1648">
        <v>0</v>
      </c>
      <c r="M1648" s="66">
        <v>11393.42</v>
      </c>
      <c r="N1648" s="47">
        <v>44440</v>
      </c>
      <c r="O1648" s="47">
        <v>44440</v>
      </c>
      <c r="P1648">
        <v>0</v>
      </c>
      <c r="Q1648">
        <v>0</v>
      </c>
      <c r="R1648" s="48">
        <v>11393.42</v>
      </c>
      <c r="S1648">
        <v>1</v>
      </c>
      <c r="T1648">
        <v>1</v>
      </c>
      <c r="U1648" t="s">
        <v>597</v>
      </c>
      <c r="V1648" t="s">
        <v>597</v>
      </c>
      <c r="W1648">
        <v>0</v>
      </c>
      <c r="X1648">
        <v>0</v>
      </c>
      <c r="Y1648">
        <v>1</v>
      </c>
      <c r="Z1648">
        <v>0</v>
      </c>
      <c r="AA1648">
        <v>1</v>
      </c>
      <c r="AB1648" s="1">
        <v>45875</v>
      </c>
      <c r="AC1648">
        <v>1</v>
      </c>
    </row>
    <row r="1649" spans="1:29" x14ac:dyDescent="0.3">
      <c r="A1649">
        <v>1648</v>
      </c>
      <c r="B1649" s="46" t="s">
        <v>2669</v>
      </c>
      <c r="C1649" s="33" t="s">
        <v>4965</v>
      </c>
      <c r="D1649" s="46" t="s">
        <v>2669</v>
      </c>
      <c r="E1649">
        <v>125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1</v>
      </c>
      <c r="L1649">
        <v>0</v>
      </c>
      <c r="M1649" s="66">
        <v>300</v>
      </c>
      <c r="N1649" s="47">
        <v>44440</v>
      </c>
      <c r="O1649" s="47">
        <v>44440</v>
      </c>
      <c r="P1649">
        <v>0</v>
      </c>
      <c r="Q1649">
        <v>0</v>
      </c>
      <c r="R1649" s="48">
        <v>300</v>
      </c>
      <c r="S1649">
        <v>1</v>
      </c>
      <c r="T1649">
        <v>1</v>
      </c>
      <c r="U1649" t="s">
        <v>597</v>
      </c>
      <c r="V1649" t="s">
        <v>597</v>
      </c>
      <c r="W1649">
        <v>0</v>
      </c>
      <c r="X1649">
        <v>0</v>
      </c>
      <c r="Y1649">
        <v>1</v>
      </c>
      <c r="Z1649">
        <v>0</v>
      </c>
      <c r="AA1649">
        <v>1</v>
      </c>
      <c r="AB1649" s="1">
        <v>45875</v>
      </c>
      <c r="AC1649">
        <v>1</v>
      </c>
    </row>
    <row r="1650" spans="1:29" x14ac:dyDescent="0.3">
      <c r="A1650">
        <v>1649</v>
      </c>
      <c r="B1650" s="46" t="s">
        <v>2670</v>
      </c>
      <c r="C1650" s="33" t="s">
        <v>4966</v>
      </c>
      <c r="D1650" s="46" t="s">
        <v>2670</v>
      </c>
      <c r="E1650">
        <v>110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1</v>
      </c>
      <c r="L1650">
        <v>0</v>
      </c>
      <c r="M1650" s="66">
        <v>561.49</v>
      </c>
      <c r="N1650" s="47">
        <v>42094</v>
      </c>
      <c r="O1650" s="47">
        <v>42094</v>
      </c>
      <c r="P1650">
        <v>0</v>
      </c>
      <c r="Q1650">
        <v>0</v>
      </c>
      <c r="R1650" s="48">
        <v>561.49</v>
      </c>
      <c r="S1650">
        <v>1</v>
      </c>
      <c r="T1650">
        <v>1</v>
      </c>
      <c r="U1650" t="s">
        <v>597</v>
      </c>
      <c r="V1650" t="s">
        <v>597</v>
      </c>
      <c r="W1650">
        <v>0</v>
      </c>
      <c r="X1650">
        <v>0</v>
      </c>
      <c r="Y1650">
        <v>1</v>
      </c>
      <c r="Z1650">
        <v>0</v>
      </c>
      <c r="AA1650">
        <v>1</v>
      </c>
      <c r="AB1650" s="1">
        <v>45875</v>
      </c>
      <c r="AC1650">
        <v>1</v>
      </c>
    </row>
    <row r="1651" spans="1:29" x14ac:dyDescent="0.3">
      <c r="A1651">
        <v>1650</v>
      </c>
      <c r="B1651" s="46" t="s">
        <v>2671</v>
      </c>
      <c r="C1651" s="33" t="s">
        <v>4967</v>
      </c>
      <c r="D1651" s="46" t="s">
        <v>2671</v>
      </c>
      <c r="E1651">
        <v>110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1</v>
      </c>
      <c r="L1651">
        <v>0</v>
      </c>
      <c r="M1651" s="66">
        <v>561.49</v>
      </c>
      <c r="N1651" s="47">
        <v>41736</v>
      </c>
      <c r="O1651" s="47">
        <v>41736</v>
      </c>
      <c r="P1651">
        <v>0</v>
      </c>
      <c r="Q1651">
        <v>0</v>
      </c>
      <c r="R1651" s="48">
        <v>561.49</v>
      </c>
      <c r="S1651">
        <v>1</v>
      </c>
      <c r="T1651">
        <v>1</v>
      </c>
      <c r="U1651" t="s">
        <v>597</v>
      </c>
      <c r="V1651" t="s">
        <v>597</v>
      </c>
      <c r="W1651">
        <v>0</v>
      </c>
      <c r="X1651">
        <v>0</v>
      </c>
      <c r="Y1651">
        <v>1</v>
      </c>
      <c r="Z1651">
        <v>0</v>
      </c>
      <c r="AA1651">
        <v>1</v>
      </c>
      <c r="AB1651" s="1">
        <v>45875</v>
      </c>
      <c r="AC1651">
        <v>1</v>
      </c>
    </row>
    <row r="1652" spans="1:29" x14ac:dyDescent="0.3">
      <c r="A1652">
        <v>1651</v>
      </c>
      <c r="B1652" s="46" t="s">
        <v>2672</v>
      </c>
      <c r="C1652" s="33" t="s">
        <v>4968</v>
      </c>
      <c r="D1652" s="46" t="s">
        <v>2672</v>
      </c>
      <c r="E1652">
        <v>110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1</v>
      </c>
      <c r="L1652">
        <v>0</v>
      </c>
      <c r="M1652" s="66">
        <v>595.97</v>
      </c>
      <c r="N1652" s="47">
        <v>42324</v>
      </c>
      <c r="O1652" s="47">
        <v>42324</v>
      </c>
      <c r="P1652">
        <v>0</v>
      </c>
      <c r="Q1652">
        <v>0</v>
      </c>
      <c r="R1652" s="48">
        <v>595.97</v>
      </c>
      <c r="S1652">
        <v>1</v>
      </c>
      <c r="T1652">
        <v>1</v>
      </c>
      <c r="U1652" t="s">
        <v>597</v>
      </c>
      <c r="V1652" t="s">
        <v>597</v>
      </c>
      <c r="W1652">
        <v>0</v>
      </c>
      <c r="X1652">
        <v>0</v>
      </c>
      <c r="Y1652">
        <v>1</v>
      </c>
      <c r="Z1652">
        <v>0</v>
      </c>
      <c r="AA1652">
        <v>1</v>
      </c>
      <c r="AB1652" s="1">
        <v>45875</v>
      </c>
      <c r="AC1652">
        <v>1</v>
      </c>
    </row>
    <row r="1653" spans="1:29" x14ac:dyDescent="0.3">
      <c r="A1653">
        <v>1652</v>
      </c>
      <c r="B1653" s="46" t="s">
        <v>2673</v>
      </c>
      <c r="C1653" s="33" t="s">
        <v>4969</v>
      </c>
      <c r="D1653" s="46" t="s">
        <v>2673</v>
      </c>
      <c r="E1653">
        <v>112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v>0</v>
      </c>
      <c r="M1653" s="66">
        <v>81967.460000000006</v>
      </c>
      <c r="N1653" s="47">
        <v>41472</v>
      </c>
      <c r="O1653" s="47">
        <v>41472</v>
      </c>
      <c r="P1653">
        <v>0</v>
      </c>
      <c r="Q1653">
        <v>0</v>
      </c>
      <c r="R1653" s="48">
        <v>81967.460000000006</v>
      </c>
      <c r="S1653">
        <v>1</v>
      </c>
      <c r="T1653">
        <v>1</v>
      </c>
      <c r="U1653" t="s">
        <v>597</v>
      </c>
      <c r="V1653" t="s">
        <v>597</v>
      </c>
      <c r="W1653">
        <v>0</v>
      </c>
      <c r="X1653">
        <v>0</v>
      </c>
      <c r="Y1653">
        <v>1</v>
      </c>
      <c r="Z1653">
        <v>0</v>
      </c>
      <c r="AA1653">
        <v>1</v>
      </c>
      <c r="AB1653" s="1">
        <v>45875</v>
      </c>
      <c r="AC1653">
        <v>1</v>
      </c>
    </row>
    <row r="1654" spans="1:29" x14ac:dyDescent="0.3">
      <c r="A1654">
        <v>1653</v>
      </c>
      <c r="B1654" s="46" t="s">
        <v>2673</v>
      </c>
      <c r="C1654" s="33" t="s">
        <v>4969</v>
      </c>
      <c r="D1654" s="46" t="s">
        <v>2673</v>
      </c>
      <c r="E1654">
        <v>125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v>0</v>
      </c>
      <c r="M1654" s="66">
        <v>300</v>
      </c>
      <c r="N1654" s="47">
        <v>41472</v>
      </c>
      <c r="O1654" s="47">
        <v>41472</v>
      </c>
      <c r="P1654">
        <v>0</v>
      </c>
      <c r="Q1654">
        <v>0</v>
      </c>
      <c r="R1654" s="48">
        <v>300</v>
      </c>
      <c r="S1654">
        <v>1</v>
      </c>
      <c r="T1654">
        <v>1</v>
      </c>
      <c r="U1654" t="s">
        <v>597</v>
      </c>
      <c r="V1654" t="s">
        <v>597</v>
      </c>
      <c r="W1654">
        <v>0</v>
      </c>
      <c r="X1654">
        <v>0</v>
      </c>
      <c r="Y1654">
        <v>1</v>
      </c>
      <c r="Z1654">
        <v>0</v>
      </c>
      <c r="AA1654">
        <v>1</v>
      </c>
      <c r="AB1654" s="1">
        <v>45875</v>
      </c>
      <c r="AC1654">
        <v>1</v>
      </c>
    </row>
    <row r="1655" spans="1:29" x14ac:dyDescent="0.3">
      <c r="A1655">
        <v>1654</v>
      </c>
      <c r="B1655" s="46" t="s">
        <v>2673</v>
      </c>
      <c r="C1655" s="33" t="s">
        <v>4969</v>
      </c>
      <c r="D1655" s="46" t="s">
        <v>2673</v>
      </c>
      <c r="E1655">
        <v>110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1</v>
      </c>
      <c r="L1655">
        <v>0</v>
      </c>
      <c r="M1655" s="66">
        <v>67764.460000000006</v>
      </c>
      <c r="N1655" s="47">
        <v>42293</v>
      </c>
      <c r="O1655" s="47">
        <v>42293</v>
      </c>
      <c r="P1655">
        <v>0</v>
      </c>
      <c r="Q1655">
        <v>0</v>
      </c>
      <c r="R1655" s="48">
        <v>67764.460000000006</v>
      </c>
      <c r="S1655">
        <v>1</v>
      </c>
      <c r="T1655">
        <v>1</v>
      </c>
      <c r="U1655" t="s">
        <v>597</v>
      </c>
      <c r="V1655" t="s">
        <v>597</v>
      </c>
      <c r="W1655">
        <v>0</v>
      </c>
      <c r="X1655">
        <v>0</v>
      </c>
      <c r="Y1655">
        <v>1</v>
      </c>
      <c r="Z1655">
        <v>0</v>
      </c>
      <c r="AA1655">
        <v>1</v>
      </c>
      <c r="AB1655" s="1">
        <v>45875</v>
      </c>
      <c r="AC1655">
        <v>1</v>
      </c>
    </row>
    <row r="1656" spans="1:29" x14ac:dyDescent="0.3">
      <c r="A1656">
        <v>1655</v>
      </c>
      <c r="B1656" s="46" t="s">
        <v>2674</v>
      </c>
      <c r="C1656" s="33" t="s">
        <v>4970</v>
      </c>
      <c r="D1656" s="46" t="s">
        <v>2674</v>
      </c>
      <c r="E1656">
        <v>112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1</v>
      </c>
      <c r="L1656">
        <v>0</v>
      </c>
      <c r="M1656" s="66">
        <v>15569.93</v>
      </c>
      <c r="N1656" s="47">
        <v>44823</v>
      </c>
      <c r="O1656" s="47">
        <v>44823</v>
      </c>
      <c r="P1656">
        <v>0</v>
      </c>
      <c r="Q1656">
        <v>0</v>
      </c>
      <c r="R1656" s="48">
        <v>15569.93</v>
      </c>
      <c r="S1656">
        <v>1</v>
      </c>
      <c r="T1656">
        <v>1</v>
      </c>
      <c r="U1656" t="s">
        <v>597</v>
      </c>
      <c r="V1656" t="s">
        <v>597</v>
      </c>
      <c r="W1656">
        <v>0</v>
      </c>
      <c r="X1656">
        <v>0</v>
      </c>
      <c r="Y1656">
        <v>1</v>
      </c>
      <c r="Z1656">
        <v>0</v>
      </c>
      <c r="AA1656">
        <v>1</v>
      </c>
      <c r="AB1656" s="1">
        <v>45875</v>
      </c>
      <c r="AC1656">
        <v>1</v>
      </c>
    </row>
    <row r="1657" spans="1:29" x14ac:dyDescent="0.3">
      <c r="A1657">
        <v>1656</v>
      </c>
      <c r="B1657" s="46" t="s">
        <v>2674</v>
      </c>
      <c r="C1657" s="33" t="s">
        <v>4970</v>
      </c>
      <c r="D1657" s="46" t="s">
        <v>2674</v>
      </c>
      <c r="E1657">
        <v>125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1</v>
      </c>
      <c r="L1657">
        <v>0</v>
      </c>
      <c r="M1657" s="66">
        <v>300</v>
      </c>
      <c r="N1657" s="47">
        <v>44823</v>
      </c>
      <c r="O1657" s="47">
        <v>44823</v>
      </c>
      <c r="P1657">
        <v>0</v>
      </c>
      <c r="Q1657">
        <v>0</v>
      </c>
      <c r="R1657" s="48">
        <v>300</v>
      </c>
      <c r="S1657">
        <v>1</v>
      </c>
      <c r="T1657">
        <v>1</v>
      </c>
      <c r="U1657" t="s">
        <v>597</v>
      </c>
      <c r="V1657" t="s">
        <v>597</v>
      </c>
      <c r="W1657">
        <v>0</v>
      </c>
      <c r="X1657">
        <v>0</v>
      </c>
      <c r="Y1657">
        <v>1</v>
      </c>
      <c r="Z1657">
        <v>0</v>
      </c>
      <c r="AA1657">
        <v>1</v>
      </c>
      <c r="AB1657" s="1">
        <v>45875</v>
      </c>
      <c r="AC1657">
        <v>1</v>
      </c>
    </row>
    <row r="1658" spans="1:29" x14ac:dyDescent="0.3">
      <c r="A1658">
        <v>1657</v>
      </c>
      <c r="B1658" s="46" t="s">
        <v>2675</v>
      </c>
      <c r="C1658" s="33" t="s">
        <v>4971</v>
      </c>
      <c r="D1658" s="46" t="s">
        <v>2675</v>
      </c>
      <c r="E1658">
        <v>112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</v>
      </c>
      <c r="L1658">
        <v>0</v>
      </c>
      <c r="M1658" s="66">
        <v>10844.21</v>
      </c>
      <c r="N1658" s="47">
        <v>44539</v>
      </c>
      <c r="O1658" s="47">
        <v>44539</v>
      </c>
      <c r="P1658">
        <v>0</v>
      </c>
      <c r="Q1658">
        <v>0</v>
      </c>
      <c r="R1658" s="48">
        <v>10844.21</v>
      </c>
      <c r="S1658">
        <v>1</v>
      </c>
      <c r="T1658">
        <v>1</v>
      </c>
      <c r="U1658" t="s">
        <v>597</v>
      </c>
      <c r="V1658" t="s">
        <v>597</v>
      </c>
      <c r="W1658">
        <v>0</v>
      </c>
      <c r="X1658">
        <v>0</v>
      </c>
      <c r="Y1658">
        <v>1</v>
      </c>
      <c r="Z1658">
        <v>0</v>
      </c>
      <c r="AA1658">
        <v>1</v>
      </c>
      <c r="AB1658" s="1">
        <v>45875</v>
      </c>
      <c r="AC1658">
        <v>1</v>
      </c>
    </row>
    <row r="1659" spans="1:29" x14ac:dyDescent="0.3">
      <c r="A1659">
        <v>1658</v>
      </c>
      <c r="B1659" s="46" t="s">
        <v>2675</v>
      </c>
      <c r="C1659" s="33" t="s">
        <v>4971</v>
      </c>
      <c r="D1659" s="46" t="s">
        <v>2675</v>
      </c>
      <c r="E1659">
        <v>125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0</v>
      </c>
      <c r="M1659" s="66">
        <v>300</v>
      </c>
      <c r="N1659" s="47">
        <v>44539</v>
      </c>
      <c r="O1659" s="47">
        <v>44539</v>
      </c>
      <c r="P1659">
        <v>0</v>
      </c>
      <c r="Q1659">
        <v>0</v>
      </c>
      <c r="R1659" s="48">
        <v>300</v>
      </c>
      <c r="S1659">
        <v>1</v>
      </c>
      <c r="T1659">
        <v>1</v>
      </c>
      <c r="U1659" t="s">
        <v>597</v>
      </c>
      <c r="V1659" t="s">
        <v>597</v>
      </c>
      <c r="W1659">
        <v>0</v>
      </c>
      <c r="X1659">
        <v>0</v>
      </c>
      <c r="Y1659">
        <v>1</v>
      </c>
      <c r="Z1659">
        <v>0</v>
      </c>
      <c r="AA1659">
        <v>1</v>
      </c>
      <c r="AB1659" s="1">
        <v>45875</v>
      </c>
      <c r="AC1659">
        <v>1</v>
      </c>
    </row>
    <row r="1660" spans="1:29" x14ac:dyDescent="0.3">
      <c r="A1660">
        <v>1659</v>
      </c>
      <c r="B1660" s="46" t="s">
        <v>2676</v>
      </c>
      <c r="C1660" s="33" t="s">
        <v>4972</v>
      </c>
      <c r="D1660" s="46" t="s">
        <v>2676</v>
      </c>
      <c r="E1660">
        <v>112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0</v>
      </c>
      <c r="M1660" s="67">
        <v>11544.21</v>
      </c>
      <c r="N1660" s="47">
        <v>44539</v>
      </c>
      <c r="O1660" s="47">
        <v>44539</v>
      </c>
      <c r="P1660">
        <v>0</v>
      </c>
      <c r="Q1660">
        <v>0</v>
      </c>
      <c r="R1660" s="48">
        <v>11544.21</v>
      </c>
      <c r="S1660">
        <v>1</v>
      </c>
      <c r="T1660">
        <v>1</v>
      </c>
      <c r="U1660" t="s">
        <v>597</v>
      </c>
      <c r="V1660" t="s">
        <v>597</v>
      </c>
      <c r="W1660">
        <v>0</v>
      </c>
      <c r="X1660">
        <v>0</v>
      </c>
      <c r="Y1660">
        <v>1</v>
      </c>
      <c r="Z1660">
        <v>0</v>
      </c>
      <c r="AA1660">
        <v>1</v>
      </c>
      <c r="AB1660" s="1">
        <v>45875</v>
      </c>
      <c r="AC1660">
        <v>1</v>
      </c>
    </row>
    <row r="1661" spans="1:29" x14ac:dyDescent="0.3">
      <c r="A1661">
        <v>1660</v>
      </c>
      <c r="B1661" s="46" t="s">
        <v>2676</v>
      </c>
      <c r="C1661" s="33" t="s">
        <v>4972</v>
      </c>
      <c r="D1661" s="46" t="s">
        <v>2676</v>
      </c>
      <c r="E1661">
        <v>125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1</v>
      </c>
      <c r="L1661">
        <v>0</v>
      </c>
      <c r="M1661" s="66">
        <v>300</v>
      </c>
      <c r="N1661" s="47">
        <v>44539</v>
      </c>
      <c r="O1661" s="47">
        <v>44539</v>
      </c>
      <c r="P1661">
        <v>0</v>
      </c>
      <c r="Q1661">
        <v>0</v>
      </c>
      <c r="R1661" s="48">
        <v>300</v>
      </c>
      <c r="S1661">
        <v>1</v>
      </c>
      <c r="T1661">
        <v>1</v>
      </c>
      <c r="U1661" t="s">
        <v>597</v>
      </c>
      <c r="V1661" t="s">
        <v>597</v>
      </c>
      <c r="W1661">
        <v>0</v>
      </c>
      <c r="X1661">
        <v>0</v>
      </c>
      <c r="Y1661">
        <v>1</v>
      </c>
      <c r="Z1661">
        <v>0</v>
      </c>
      <c r="AA1661">
        <v>1</v>
      </c>
      <c r="AB1661" s="1">
        <v>45875</v>
      </c>
      <c r="AC1661">
        <v>1</v>
      </c>
    </row>
    <row r="1662" spans="1:29" x14ac:dyDescent="0.3">
      <c r="A1662">
        <v>1661</v>
      </c>
      <c r="B1662" s="46" t="s">
        <v>2677</v>
      </c>
      <c r="C1662" s="33" t="s">
        <v>4973</v>
      </c>
      <c r="D1662" s="46" t="s">
        <v>2677</v>
      </c>
      <c r="E1662">
        <v>112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</v>
      </c>
      <c r="L1662">
        <v>0</v>
      </c>
      <c r="M1662" s="67">
        <v>11029.65</v>
      </c>
      <c r="N1662" s="47">
        <v>43532</v>
      </c>
      <c r="O1662" s="47">
        <v>43532</v>
      </c>
      <c r="P1662">
        <v>0</v>
      </c>
      <c r="Q1662">
        <v>0</v>
      </c>
      <c r="R1662" s="48">
        <v>11029.65</v>
      </c>
      <c r="S1662">
        <v>1</v>
      </c>
      <c r="T1662">
        <v>1</v>
      </c>
      <c r="U1662" t="s">
        <v>597</v>
      </c>
      <c r="V1662" t="s">
        <v>597</v>
      </c>
      <c r="W1662">
        <v>0</v>
      </c>
      <c r="X1662">
        <v>0</v>
      </c>
      <c r="Y1662">
        <v>1</v>
      </c>
      <c r="Z1662">
        <v>0</v>
      </c>
      <c r="AA1662">
        <v>1</v>
      </c>
      <c r="AB1662" s="1">
        <v>45875</v>
      </c>
      <c r="AC1662">
        <v>1</v>
      </c>
    </row>
    <row r="1663" spans="1:29" x14ac:dyDescent="0.3">
      <c r="A1663">
        <v>1662</v>
      </c>
      <c r="B1663" s="46" t="s">
        <v>2677</v>
      </c>
      <c r="C1663" s="33" t="s">
        <v>4973</v>
      </c>
      <c r="D1663" s="46" t="s">
        <v>2677</v>
      </c>
      <c r="E1663">
        <v>125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</v>
      </c>
      <c r="L1663">
        <v>0</v>
      </c>
      <c r="M1663" s="66">
        <v>0</v>
      </c>
      <c r="N1663" s="47">
        <v>43532</v>
      </c>
      <c r="O1663" s="47">
        <v>43532</v>
      </c>
      <c r="P1663">
        <v>0</v>
      </c>
      <c r="Q1663">
        <v>0</v>
      </c>
      <c r="R1663" s="48">
        <v>0</v>
      </c>
      <c r="S1663">
        <v>1</v>
      </c>
      <c r="T1663">
        <v>1</v>
      </c>
      <c r="U1663" t="s">
        <v>597</v>
      </c>
      <c r="V1663" t="s">
        <v>597</v>
      </c>
      <c r="W1663">
        <v>0</v>
      </c>
      <c r="X1663">
        <v>0</v>
      </c>
      <c r="Y1663">
        <v>1</v>
      </c>
      <c r="Z1663">
        <v>0</v>
      </c>
      <c r="AA1663">
        <v>1</v>
      </c>
      <c r="AB1663" s="1">
        <v>45875</v>
      </c>
      <c r="AC1663">
        <v>1</v>
      </c>
    </row>
    <row r="1664" spans="1:29" x14ac:dyDescent="0.3">
      <c r="A1664">
        <v>1663</v>
      </c>
      <c r="B1664" s="46" t="s">
        <v>2678</v>
      </c>
      <c r="C1664" s="33" t="s">
        <v>4974</v>
      </c>
      <c r="D1664" s="46" t="s">
        <v>2678</v>
      </c>
      <c r="E1664">
        <v>112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1</v>
      </c>
      <c r="L1664">
        <v>0</v>
      </c>
      <c r="M1664" s="66">
        <v>108360.41</v>
      </c>
      <c r="N1664" s="47">
        <v>42265</v>
      </c>
      <c r="O1664" s="47">
        <v>42265</v>
      </c>
      <c r="P1664">
        <v>0</v>
      </c>
      <c r="Q1664">
        <v>0</v>
      </c>
      <c r="R1664" s="48">
        <v>108360.41</v>
      </c>
      <c r="S1664">
        <v>1</v>
      </c>
      <c r="T1664">
        <v>1</v>
      </c>
      <c r="U1664" t="s">
        <v>597</v>
      </c>
      <c r="V1664" t="s">
        <v>597</v>
      </c>
      <c r="W1664">
        <v>0</v>
      </c>
      <c r="X1664">
        <v>0</v>
      </c>
      <c r="Y1664">
        <v>1</v>
      </c>
      <c r="Z1664">
        <v>0</v>
      </c>
      <c r="AA1664">
        <v>1</v>
      </c>
      <c r="AB1664" s="1">
        <v>45875</v>
      </c>
      <c r="AC1664">
        <v>1</v>
      </c>
    </row>
    <row r="1665" spans="1:29" x14ac:dyDescent="0.3">
      <c r="A1665">
        <v>1664</v>
      </c>
      <c r="B1665" s="46" t="s">
        <v>2678</v>
      </c>
      <c r="C1665" s="33" t="s">
        <v>4974</v>
      </c>
      <c r="D1665" s="46" t="s">
        <v>2678</v>
      </c>
      <c r="E1665">
        <v>125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</v>
      </c>
      <c r="L1665">
        <v>0</v>
      </c>
      <c r="M1665" s="66">
        <v>300</v>
      </c>
      <c r="N1665" s="47">
        <v>42265</v>
      </c>
      <c r="O1665" s="47">
        <v>42265</v>
      </c>
      <c r="P1665">
        <v>0</v>
      </c>
      <c r="Q1665">
        <v>0</v>
      </c>
      <c r="R1665" s="48">
        <v>300</v>
      </c>
      <c r="S1665">
        <v>1</v>
      </c>
      <c r="T1665">
        <v>1</v>
      </c>
      <c r="U1665" t="s">
        <v>597</v>
      </c>
      <c r="V1665" t="s">
        <v>597</v>
      </c>
      <c r="W1665">
        <v>0</v>
      </c>
      <c r="X1665">
        <v>0</v>
      </c>
      <c r="Y1665">
        <v>1</v>
      </c>
      <c r="Z1665">
        <v>0</v>
      </c>
      <c r="AA1665">
        <v>1</v>
      </c>
      <c r="AB1665" s="1">
        <v>45875</v>
      </c>
      <c r="AC1665">
        <v>1</v>
      </c>
    </row>
    <row r="1666" spans="1:29" x14ac:dyDescent="0.3">
      <c r="A1666">
        <v>1665</v>
      </c>
      <c r="B1666" s="46" t="s">
        <v>2679</v>
      </c>
      <c r="C1666" s="33" t="s">
        <v>4975</v>
      </c>
      <c r="D1666" s="46" t="s">
        <v>2679</v>
      </c>
      <c r="E1666">
        <v>112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</v>
      </c>
      <c r="L1666">
        <v>0</v>
      </c>
      <c r="M1666" s="66">
        <v>67755.789999999994</v>
      </c>
      <c r="N1666" s="47">
        <v>42416</v>
      </c>
      <c r="O1666" s="47">
        <v>42416</v>
      </c>
      <c r="P1666">
        <v>0</v>
      </c>
      <c r="Q1666">
        <v>0</v>
      </c>
      <c r="R1666" s="48">
        <v>67755.789999999994</v>
      </c>
      <c r="S1666">
        <v>1</v>
      </c>
      <c r="T1666">
        <v>1</v>
      </c>
      <c r="U1666" t="s">
        <v>597</v>
      </c>
      <c r="V1666" t="s">
        <v>597</v>
      </c>
      <c r="W1666">
        <v>0</v>
      </c>
      <c r="X1666">
        <v>0</v>
      </c>
      <c r="Y1666">
        <v>1</v>
      </c>
      <c r="Z1666">
        <v>0</v>
      </c>
      <c r="AA1666">
        <v>1</v>
      </c>
      <c r="AB1666" s="1">
        <v>45875</v>
      </c>
      <c r="AC1666">
        <v>1</v>
      </c>
    </row>
    <row r="1667" spans="1:29" x14ac:dyDescent="0.3">
      <c r="A1667">
        <v>1666</v>
      </c>
      <c r="B1667" s="46" t="s">
        <v>2679</v>
      </c>
      <c r="C1667" s="33" t="s">
        <v>4975</v>
      </c>
      <c r="D1667" s="46" t="s">
        <v>2679</v>
      </c>
      <c r="E1667">
        <v>125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1</v>
      </c>
      <c r="L1667">
        <v>0</v>
      </c>
      <c r="M1667" s="66">
        <v>300</v>
      </c>
      <c r="N1667" s="47">
        <v>42416</v>
      </c>
      <c r="O1667" s="47">
        <v>42416</v>
      </c>
      <c r="P1667">
        <v>0</v>
      </c>
      <c r="Q1667">
        <v>0</v>
      </c>
      <c r="R1667" s="48">
        <v>300</v>
      </c>
      <c r="S1667">
        <v>1</v>
      </c>
      <c r="T1667">
        <v>1</v>
      </c>
      <c r="U1667" t="s">
        <v>597</v>
      </c>
      <c r="V1667" t="s">
        <v>597</v>
      </c>
      <c r="W1667">
        <v>0</v>
      </c>
      <c r="X1667">
        <v>0</v>
      </c>
      <c r="Y1667">
        <v>1</v>
      </c>
      <c r="Z1667">
        <v>0</v>
      </c>
      <c r="AA1667">
        <v>1</v>
      </c>
      <c r="AB1667" s="1">
        <v>45875</v>
      </c>
      <c r="AC1667">
        <v>1</v>
      </c>
    </row>
    <row r="1668" spans="1:29" x14ac:dyDescent="0.3">
      <c r="A1668">
        <v>1667</v>
      </c>
      <c r="B1668" s="46" t="s">
        <v>2680</v>
      </c>
      <c r="C1668" s="33" t="s">
        <v>4976</v>
      </c>
      <c r="D1668" s="46" t="s">
        <v>2680</v>
      </c>
      <c r="E1668">
        <v>112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1</v>
      </c>
      <c r="L1668">
        <v>0</v>
      </c>
      <c r="M1668" s="66">
        <v>29680.720000000001</v>
      </c>
      <c r="N1668" s="47">
        <v>43350</v>
      </c>
      <c r="O1668" s="47">
        <v>43350</v>
      </c>
      <c r="P1668">
        <v>0</v>
      </c>
      <c r="Q1668">
        <v>0</v>
      </c>
      <c r="R1668" s="48">
        <v>29680.720000000001</v>
      </c>
      <c r="S1668">
        <v>1</v>
      </c>
      <c r="T1668">
        <v>1</v>
      </c>
      <c r="U1668" t="s">
        <v>597</v>
      </c>
      <c r="V1668" t="s">
        <v>597</v>
      </c>
      <c r="W1668">
        <v>0</v>
      </c>
      <c r="X1668">
        <v>0</v>
      </c>
      <c r="Y1668">
        <v>1</v>
      </c>
      <c r="Z1668">
        <v>0</v>
      </c>
      <c r="AA1668">
        <v>1</v>
      </c>
      <c r="AB1668" s="1">
        <v>45875</v>
      </c>
      <c r="AC1668">
        <v>1</v>
      </c>
    </row>
    <row r="1669" spans="1:29" x14ac:dyDescent="0.3">
      <c r="A1669">
        <v>1668</v>
      </c>
      <c r="B1669" s="46" t="s">
        <v>2680</v>
      </c>
      <c r="C1669" s="33" t="s">
        <v>4976</v>
      </c>
      <c r="D1669" s="46" t="s">
        <v>2680</v>
      </c>
      <c r="E1669">
        <v>125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1</v>
      </c>
      <c r="L1669">
        <v>0</v>
      </c>
      <c r="M1669" s="66">
        <v>300</v>
      </c>
      <c r="N1669" s="47">
        <v>43350</v>
      </c>
      <c r="O1669" s="47">
        <v>43350</v>
      </c>
      <c r="P1669">
        <v>0</v>
      </c>
      <c r="Q1669">
        <v>0</v>
      </c>
      <c r="R1669" s="48">
        <v>300</v>
      </c>
      <c r="S1669">
        <v>1</v>
      </c>
      <c r="T1669">
        <v>1</v>
      </c>
      <c r="U1669" t="s">
        <v>597</v>
      </c>
      <c r="V1669" t="s">
        <v>597</v>
      </c>
      <c r="W1669">
        <v>0</v>
      </c>
      <c r="X1669">
        <v>0</v>
      </c>
      <c r="Y1669">
        <v>1</v>
      </c>
      <c r="Z1669">
        <v>0</v>
      </c>
      <c r="AA1669">
        <v>1</v>
      </c>
      <c r="AB1669" s="1">
        <v>45875</v>
      </c>
      <c r="AC1669">
        <v>1</v>
      </c>
    </row>
    <row r="1670" spans="1:29" x14ac:dyDescent="0.3">
      <c r="A1670">
        <v>1669</v>
      </c>
      <c r="B1670" s="46" t="s">
        <v>2681</v>
      </c>
      <c r="C1670" s="33" t="s">
        <v>4977</v>
      </c>
      <c r="D1670" s="46" t="s">
        <v>2681</v>
      </c>
      <c r="E1670">
        <v>112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1</v>
      </c>
      <c r="L1670">
        <v>0</v>
      </c>
      <c r="M1670" s="66">
        <v>10347.709999999999</v>
      </c>
      <c r="N1670" s="47">
        <v>40456</v>
      </c>
      <c r="O1670" s="47">
        <v>40456</v>
      </c>
      <c r="P1670">
        <v>0</v>
      </c>
      <c r="Q1670">
        <v>0</v>
      </c>
      <c r="R1670" s="48">
        <v>10347.709999999999</v>
      </c>
      <c r="S1670">
        <v>1</v>
      </c>
      <c r="T1670">
        <v>1</v>
      </c>
      <c r="U1670" t="s">
        <v>597</v>
      </c>
      <c r="V1670" t="s">
        <v>597</v>
      </c>
      <c r="W1670">
        <v>0</v>
      </c>
      <c r="X1670">
        <v>0</v>
      </c>
      <c r="Y1670">
        <v>1</v>
      </c>
      <c r="Z1670">
        <v>0</v>
      </c>
      <c r="AA1670">
        <v>1</v>
      </c>
      <c r="AB1670" s="1">
        <v>45875</v>
      </c>
      <c r="AC1670">
        <v>1</v>
      </c>
    </row>
    <row r="1671" spans="1:29" x14ac:dyDescent="0.3">
      <c r="A1671">
        <v>1670</v>
      </c>
      <c r="B1671" s="46" t="s">
        <v>2681</v>
      </c>
      <c r="C1671" s="33" t="s">
        <v>4977</v>
      </c>
      <c r="D1671" s="46" t="s">
        <v>2681</v>
      </c>
      <c r="E1671">
        <v>125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0</v>
      </c>
      <c r="M1671" s="67">
        <v>0</v>
      </c>
      <c r="N1671" s="47">
        <v>40456</v>
      </c>
      <c r="O1671" s="47">
        <v>40456</v>
      </c>
      <c r="P1671">
        <v>0</v>
      </c>
      <c r="Q1671">
        <v>0</v>
      </c>
      <c r="R1671" s="48">
        <v>0</v>
      </c>
      <c r="S1671">
        <v>1</v>
      </c>
      <c r="T1671">
        <v>1</v>
      </c>
      <c r="U1671" t="s">
        <v>597</v>
      </c>
      <c r="V1671" t="s">
        <v>597</v>
      </c>
      <c r="W1671">
        <v>0</v>
      </c>
      <c r="X1671">
        <v>0</v>
      </c>
      <c r="Y1671">
        <v>1</v>
      </c>
      <c r="Z1671">
        <v>0</v>
      </c>
      <c r="AA1671">
        <v>1</v>
      </c>
      <c r="AB1671" s="1">
        <v>45875</v>
      </c>
      <c r="AC1671">
        <v>1</v>
      </c>
    </row>
    <row r="1672" spans="1:29" x14ac:dyDescent="0.3">
      <c r="A1672">
        <v>1671</v>
      </c>
      <c r="B1672" s="46" t="s">
        <v>2682</v>
      </c>
      <c r="C1672" s="33" t="s">
        <v>4978</v>
      </c>
      <c r="D1672" s="46" t="s">
        <v>2682</v>
      </c>
      <c r="E1672">
        <v>112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1</v>
      </c>
      <c r="L1672">
        <v>0</v>
      </c>
      <c r="M1672" s="66">
        <v>10232.02</v>
      </c>
      <c r="N1672" s="47">
        <v>44768</v>
      </c>
      <c r="O1672" s="47">
        <v>44768</v>
      </c>
      <c r="P1672">
        <v>0</v>
      </c>
      <c r="Q1672">
        <v>0</v>
      </c>
      <c r="R1672" s="48">
        <v>10232.02</v>
      </c>
      <c r="S1672">
        <v>1</v>
      </c>
      <c r="T1672">
        <v>1</v>
      </c>
      <c r="U1672" t="s">
        <v>597</v>
      </c>
      <c r="V1672" t="s">
        <v>597</v>
      </c>
      <c r="W1672">
        <v>0</v>
      </c>
      <c r="X1672">
        <v>0</v>
      </c>
      <c r="Y1672">
        <v>1</v>
      </c>
      <c r="Z1672">
        <v>0</v>
      </c>
      <c r="AA1672">
        <v>1</v>
      </c>
      <c r="AB1672" s="1">
        <v>45875</v>
      </c>
      <c r="AC1672">
        <v>1</v>
      </c>
    </row>
    <row r="1673" spans="1:29" x14ac:dyDescent="0.3">
      <c r="A1673">
        <v>1672</v>
      </c>
      <c r="B1673" s="46" t="s">
        <v>2682</v>
      </c>
      <c r="C1673" s="33" t="s">
        <v>4978</v>
      </c>
      <c r="D1673" s="46" t="s">
        <v>2682</v>
      </c>
      <c r="E1673">
        <v>125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1</v>
      </c>
      <c r="L1673">
        <v>0</v>
      </c>
      <c r="M1673" s="66">
        <v>-300</v>
      </c>
      <c r="N1673" s="47">
        <v>44768</v>
      </c>
      <c r="O1673" s="47">
        <v>44768</v>
      </c>
      <c r="P1673">
        <v>0</v>
      </c>
      <c r="Q1673">
        <v>0</v>
      </c>
      <c r="R1673" s="48">
        <v>-300</v>
      </c>
      <c r="S1673">
        <v>1</v>
      </c>
      <c r="T1673">
        <v>1</v>
      </c>
      <c r="U1673" t="s">
        <v>597</v>
      </c>
      <c r="V1673" t="s">
        <v>597</v>
      </c>
      <c r="W1673">
        <v>0</v>
      </c>
      <c r="X1673">
        <v>0</v>
      </c>
      <c r="Y1673">
        <v>1</v>
      </c>
      <c r="Z1673">
        <v>0</v>
      </c>
      <c r="AA1673">
        <v>1</v>
      </c>
      <c r="AB1673" s="1">
        <v>45875</v>
      </c>
      <c r="AC1673">
        <v>1</v>
      </c>
    </row>
    <row r="1674" spans="1:29" x14ac:dyDescent="0.3">
      <c r="A1674">
        <v>1673</v>
      </c>
      <c r="B1674" s="46" t="s">
        <v>2683</v>
      </c>
      <c r="C1674" s="33" t="s">
        <v>4979</v>
      </c>
      <c r="D1674" s="46" t="s">
        <v>2683</v>
      </c>
      <c r="E1674">
        <v>110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0</v>
      </c>
      <c r="M1674" s="66">
        <v>1871.78</v>
      </c>
      <c r="N1674" s="47">
        <v>41536</v>
      </c>
      <c r="O1674" s="47">
        <v>41536</v>
      </c>
      <c r="P1674">
        <v>0</v>
      </c>
      <c r="Q1674">
        <v>0</v>
      </c>
      <c r="R1674" s="48">
        <v>1871.78</v>
      </c>
      <c r="S1674">
        <v>1</v>
      </c>
      <c r="T1674">
        <v>1</v>
      </c>
      <c r="U1674" t="s">
        <v>597</v>
      </c>
      <c r="V1674" t="s">
        <v>597</v>
      </c>
      <c r="W1674">
        <v>0</v>
      </c>
      <c r="X1674">
        <v>0</v>
      </c>
      <c r="Y1674">
        <v>1</v>
      </c>
      <c r="Z1674">
        <v>0</v>
      </c>
      <c r="AA1674">
        <v>1</v>
      </c>
      <c r="AB1674" s="1">
        <v>45875</v>
      </c>
      <c r="AC1674">
        <v>1</v>
      </c>
    </row>
    <row r="1675" spans="1:29" x14ac:dyDescent="0.3">
      <c r="A1675">
        <v>1674</v>
      </c>
      <c r="B1675" s="46" t="s">
        <v>2684</v>
      </c>
      <c r="C1675" s="33" t="s">
        <v>4980</v>
      </c>
      <c r="D1675" s="46" t="s">
        <v>2684</v>
      </c>
      <c r="E1675">
        <v>112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v>0</v>
      </c>
      <c r="M1675" s="66">
        <v>10808.41</v>
      </c>
      <c r="N1675" s="47">
        <v>39981</v>
      </c>
      <c r="O1675" s="47">
        <v>39981</v>
      </c>
      <c r="P1675">
        <v>0</v>
      </c>
      <c r="Q1675">
        <v>0</v>
      </c>
      <c r="R1675" s="48">
        <v>10808.41</v>
      </c>
      <c r="S1675">
        <v>1</v>
      </c>
      <c r="T1675">
        <v>1</v>
      </c>
      <c r="U1675" t="s">
        <v>597</v>
      </c>
      <c r="V1675" t="s">
        <v>597</v>
      </c>
      <c r="W1675">
        <v>0</v>
      </c>
      <c r="X1675">
        <v>0</v>
      </c>
      <c r="Y1675">
        <v>1</v>
      </c>
      <c r="Z1675">
        <v>0</v>
      </c>
      <c r="AA1675">
        <v>1</v>
      </c>
      <c r="AB1675" s="1">
        <v>45875</v>
      </c>
      <c r="AC1675">
        <v>1</v>
      </c>
    </row>
    <row r="1676" spans="1:29" x14ac:dyDescent="0.3">
      <c r="A1676">
        <v>1675</v>
      </c>
      <c r="B1676" s="46" t="s">
        <v>2684</v>
      </c>
      <c r="C1676" s="33" t="s">
        <v>4980</v>
      </c>
      <c r="D1676" s="46" t="s">
        <v>2684</v>
      </c>
      <c r="E1676">
        <v>125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1</v>
      </c>
      <c r="L1676">
        <v>0</v>
      </c>
      <c r="M1676" s="66">
        <v>-400</v>
      </c>
      <c r="N1676" s="47">
        <v>39981</v>
      </c>
      <c r="O1676" s="47">
        <v>39981</v>
      </c>
      <c r="P1676">
        <v>0</v>
      </c>
      <c r="Q1676">
        <v>0</v>
      </c>
      <c r="R1676" s="48">
        <v>-400</v>
      </c>
      <c r="S1676">
        <v>1</v>
      </c>
      <c r="T1676">
        <v>1</v>
      </c>
      <c r="U1676" t="s">
        <v>597</v>
      </c>
      <c r="V1676" t="s">
        <v>597</v>
      </c>
      <c r="W1676">
        <v>0</v>
      </c>
      <c r="X1676">
        <v>0</v>
      </c>
      <c r="Y1676">
        <v>1</v>
      </c>
      <c r="Z1676">
        <v>0</v>
      </c>
      <c r="AA1676">
        <v>1</v>
      </c>
      <c r="AB1676" s="1">
        <v>45875</v>
      </c>
      <c r="AC1676">
        <v>1</v>
      </c>
    </row>
    <row r="1677" spans="1:29" x14ac:dyDescent="0.3">
      <c r="A1677">
        <v>1676</v>
      </c>
      <c r="B1677" s="46" t="s">
        <v>2685</v>
      </c>
      <c r="C1677" s="33" t="s">
        <v>4981</v>
      </c>
      <c r="D1677" s="46" t="s">
        <v>2685</v>
      </c>
      <c r="E1677">
        <v>112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1</v>
      </c>
      <c r="L1677">
        <v>0</v>
      </c>
      <c r="M1677" s="66">
        <v>10334.25</v>
      </c>
      <c r="N1677" s="47">
        <v>44204</v>
      </c>
      <c r="O1677" s="47">
        <v>44204</v>
      </c>
      <c r="P1677">
        <v>0</v>
      </c>
      <c r="Q1677">
        <v>0</v>
      </c>
      <c r="R1677" s="48">
        <v>10334.25</v>
      </c>
      <c r="S1677">
        <v>1</v>
      </c>
      <c r="T1677">
        <v>1</v>
      </c>
      <c r="U1677" t="s">
        <v>597</v>
      </c>
      <c r="V1677" t="s">
        <v>597</v>
      </c>
      <c r="W1677">
        <v>0</v>
      </c>
      <c r="X1677">
        <v>0</v>
      </c>
      <c r="Y1677">
        <v>1</v>
      </c>
      <c r="Z1677">
        <v>0</v>
      </c>
      <c r="AA1677">
        <v>1</v>
      </c>
      <c r="AB1677" s="1">
        <v>45875</v>
      </c>
      <c r="AC1677">
        <v>1</v>
      </c>
    </row>
    <row r="1678" spans="1:29" x14ac:dyDescent="0.3">
      <c r="A1678">
        <v>1677</v>
      </c>
      <c r="B1678" s="46" t="s">
        <v>2685</v>
      </c>
      <c r="C1678" s="33" t="s">
        <v>4981</v>
      </c>
      <c r="D1678" s="46" t="s">
        <v>2685</v>
      </c>
      <c r="E1678">
        <v>125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1</v>
      </c>
      <c r="L1678">
        <v>0</v>
      </c>
      <c r="M1678" s="66">
        <v>-200</v>
      </c>
      <c r="N1678" s="47">
        <v>44204</v>
      </c>
      <c r="O1678" s="47">
        <v>44204</v>
      </c>
      <c r="P1678">
        <v>0</v>
      </c>
      <c r="Q1678">
        <v>0</v>
      </c>
      <c r="R1678" s="48">
        <v>-200</v>
      </c>
      <c r="S1678">
        <v>1</v>
      </c>
      <c r="T1678">
        <v>1</v>
      </c>
      <c r="U1678" t="s">
        <v>597</v>
      </c>
      <c r="V1678" t="s">
        <v>597</v>
      </c>
      <c r="W1678">
        <v>0</v>
      </c>
      <c r="X1678">
        <v>0</v>
      </c>
      <c r="Y1678">
        <v>1</v>
      </c>
      <c r="Z1678">
        <v>0</v>
      </c>
      <c r="AA1678">
        <v>1</v>
      </c>
      <c r="AB1678" s="1">
        <v>45875</v>
      </c>
      <c r="AC1678">
        <v>1</v>
      </c>
    </row>
    <row r="1679" spans="1:29" x14ac:dyDescent="0.3">
      <c r="A1679">
        <v>1678</v>
      </c>
      <c r="B1679" s="46" t="s">
        <v>2686</v>
      </c>
      <c r="C1679" s="33" t="s">
        <v>4982</v>
      </c>
      <c r="D1679" s="46" t="s">
        <v>2686</v>
      </c>
      <c r="E1679">
        <v>110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1</v>
      </c>
      <c r="L1679">
        <v>0</v>
      </c>
      <c r="M1679" s="66">
        <v>1705.14</v>
      </c>
      <c r="N1679" s="47">
        <v>42373</v>
      </c>
      <c r="O1679" s="47">
        <v>42373</v>
      </c>
      <c r="P1679">
        <v>0</v>
      </c>
      <c r="Q1679">
        <v>0</v>
      </c>
      <c r="R1679" s="48">
        <v>1705.14</v>
      </c>
      <c r="S1679">
        <v>1</v>
      </c>
      <c r="T1679">
        <v>1</v>
      </c>
      <c r="U1679" t="s">
        <v>597</v>
      </c>
      <c r="V1679" t="s">
        <v>597</v>
      </c>
      <c r="W1679">
        <v>0</v>
      </c>
      <c r="X1679">
        <v>0</v>
      </c>
      <c r="Y1679">
        <v>1</v>
      </c>
      <c r="Z1679">
        <v>0</v>
      </c>
      <c r="AA1679">
        <v>1</v>
      </c>
      <c r="AB1679" s="1">
        <v>45875</v>
      </c>
      <c r="AC1679">
        <v>1</v>
      </c>
    </row>
    <row r="1680" spans="1:29" x14ac:dyDescent="0.3">
      <c r="A1680">
        <v>1679</v>
      </c>
      <c r="B1680" s="46" t="s">
        <v>2687</v>
      </c>
      <c r="C1680" s="33" t="s">
        <v>4983</v>
      </c>
      <c r="D1680" s="46" t="s">
        <v>2687</v>
      </c>
      <c r="E1680">
        <v>110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</v>
      </c>
      <c r="L1680">
        <v>0</v>
      </c>
      <c r="M1680" s="66">
        <v>5544.41</v>
      </c>
      <c r="N1680" s="47">
        <v>39175</v>
      </c>
      <c r="O1680" s="47">
        <v>39175</v>
      </c>
      <c r="P1680">
        <v>0</v>
      </c>
      <c r="Q1680">
        <v>0</v>
      </c>
      <c r="R1680" s="48">
        <v>5544.41</v>
      </c>
      <c r="S1680">
        <v>1</v>
      </c>
      <c r="T1680">
        <v>1</v>
      </c>
      <c r="U1680" t="s">
        <v>597</v>
      </c>
      <c r="V1680" t="s">
        <v>597</v>
      </c>
      <c r="W1680">
        <v>0</v>
      </c>
      <c r="X1680">
        <v>0</v>
      </c>
      <c r="Y1680">
        <v>1</v>
      </c>
      <c r="Z1680">
        <v>0</v>
      </c>
      <c r="AA1680">
        <v>1</v>
      </c>
      <c r="AB1680" s="1">
        <v>45875</v>
      </c>
      <c r="AC1680">
        <v>1</v>
      </c>
    </row>
    <row r="1681" spans="1:29" x14ac:dyDescent="0.3">
      <c r="A1681">
        <v>1680</v>
      </c>
      <c r="B1681" s="46" t="s">
        <v>2688</v>
      </c>
      <c r="C1681" s="33" t="s">
        <v>4984</v>
      </c>
      <c r="D1681" s="46" t="s">
        <v>2688</v>
      </c>
      <c r="E1681">
        <v>112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1</v>
      </c>
      <c r="L1681">
        <v>0</v>
      </c>
      <c r="M1681" s="66">
        <v>17503.400000000001</v>
      </c>
      <c r="N1681" s="47">
        <v>44825</v>
      </c>
      <c r="O1681" s="47">
        <v>44825</v>
      </c>
      <c r="P1681">
        <v>0</v>
      </c>
      <c r="Q1681">
        <v>0</v>
      </c>
      <c r="R1681" s="48">
        <v>17503.400000000001</v>
      </c>
      <c r="S1681">
        <v>1</v>
      </c>
      <c r="T1681">
        <v>1</v>
      </c>
      <c r="U1681" t="s">
        <v>597</v>
      </c>
      <c r="V1681" t="s">
        <v>597</v>
      </c>
      <c r="W1681">
        <v>0</v>
      </c>
      <c r="X1681">
        <v>0</v>
      </c>
      <c r="Y1681">
        <v>1</v>
      </c>
      <c r="Z1681">
        <v>0</v>
      </c>
      <c r="AA1681">
        <v>1</v>
      </c>
      <c r="AB1681" s="1">
        <v>45875</v>
      </c>
      <c r="AC1681">
        <v>1</v>
      </c>
    </row>
    <row r="1682" spans="1:29" x14ac:dyDescent="0.3">
      <c r="A1682">
        <v>1681</v>
      </c>
      <c r="B1682" s="46" t="s">
        <v>2688</v>
      </c>
      <c r="C1682" s="33" t="s">
        <v>4984</v>
      </c>
      <c r="D1682" s="46" t="s">
        <v>2688</v>
      </c>
      <c r="E1682">
        <v>125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v>0</v>
      </c>
      <c r="M1682" s="66">
        <v>300</v>
      </c>
      <c r="N1682" s="47">
        <v>44825</v>
      </c>
      <c r="O1682" s="47">
        <v>44825</v>
      </c>
      <c r="P1682">
        <v>0</v>
      </c>
      <c r="Q1682">
        <v>0</v>
      </c>
      <c r="R1682" s="48">
        <v>300</v>
      </c>
      <c r="S1682">
        <v>1</v>
      </c>
      <c r="T1682">
        <v>1</v>
      </c>
      <c r="U1682" t="s">
        <v>597</v>
      </c>
      <c r="V1682" t="s">
        <v>597</v>
      </c>
      <c r="W1682">
        <v>0</v>
      </c>
      <c r="X1682">
        <v>0</v>
      </c>
      <c r="Y1682">
        <v>1</v>
      </c>
      <c r="Z1682">
        <v>0</v>
      </c>
      <c r="AA1682">
        <v>1</v>
      </c>
      <c r="AB1682" s="1">
        <v>45875</v>
      </c>
      <c r="AC1682">
        <v>1</v>
      </c>
    </row>
    <row r="1683" spans="1:29" x14ac:dyDescent="0.3">
      <c r="A1683">
        <v>1682</v>
      </c>
      <c r="B1683" s="46" t="s">
        <v>2689</v>
      </c>
      <c r="C1683" s="33" t="s">
        <v>4985</v>
      </c>
      <c r="D1683" s="46" t="s">
        <v>2689</v>
      </c>
      <c r="E1683">
        <v>112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0</v>
      </c>
      <c r="M1683" s="66">
        <v>15150</v>
      </c>
      <c r="N1683" s="47">
        <v>45062</v>
      </c>
      <c r="O1683" s="47">
        <v>45062</v>
      </c>
      <c r="P1683">
        <v>0</v>
      </c>
      <c r="Q1683">
        <v>0</v>
      </c>
      <c r="R1683" s="48">
        <v>15150</v>
      </c>
      <c r="S1683">
        <v>1</v>
      </c>
      <c r="T1683">
        <v>1</v>
      </c>
      <c r="U1683" t="s">
        <v>597</v>
      </c>
      <c r="V1683" t="s">
        <v>597</v>
      </c>
      <c r="W1683">
        <v>0</v>
      </c>
      <c r="X1683">
        <v>0</v>
      </c>
      <c r="Y1683">
        <v>1</v>
      </c>
      <c r="Z1683">
        <v>0</v>
      </c>
      <c r="AA1683">
        <v>1</v>
      </c>
      <c r="AB1683" s="1">
        <v>45875</v>
      </c>
      <c r="AC1683">
        <v>1</v>
      </c>
    </row>
    <row r="1684" spans="1:29" x14ac:dyDescent="0.3">
      <c r="A1684">
        <v>1683</v>
      </c>
      <c r="B1684" s="46" t="s">
        <v>2689</v>
      </c>
      <c r="C1684" s="33" t="s">
        <v>4985</v>
      </c>
      <c r="D1684" s="46" t="s">
        <v>2689</v>
      </c>
      <c r="E1684">
        <v>125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1</v>
      </c>
      <c r="L1684">
        <v>0</v>
      </c>
      <c r="M1684" s="66">
        <v>1000</v>
      </c>
      <c r="N1684" s="47">
        <v>45062</v>
      </c>
      <c r="O1684" s="47">
        <v>45062</v>
      </c>
      <c r="P1684">
        <v>0</v>
      </c>
      <c r="Q1684">
        <v>0</v>
      </c>
      <c r="R1684" s="48">
        <v>1000</v>
      </c>
      <c r="S1684">
        <v>1</v>
      </c>
      <c r="T1684">
        <v>1</v>
      </c>
      <c r="U1684" t="s">
        <v>597</v>
      </c>
      <c r="V1684" t="s">
        <v>597</v>
      </c>
      <c r="W1684">
        <v>0</v>
      </c>
      <c r="X1684">
        <v>0</v>
      </c>
      <c r="Y1684">
        <v>1</v>
      </c>
      <c r="Z1684">
        <v>0</v>
      </c>
      <c r="AA1684">
        <v>1</v>
      </c>
      <c r="AB1684" s="1">
        <v>45875</v>
      </c>
      <c r="AC1684">
        <v>1</v>
      </c>
    </row>
    <row r="1685" spans="1:29" x14ac:dyDescent="0.3">
      <c r="A1685">
        <v>1684</v>
      </c>
      <c r="B1685" s="46" t="s">
        <v>2690</v>
      </c>
      <c r="C1685" s="33" t="s">
        <v>4986</v>
      </c>
      <c r="D1685" s="46" t="s">
        <v>2690</v>
      </c>
      <c r="E1685">
        <v>112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1</v>
      </c>
      <c r="L1685">
        <v>0</v>
      </c>
      <c r="M1685" s="66">
        <v>12769.46</v>
      </c>
      <c r="N1685" s="47">
        <v>41715</v>
      </c>
      <c r="O1685" s="47">
        <v>41715</v>
      </c>
      <c r="P1685">
        <v>0</v>
      </c>
      <c r="Q1685">
        <v>0</v>
      </c>
      <c r="R1685" s="48">
        <v>12769.46</v>
      </c>
      <c r="S1685">
        <v>1</v>
      </c>
      <c r="T1685">
        <v>1</v>
      </c>
      <c r="U1685" t="s">
        <v>597</v>
      </c>
      <c r="V1685" t="s">
        <v>597</v>
      </c>
      <c r="W1685">
        <v>0</v>
      </c>
      <c r="X1685">
        <v>0</v>
      </c>
      <c r="Y1685">
        <v>1</v>
      </c>
      <c r="Z1685">
        <v>0</v>
      </c>
      <c r="AA1685">
        <v>1</v>
      </c>
      <c r="AB1685" s="1">
        <v>45875</v>
      </c>
      <c r="AC1685">
        <v>1</v>
      </c>
    </row>
    <row r="1686" spans="1:29" x14ac:dyDescent="0.3">
      <c r="A1686">
        <v>1685</v>
      </c>
      <c r="B1686" s="46" t="s">
        <v>2690</v>
      </c>
      <c r="C1686" s="33" t="s">
        <v>4986</v>
      </c>
      <c r="D1686" s="46" t="s">
        <v>2690</v>
      </c>
      <c r="E1686">
        <v>125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</v>
      </c>
      <c r="L1686">
        <v>0</v>
      </c>
      <c r="M1686" s="66">
        <v>0</v>
      </c>
      <c r="N1686" s="47">
        <v>41715</v>
      </c>
      <c r="O1686" s="47">
        <v>41715</v>
      </c>
      <c r="P1686">
        <v>0</v>
      </c>
      <c r="Q1686">
        <v>0</v>
      </c>
      <c r="R1686" s="48">
        <v>0</v>
      </c>
      <c r="S1686">
        <v>1</v>
      </c>
      <c r="T1686">
        <v>1</v>
      </c>
      <c r="U1686" t="s">
        <v>597</v>
      </c>
      <c r="V1686" t="s">
        <v>597</v>
      </c>
      <c r="W1686">
        <v>0</v>
      </c>
      <c r="X1686">
        <v>0</v>
      </c>
      <c r="Y1686">
        <v>1</v>
      </c>
      <c r="Z1686">
        <v>0</v>
      </c>
      <c r="AA1686">
        <v>1</v>
      </c>
      <c r="AB1686" s="1">
        <v>45875</v>
      </c>
      <c r="AC1686">
        <v>1</v>
      </c>
    </row>
    <row r="1687" spans="1:29" x14ac:dyDescent="0.3">
      <c r="A1687">
        <v>1686</v>
      </c>
      <c r="B1687" s="46" t="s">
        <v>2691</v>
      </c>
      <c r="C1687" s="33" t="s">
        <v>4987</v>
      </c>
      <c r="D1687" s="46" t="s">
        <v>2691</v>
      </c>
      <c r="E1687">
        <v>110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1</v>
      </c>
      <c r="L1687">
        <v>0</v>
      </c>
      <c r="M1687" s="66">
        <v>1114.49</v>
      </c>
      <c r="N1687" s="47">
        <v>42069</v>
      </c>
      <c r="O1687" s="47">
        <v>42069</v>
      </c>
      <c r="P1687">
        <v>0</v>
      </c>
      <c r="Q1687">
        <v>0</v>
      </c>
      <c r="R1687" s="48">
        <v>1114.49</v>
      </c>
      <c r="S1687">
        <v>1</v>
      </c>
      <c r="T1687">
        <v>1</v>
      </c>
      <c r="U1687" t="s">
        <v>597</v>
      </c>
      <c r="V1687" t="s">
        <v>597</v>
      </c>
      <c r="W1687">
        <v>0</v>
      </c>
      <c r="X1687">
        <v>0</v>
      </c>
      <c r="Y1687">
        <v>1</v>
      </c>
      <c r="Z1687">
        <v>0</v>
      </c>
      <c r="AA1687">
        <v>1</v>
      </c>
      <c r="AB1687" s="1">
        <v>45875</v>
      </c>
      <c r="AC1687">
        <v>1</v>
      </c>
    </row>
    <row r="1688" spans="1:29" x14ac:dyDescent="0.3">
      <c r="A1688">
        <v>1687</v>
      </c>
      <c r="B1688" s="46" t="s">
        <v>2692</v>
      </c>
      <c r="C1688" s="33" t="s">
        <v>4988</v>
      </c>
      <c r="D1688" s="46" t="s">
        <v>2692</v>
      </c>
      <c r="E1688">
        <v>112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1</v>
      </c>
      <c r="L1688">
        <v>0</v>
      </c>
      <c r="M1688" s="66">
        <v>27154.32</v>
      </c>
      <c r="N1688" s="47">
        <v>44797</v>
      </c>
      <c r="O1688" s="47">
        <v>44797</v>
      </c>
      <c r="P1688">
        <v>0</v>
      </c>
      <c r="Q1688">
        <v>0</v>
      </c>
      <c r="R1688" s="48">
        <v>27154.32</v>
      </c>
      <c r="S1688">
        <v>1</v>
      </c>
      <c r="T1688">
        <v>1</v>
      </c>
      <c r="U1688" t="s">
        <v>597</v>
      </c>
      <c r="V1688" t="s">
        <v>597</v>
      </c>
      <c r="W1688">
        <v>0</v>
      </c>
      <c r="X1688">
        <v>0</v>
      </c>
      <c r="Y1688">
        <v>1</v>
      </c>
      <c r="Z1688">
        <v>0</v>
      </c>
      <c r="AA1688">
        <v>1</v>
      </c>
      <c r="AB1688" s="1">
        <v>45875</v>
      </c>
      <c r="AC1688">
        <v>1</v>
      </c>
    </row>
    <row r="1689" spans="1:29" x14ac:dyDescent="0.3">
      <c r="A1689">
        <v>1688</v>
      </c>
      <c r="B1689" s="46" t="s">
        <v>2692</v>
      </c>
      <c r="C1689" s="33" t="s">
        <v>4988</v>
      </c>
      <c r="D1689" s="46" t="s">
        <v>2692</v>
      </c>
      <c r="E1689">
        <v>125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</v>
      </c>
      <c r="L1689">
        <v>0</v>
      </c>
      <c r="M1689" s="66">
        <v>300</v>
      </c>
      <c r="N1689" s="47">
        <v>44797</v>
      </c>
      <c r="O1689" s="47">
        <v>44797</v>
      </c>
      <c r="P1689">
        <v>0</v>
      </c>
      <c r="Q1689">
        <v>0</v>
      </c>
      <c r="R1689" s="48">
        <v>300</v>
      </c>
      <c r="S1689">
        <v>1</v>
      </c>
      <c r="T1689">
        <v>1</v>
      </c>
      <c r="U1689" t="s">
        <v>597</v>
      </c>
      <c r="V1689" t="s">
        <v>597</v>
      </c>
      <c r="W1689">
        <v>0</v>
      </c>
      <c r="X1689">
        <v>0</v>
      </c>
      <c r="Y1689">
        <v>1</v>
      </c>
      <c r="Z1689">
        <v>0</v>
      </c>
      <c r="AA1689">
        <v>1</v>
      </c>
      <c r="AB1689" s="1">
        <v>45875</v>
      </c>
      <c r="AC1689">
        <v>1</v>
      </c>
    </row>
    <row r="1690" spans="1:29" x14ac:dyDescent="0.3">
      <c r="A1690">
        <v>1689</v>
      </c>
      <c r="B1690" s="46" t="s">
        <v>2693</v>
      </c>
      <c r="C1690" s="33" t="s">
        <v>5921</v>
      </c>
      <c r="D1690" s="46" t="s">
        <v>2693</v>
      </c>
      <c r="E1690">
        <v>112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1</v>
      </c>
      <c r="L1690">
        <v>0</v>
      </c>
      <c r="M1690" s="66">
        <v>26943.62</v>
      </c>
      <c r="N1690" s="47">
        <v>41968</v>
      </c>
      <c r="O1690" s="47">
        <v>41968</v>
      </c>
      <c r="P1690">
        <v>0</v>
      </c>
      <c r="Q1690">
        <v>0</v>
      </c>
      <c r="R1690" s="48">
        <v>26943.62</v>
      </c>
      <c r="S1690">
        <v>1</v>
      </c>
      <c r="T1690">
        <v>1</v>
      </c>
      <c r="U1690" t="s">
        <v>597</v>
      </c>
      <c r="V1690" t="s">
        <v>597</v>
      </c>
      <c r="W1690">
        <v>0</v>
      </c>
      <c r="X1690">
        <v>0</v>
      </c>
      <c r="Y1690">
        <v>1</v>
      </c>
      <c r="Z1690">
        <v>0</v>
      </c>
      <c r="AA1690">
        <v>1</v>
      </c>
      <c r="AB1690" s="1">
        <v>45875</v>
      </c>
      <c r="AC1690">
        <v>1</v>
      </c>
    </row>
    <row r="1691" spans="1:29" x14ac:dyDescent="0.3">
      <c r="A1691">
        <v>1690</v>
      </c>
      <c r="B1691" s="46" t="s">
        <v>2693</v>
      </c>
      <c r="C1691" s="33" t="s">
        <v>5921</v>
      </c>
      <c r="D1691" s="46" t="s">
        <v>2693</v>
      </c>
      <c r="E1691">
        <v>125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0</v>
      </c>
      <c r="M1691" s="66">
        <v>300</v>
      </c>
      <c r="N1691" s="47">
        <v>41968</v>
      </c>
      <c r="O1691" s="47">
        <v>41968</v>
      </c>
      <c r="P1691">
        <v>0</v>
      </c>
      <c r="Q1691">
        <v>0</v>
      </c>
      <c r="R1691" s="48">
        <v>300</v>
      </c>
      <c r="S1691">
        <v>1</v>
      </c>
      <c r="T1691">
        <v>1</v>
      </c>
      <c r="U1691" t="s">
        <v>597</v>
      </c>
      <c r="V1691" t="s">
        <v>597</v>
      </c>
      <c r="W1691">
        <v>0</v>
      </c>
      <c r="X1691">
        <v>0</v>
      </c>
      <c r="Y1691">
        <v>1</v>
      </c>
      <c r="Z1691">
        <v>0</v>
      </c>
      <c r="AA1691">
        <v>1</v>
      </c>
      <c r="AB1691" s="1">
        <v>45875</v>
      </c>
      <c r="AC1691">
        <v>1</v>
      </c>
    </row>
    <row r="1692" spans="1:29" x14ac:dyDescent="0.3">
      <c r="A1692">
        <v>1691</v>
      </c>
      <c r="B1692" s="46" t="s">
        <v>2694</v>
      </c>
      <c r="C1692" s="33" t="s">
        <v>4989</v>
      </c>
      <c r="D1692" s="46" t="s">
        <v>2694</v>
      </c>
      <c r="E1692">
        <v>112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1</v>
      </c>
      <c r="L1692">
        <v>0</v>
      </c>
      <c r="M1692" s="66">
        <v>20200</v>
      </c>
      <c r="N1692" s="47">
        <v>45260</v>
      </c>
      <c r="O1692" s="47">
        <v>45260</v>
      </c>
      <c r="P1692">
        <v>0</v>
      </c>
      <c r="Q1692">
        <v>0</v>
      </c>
      <c r="R1692" s="48">
        <v>20200</v>
      </c>
      <c r="S1692">
        <v>1</v>
      </c>
      <c r="T1692">
        <v>1</v>
      </c>
      <c r="U1692" t="s">
        <v>597</v>
      </c>
      <c r="V1692" t="s">
        <v>597</v>
      </c>
      <c r="W1692">
        <v>0</v>
      </c>
      <c r="X1692">
        <v>0</v>
      </c>
      <c r="Y1692">
        <v>1</v>
      </c>
      <c r="Z1692">
        <v>0</v>
      </c>
      <c r="AA1692">
        <v>1</v>
      </c>
      <c r="AB1692" s="1">
        <v>45875</v>
      </c>
      <c r="AC1692">
        <v>1</v>
      </c>
    </row>
    <row r="1693" spans="1:29" x14ac:dyDescent="0.3">
      <c r="A1693">
        <v>1692</v>
      </c>
      <c r="B1693" s="46" t="s">
        <v>2694</v>
      </c>
      <c r="C1693" s="33" t="s">
        <v>4989</v>
      </c>
      <c r="D1693" s="46" t="s">
        <v>2694</v>
      </c>
      <c r="E1693">
        <v>125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1</v>
      </c>
      <c r="L1693">
        <v>0</v>
      </c>
      <c r="M1693" s="66">
        <v>1500</v>
      </c>
      <c r="N1693" s="47">
        <v>45260</v>
      </c>
      <c r="O1693" s="47">
        <v>45260</v>
      </c>
      <c r="P1693">
        <v>0</v>
      </c>
      <c r="Q1693">
        <v>0</v>
      </c>
      <c r="R1693" s="48">
        <v>1500</v>
      </c>
      <c r="S1693">
        <v>1</v>
      </c>
      <c r="T1693">
        <v>1</v>
      </c>
      <c r="U1693" t="s">
        <v>597</v>
      </c>
      <c r="V1693" t="s">
        <v>597</v>
      </c>
      <c r="W1693">
        <v>0</v>
      </c>
      <c r="X1693">
        <v>0</v>
      </c>
      <c r="Y1693">
        <v>1</v>
      </c>
      <c r="Z1693">
        <v>0</v>
      </c>
      <c r="AA1693">
        <v>1</v>
      </c>
      <c r="AB1693" s="1">
        <v>45875</v>
      </c>
      <c r="AC1693">
        <v>1</v>
      </c>
    </row>
    <row r="1694" spans="1:29" x14ac:dyDescent="0.3">
      <c r="A1694">
        <v>1693</v>
      </c>
      <c r="B1694" s="46" t="s">
        <v>2695</v>
      </c>
      <c r="C1694" s="33" t="s">
        <v>4990</v>
      </c>
      <c r="D1694" s="46" t="s">
        <v>2695</v>
      </c>
      <c r="E1694">
        <v>112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1</v>
      </c>
      <c r="L1694">
        <v>0</v>
      </c>
      <c r="M1694" s="66">
        <v>15150</v>
      </c>
      <c r="N1694" s="47">
        <v>45197</v>
      </c>
      <c r="O1694" s="47">
        <v>45197</v>
      </c>
      <c r="P1694">
        <v>0</v>
      </c>
      <c r="Q1694">
        <v>0</v>
      </c>
      <c r="R1694" s="48">
        <v>15150</v>
      </c>
      <c r="S1694">
        <v>1</v>
      </c>
      <c r="T1694">
        <v>1</v>
      </c>
      <c r="U1694" t="s">
        <v>597</v>
      </c>
      <c r="V1694" t="s">
        <v>597</v>
      </c>
      <c r="W1694">
        <v>0</v>
      </c>
      <c r="X1694">
        <v>0</v>
      </c>
      <c r="Y1694">
        <v>1</v>
      </c>
      <c r="Z1694">
        <v>0</v>
      </c>
      <c r="AA1694">
        <v>1</v>
      </c>
      <c r="AB1694" s="1">
        <v>45875</v>
      </c>
      <c r="AC1694">
        <v>1</v>
      </c>
    </row>
    <row r="1695" spans="1:29" x14ac:dyDescent="0.3">
      <c r="A1695">
        <v>1694</v>
      </c>
      <c r="B1695" s="46" t="s">
        <v>2695</v>
      </c>
      <c r="C1695" s="33" t="s">
        <v>4990</v>
      </c>
      <c r="D1695" s="46" t="s">
        <v>2695</v>
      </c>
      <c r="E1695">
        <v>125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1</v>
      </c>
      <c r="L1695">
        <v>0</v>
      </c>
      <c r="M1695" s="66">
        <v>1200</v>
      </c>
      <c r="N1695" s="47">
        <v>45197</v>
      </c>
      <c r="O1695" s="47">
        <v>45197</v>
      </c>
      <c r="P1695">
        <v>0</v>
      </c>
      <c r="Q1695">
        <v>0</v>
      </c>
      <c r="R1695" s="48">
        <v>1200</v>
      </c>
      <c r="S1695">
        <v>1</v>
      </c>
      <c r="T1695">
        <v>1</v>
      </c>
      <c r="U1695" t="s">
        <v>597</v>
      </c>
      <c r="V1695" t="s">
        <v>597</v>
      </c>
      <c r="W1695">
        <v>0</v>
      </c>
      <c r="X1695">
        <v>0</v>
      </c>
      <c r="Y1695">
        <v>1</v>
      </c>
      <c r="Z1695">
        <v>0</v>
      </c>
      <c r="AA1695">
        <v>1</v>
      </c>
      <c r="AB1695" s="1">
        <v>45875</v>
      </c>
      <c r="AC1695">
        <v>1</v>
      </c>
    </row>
    <row r="1696" spans="1:29" x14ac:dyDescent="0.3">
      <c r="A1696">
        <v>1695</v>
      </c>
      <c r="B1696" s="46" t="s">
        <v>2696</v>
      </c>
      <c r="C1696" s="33" t="s">
        <v>4991</v>
      </c>
      <c r="D1696" s="46" t="s">
        <v>2696</v>
      </c>
      <c r="E1696">
        <v>112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1</v>
      </c>
      <c r="L1696">
        <v>0</v>
      </c>
      <c r="M1696" s="66">
        <v>15150</v>
      </c>
      <c r="N1696" s="47">
        <v>45197</v>
      </c>
      <c r="O1696" s="47">
        <v>45197</v>
      </c>
      <c r="P1696">
        <v>0</v>
      </c>
      <c r="Q1696">
        <v>0</v>
      </c>
      <c r="R1696" s="48">
        <v>15150</v>
      </c>
      <c r="S1696">
        <v>1</v>
      </c>
      <c r="T1696">
        <v>1</v>
      </c>
      <c r="U1696" t="s">
        <v>597</v>
      </c>
      <c r="V1696" t="s">
        <v>597</v>
      </c>
      <c r="W1696">
        <v>0</v>
      </c>
      <c r="X1696">
        <v>0</v>
      </c>
      <c r="Y1696">
        <v>1</v>
      </c>
      <c r="Z1696">
        <v>0</v>
      </c>
      <c r="AA1696">
        <v>1</v>
      </c>
      <c r="AB1696" s="1">
        <v>45875</v>
      </c>
      <c r="AC1696">
        <v>1</v>
      </c>
    </row>
    <row r="1697" spans="1:29" x14ac:dyDescent="0.3">
      <c r="A1697">
        <v>1696</v>
      </c>
      <c r="B1697" s="46" t="s">
        <v>2696</v>
      </c>
      <c r="C1697" s="33" t="s">
        <v>4991</v>
      </c>
      <c r="D1697" s="46" t="s">
        <v>2696</v>
      </c>
      <c r="E1697">
        <v>125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1</v>
      </c>
      <c r="L1697">
        <v>0</v>
      </c>
      <c r="M1697" s="66">
        <v>1200</v>
      </c>
      <c r="N1697" s="47">
        <v>45197</v>
      </c>
      <c r="O1697" s="47">
        <v>45197</v>
      </c>
      <c r="P1697">
        <v>0</v>
      </c>
      <c r="Q1697">
        <v>0</v>
      </c>
      <c r="R1697" s="48">
        <v>1200</v>
      </c>
      <c r="S1697">
        <v>1</v>
      </c>
      <c r="T1697">
        <v>1</v>
      </c>
      <c r="U1697" t="s">
        <v>597</v>
      </c>
      <c r="V1697" t="s">
        <v>597</v>
      </c>
      <c r="W1697">
        <v>0</v>
      </c>
      <c r="X1697">
        <v>0</v>
      </c>
      <c r="Y1697">
        <v>1</v>
      </c>
      <c r="Z1697">
        <v>0</v>
      </c>
      <c r="AA1697">
        <v>1</v>
      </c>
      <c r="AB1697" s="1">
        <v>45875</v>
      </c>
      <c r="AC1697">
        <v>1</v>
      </c>
    </row>
    <row r="1698" spans="1:29" x14ac:dyDescent="0.3">
      <c r="A1698">
        <v>1697</v>
      </c>
      <c r="B1698" s="46" t="s">
        <v>2697</v>
      </c>
      <c r="C1698" s="33" t="s">
        <v>4992</v>
      </c>
      <c r="D1698" s="46" t="s">
        <v>2697</v>
      </c>
      <c r="E1698">
        <v>112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1</v>
      </c>
      <c r="L1698">
        <v>0</v>
      </c>
      <c r="M1698" s="66">
        <v>15453</v>
      </c>
      <c r="N1698" s="47">
        <v>45034</v>
      </c>
      <c r="O1698" s="47">
        <v>45034</v>
      </c>
      <c r="P1698">
        <v>0</v>
      </c>
      <c r="Q1698">
        <v>0</v>
      </c>
      <c r="R1698" s="48">
        <v>15453</v>
      </c>
      <c r="S1698">
        <v>1</v>
      </c>
      <c r="T1698">
        <v>1</v>
      </c>
      <c r="U1698" t="s">
        <v>597</v>
      </c>
      <c r="V1698" t="s">
        <v>597</v>
      </c>
      <c r="W1698">
        <v>0</v>
      </c>
      <c r="X1698">
        <v>0</v>
      </c>
      <c r="Y1698">
        <v>1</v>
      </c>
      <c r="Z1698">
        <v>0</v>
      </c>
      <c r="AA1698">
        <v>1</v>
      </c>
      <c r="AB1698" s="1">
        <v>45875</v>
      </c>
      <c r="AC1698">
        <v>1</v>
      </c>
    </row>
    <row r="1699" spans="1:29" x14ac:dyDescent="0.3">
      <c r="A1699">
        <v>1698</v>
      </c>
      <c r="B1699" s="46" t="s">
        <v>2697</v>
      </c>
      <c r="C1699" s="33" t="s">
        <v>4992</v>
      </c>
      <c r="D1699" s="46" t="s">
        <v>2697</v>
      </c>
      <c r="E1699">
        <v>125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1</v>
      </c>
      <c r="L1699">
        <v>0</v>
      </c>
      <c r="M1699" s="66">
        <v>800</v>
      </c>
      <c r="N1699" s="47">
        <v>45034</v>
      </c>
      <c r="O1699" s="47">
        <v>45034</v>
      </c>
      <c r="P1699">
        <v>0</v>
      </c>
      <c r="Q1699">
        <v>0</v>
      </c>
      <c r="R1699" s="48">
        <v>800</v>
      </c>
      <c r="S1699">
        <v>1</v>
      </c>
      <c r="T1699">
        <v>1</v>
      </c>
      <c r="U1699" t="s">
        <v>597</v>
      </c>
      <c r="V1699" t="s">
        <v>597</v>
      </c>
      <c r="W1699">
        <v>0</v>
      </c>
      <c r="X1699">
        <v>0</v>
      </c>
      <c r="Y1699">
        <v>1</v>
      </c>
      <c r="Z1699">
        <v>0</v>
      </c>
      <c r="AA1699">
        <v>1</v>
      </c>
      <c r="AB1699" s="1">
        <v>45875</v>
      </c>
      <c r="AC1699">
        <v>1</v>
      </c>
    </row>
    <row r="1700" spans="1:29" x14ac:dyDescent="0.3">
      <c r="A1700">
        <v>1699</v>
      </c>
      <c r="B1700" s="46" t="s">
        <v>2697</v>
      </c>
      <c r="C1700" s="33" t="s">
        <v>4992</v>
      </c>
      <c r="D1700" s="46" t="s">
        <v>2697</v>
      </c>
      <c r="E1700">
        <v>110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1</v>
      </c>
      <c r="L1700">
        <v>0</v>
      </c>
      <c r="M1700" s="66">
        <v>1742.15</v>
      </c>
      <c r="N1700" s="47">
        <v>39175</v>
      </c>
      <c r="O1700" s="47">
        <v>39175</v>
      </c>
      <c r="P1700">
        <v>0</v>
      </c>
      <c r="Q1700">
        <v>0</v>
      </c>
      <c r="R1700" s="48">
        <v>1742.15</v>
      </c>
      <c r="S1700">
        <v>1</v>
      </c>
      <c r="T1700">
        <v>1</v>
      </c>
      <c r="U1700" t="s">
        <v>597</v>
      </c>
      <c r="V1700" t="s">
        <v>597</v>
      </c>
      <c r="W1700">
        <v>0</v>
      </c>
      <c r="X1700">
        <v>0</v>
      </c>
      <c r="Y1700">
        <v>1</v>
      </c>
      <c r="Z1700">
        <v>0</v>
      </c>
      <c r="AA1700">
        <v>1</v>
      </c>
      <c r="AB1700" s="1">
        <v>45875</v>
      </c>
      <c r="AC1700">
        <v>1</v>
      </c>
    </row>
    <row r="1701" spans="1:29" x14ac:dyDescent="0.3">
      <c r="A1701">
        <v>1700</v>
      </c>
      <c r="B1701" s="46" t="s">
        <v>2698</v>
      </c>
      <c r="C1701" s="33" t="s">
        <v>4993</v>
      </c>
      <c r="D1701" s="46" t="s">
        <v>2698</v>
      </c>
      <c r="E1701">
        <v>110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1</v>
      </c>
      <c r="L1701">
        <v>0</v>
      </c>
      <c r="M1701" s="66">
        <v>1669.38</v>
      </c>
      <c r="N1701" s="47">
        <v>43052</v>
      </c>
      <c r="O1701" s="47">
        <v>43052</v>
      </c>
      <c r="P1701">
        <v>0</v>
      </c>
      <c r="Q1701">
        <v>0</v>
      </c>
      <c r="R1701" s="48">
        <v>1669.38</v>
      </c>
      <c r="S1701">
        <v>1</v>
      </c>
      <c r="T1701">
        <v>1</v>
      </c>
      <c r="U1701" t="s">
        <v>597</v>
      </c>
      <c r="V1701" t="s">
        <v>597</v>
      </c>
      <c r="W1701">
        <v>0</v>
      </c>
      <c r="X1701">
        <v>0</v>
      </c>
      <c r="Y1701">
        <v>1</v>
      </c>
      <c r="Z1701">
        <v>0</v>
      </c>
      <c r="AA1701">
        <v>1</v>
      </c>
      <c r="AB1701" s="1">
        <v>45875</v>
      </c>
      <c r="AC1701">
        <v>1</v>
      </c>
    </row>
    <row r="1702" spans="1:29" x14ac:dyDescent="0.3">
      <c r="A1702">
        <v>1701</v>
      </c>
      <c r="B1702" s="46" t="s">
        <v>2699</v>
      </c>
      <c r="C1702" s="33" t="s">
        <v>4994</v>
      </c>
      <c r="D1702" s="46" t="s">
        <v>2699</v>
      </c>
      <c r="E1702">
        <v>112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1</v>
      </c>
      <c r="L1702">
        <v>0</v>
      </c>
      <c r="M1702" s="66">
        <v>15757.5</v>
      </c>
      <c r="N1702" s="47">
        <v>45034</v>
      </c>
      <c r="O1702" s="47">
        <v>45034</v>
      </c>
      <c r="P1702">
        <v>0</v>
      </c>
      <c r="Q1702">
        <v>0</v>
      </c>
      <c r="R1702" s="48">
        <v>15757.5</v>
      </c>
      <c r="S1702">
        <v>1</v>
      </c>
      <c r="T1702">
        <v>1</v>
      </c>
      <c r="U1702" t="s">
        <v>597</v>
      </c>
      <c r="V1702" t="s">
        <v>597</v>
      </c>
      <c r="W1702">
        <v>0</v>
      </c>
      <c r="X1702">
        <v>0</v>
      </c>
      <c r="Y1702">
        <v>1</v>
      </c>
      <c r="Z1702">
        <v>0</v>
      </c>
      <c r="AA1702">
        <v>1</v>
      </c>
      <c r="AB1702" s="1">
        <v>45875</v>
      </c>
      <c r="AC1702">
        <v>1</v>
      </c>
    </row>
    <row r="1703" spans="1:29" x14ac:dyDescent="0.3">
      <c r="A1703">
        <v>1702</v>
      </c>
      <c r="B1703" s="46" t="s">
        <v>2699</v>
      </c>
      <c r="C1703" s="33" t="s">
        <v>4994</v>
      </c>
      <c r="D1703" s="46" t="s">
        <v>2699</v>
      </c>
      <c r="E1703">
        <v>125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1</v>
      </c>
      <c r="L1703">
        <v>0</v>
      </c>
      <c r="M1703" s="66">
        <v>800</v>
      </c>
      <c r="N1703" s="47">
        <v>45034</v>
      </c>
      <c r="O1703" s="47">
        <v>45034</v>
      </c>
      <c r="P1703">
        <v>0</v>
      </c>
      <c r="Q1703">
        <v>0</v>
      </c>
      <c r="R1703" s="48">
        <v>800</v>
      </c>
      <c r="S1703">
        <v>1</v>
      </c>
      <c r="T1703">
        <v>1</v>
      </c>
      <c r="U1703" t="s">
        <v>597</v>
      </c>
      <c r="V1703" t="s">
        <v>597</v>
      </c>
      <c r="W1703">
        <v>0</v>
      </c>
      <c r="X1703">
        <v>0</v>
      </c>
      <c r="Y1703">
        <v>1</v>
      </c>
      <c r="Z1703">
        <v>0</v>
      </c>
      <c r="AA1703">
        <v>1</v>
      </c>
      <c r="AB1703" s="1">
        <v>45875</v>
      </c>
      <c r="AC1703">
        <v>1</v>
      </c>
    </row>
    <row r="1704" spans="1:29" x14ac:dyDescent="0.3">
      <c r="A1704">
        <v>1703</v>
      </c>
      <c r="B1704" s="46" t="s">
        <v>2699</v>
      </c>
      <c r="C1704" s="33" t="s">
        <v>4994</v>
      </c>
      <c r="D1704" s="46" t="s">
        <v>2699</v>
      </c>
      <c r="E1704">
        <v>110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1</v>
      </c>
      <c r="L1704">
        <v>0</v>
      </c>
      <c r="M1704" s="66">
        <v>748.8</v>
      </c>
      <c r="N1704" s="47">
        <v>39175</v>
      </c>
      <c r="O1704" s="47">
        <v>39175</v>
      </c>
      <c r="P1704">
        <v>0</v>
      </c>
      <c r="Q1704">
        <v>0</v>
      </c>
      <c r="R1704" s="48">
        <v>748.8</v>
      </c>
      <c r="S1704">
        <v>1</v>
      </c>
      <c r="T1704">
        <v>1</v>
      </c>
      <c r="U1704" t="s">
        <v>597</v>
      </c>
      <c r="V1704" t="s">
        <v>597</v>
      </c>
      <c r="W1704">
        <v>0</v>
      </c>
      <c r="X1704">
        <v>0</v>
      </c>
      <c r="Y1704">
        <v>1</v>
      </c>
      <c r="Z1704">
        <v>0</v>
      </c>
      <c r="AA1704">
        <v>1</v>
      </c>
      <c r="AB1704" s="1">
        <v>45875</v>
      </c>
      <c r="AC1704">
        <v>1</v>
      </c>
    </row>
    <row r="1705" spans="1:29" x14ac:dyDescent="0.3">
      <c r="A1705">
        <v>1704</v>
      </c>
      <c r="B1705" s="46" t="s">
        <v>2700</v>
      </c>
      <c r="C1705" s="33" t="s">
        <v>4995</v>
      </c>
      <c r="D1705" s="46" t="s">
        <v>2700</v>
      </c>
      <c r="E1705">
        <v>112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1</v>
      </c>
      <c r="L1705">
        <v>0</v>
      </c>
      <c r="M1705" s="66">
        <v>20150</v>
      </c>
      <c r="N1705" s="47">
        <v>45034</v>
      </c>
      <c r="O1705" s="47">
        <v>45034</v>
      </c>
      <c r="P1705">
        <v>0</v>
      </c>
      <c r="Q1705">
        <v>0</v>
      </c>
      <c r="R1705" s="48">
        <v>20150</v>
      </c>
      <c r="S1705">
        <v>1</v>
      </c>
      <c r="T1705">
        <v>1</v>
      </c>
      <c r="U1705" t="s">
        <v>597</v>
      </c>
      <c r="V1705" t="s">
        <v>597</v>
      </c>
      <c r="W1705">
        <v>0</v>
      </c>
      <c r="X1705">
        <v>0</v>
      </c>
      <c r="Y1705">
        <v>1</v>
      </c>
      <c r="Z1705">
        <v>0</v>
      </c>
      <c r="AA1705">
        <v>1</v>
      </c>
      <c r="AB1705" s="1">
        <v>45875</v>
      </c>
      <c r="AC1705">
        <v>1</v>
      </c>
    </row>
    <row r="1706" spans="1:29" x14ac:dyDescent="0.3">
      <c r="A1706">
        <v>1705</v>
      </c>
      <c r="B1706" s="46" t="s">
        <v>2700</v>
      </c>
      <c r="C1706" s="33" t="s">
        <v>4995</v>
      </c>
      <c r="D1706" s="46" t="s">
        <v>2700</v>
      </c>
      <c r="E1706">
        <v>125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1</v>
      </c>
      <c r="L1706">
        <v>0</v>
      </c>
      <c r="M1706" s="66">
        <v>1500</v>
      </c>
      <c r="N1706" s="47">
        <v>45034</v>
      </c>
      <c r="O1706" s="47">
        <v>45034</v>
      </c>
      <c r="P1706">
        <v>0</v>
      </c>
      <c r="Q1706">
        <v>0</v>
      </c>
      <c r="R1706" s="48">
        <v>1500</v>
      </c>
      <c r="S1706">
        <v>1</v>
      </c>
      <c r="T1706">
        <v>1</v>
      </c>
      <c r="U1706" t="s">
        <v>597</v>
      </c>
      <c r="V1706" t="s">
        <v>597</v>
      </c>
      <c r="W1706">
        <v>0</v>
      </c>
      <c r="X1706">
        <v>0</v>
      </c>
      <c r="Y1706">
        <v>1</v>
      </c>
      <c r="Z1706">
        <v>0</v>
      </c>
      <c r="AA1706">
        <v>1</v>
      </c>
      <c r="AB1706" s="1">
        <v>45875</v>
      </c>
      <c r="AC1706">
        <v>1</v>
      </c>
    </row>
    <row r="1707" spans="1:29" x14ac:dyDescent="0.3">
      <c r="A1707">
        <v>1706</v>
      </c>
      <c r="B1707" s="46" t="s">
        <v>2701</v>
      </c>
      <c r="C1707" s="33" t="s">
        <v>4996</v>
      </c>
      <c r="D1707" s="46" t="s">
        <v>2701</v>
      </c>
      <c r="E1707">
        <v>112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1</v>
      </c>
      <c r="L1707">
        <v>0</v>
      </c>
      <c r="M1707" s="66">
        <v>15948.31</v>
      </c>
      <c r="N1707" s="47">
        <v>44553</v>
      </c>
      <c r="O1707" s="47">
        <v>44553</v>
      </c>
      <c r="P1707">
        <v>0</v>
      </c>
      <c r="Q1707">
        <v>0</v>
      </c>
      <c r="R1707" s="48">
        <v>15948.31</v>
      </c>
      <c r="S1707">
        <v>1</v>
      </c>
      <c r="T1707">
        <v>1</v>
      </c>
      <c r="U1707" t="s">
        <v>597</v>
      </c>
      <c r="V1707" t="s">
        <v>597</v>
      </c>
      <c r="W1707">
        <v>0</v>
      </c>
      <c r="X1707">
        <v>0</v>
      </c>
      <c r="Y1707">
        <v>1</v>
      </c>
      <c r="Z1707">
        <v>0</v>
      </c>
      <c r="AA1707">
        <v>1</v>
      </c>
      <c r="AB1707" s="1">
        <v>45875</v>
      </c>
      <c r="AC1707">
        <v>1</v>
      </c>
    </row>
    <row r="1708" spans="1:29" x14ac:dyDescent="0.3">
      <c r="A1708">
        <v>1707</v>
      </c>
      <c r="B1708" s="46" t="s">
        <v>2701</v>
      </c>
      <c r="C1708" s="33" t="s">
        <v>4996</v>
      </c>
      <c r="D1708" s="46" t="s">
        <v>2701</v>
      </c>
      <c r="E1708">
        <v>125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</v>
      </c>
      <c r="L1708">
        <v>0</v>
      </c>
      <c r="M1708" s="66">
        <v>300</v>
      </c>
      <c r="N1708" s="47">
        <v>44553</v>
      </c>
      <c r="O1708" s="47">
        <v>44553</v>
      </c>
      <c r="P1708">
        <v>0</v>
      </c>
      <c r="Q1708">
        <v>0</v>
      </c>
      <c r="R1708" s="48">
        <v>300</v>
      </c>
      <c r="S1708">
        <v>1</v>
      </c>
      <c r="T1708">
        <v>1</v>
      </c>
      <c r="U1708" t="s">
        <v>597</v>
      </c>
      <c r="V1708" t="s">
        <v>597</v>
      </c>
      <c r="W1708">
        <v>0</v>
      </c>
      <c r="X1708">
        <v>0</v>
      </c>
      <c r="Y1708">
        <v>1</v>
      </c>
      <c r="Z1708">
        <v>0</v>
      </c>
      <c r="AA1708">
        <v>1</v>
      </c>
      <c r="AB1708" s="1">
        <v>45875</v>
      </c>
      <c r="AC1708">
        <v>1</v>
      </c>
    </row>
    <row r="1709" spans="1:29" x14ac:dyDescent="0.3">
      <c r="A1709">
        <v>1708</v>
      </c>
      <c r="B1709" s="46" t="s">
        <v>2702</v>
      </c>
      <c r="C1709" s="33" t="s">
        <v>4997</v>
      </c>
      <c r="D1709" s="46" t="s">
        <v>2702</v>
      </c>
      <c r="E1709">
        <v>112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1</v>
      </c>
      <c r="L1709">
        <v>0</v>
      </c>
      <c r="M1709" s="66">
        <v>36392.910000000003</v>
      </c>
      <c r="N1709" s="47">
        <v>44655</v>
      </c>
      <c r="O1709" s="47">
        <v>44655</v>
      </c>
      <c r="P1709">
        <v>0</v>
      </c>
      <c r="Q1709">
        <v>0</v>
      </c>
      <c r="R1709" s="48">
        <v>36392.910000000003</v>
      </c>
      <c r="S1709">
        <v>1</v>
      </c>
      <c r="T1709">
        <v>1</v>
      </c>
      <c r="U1709" t="s">
        <v>597</v>
      </c>
      <c r="V1709" t="s">
        <v>597</v>
      </c>
      <c r="W1709">
        <v>0</v>
      </c>
      <c r="X1709">
        <v>0</v>
      </c>
      <c r="Y1709">
        <v>1</v>
      </c>
      <c r="Z1709">
        <v>0</v>
      </c>
      <c r="AA1709">
        <v>1</v>
      </c>
      <c r="AB1709" s="1">
        <v>45875</v>
      </c>
      <c r="AC1709">
        <v>1</v>
      </c>
    </row>
    <row r="1710" spans="1:29" x14ac:dyDescent="0.3">
      <c r="A1710">
        <v>1709</v>
      </c>
      <c r="B1710" s="46" t="s">
        <v>2702</v>
      </c>
      <c r="C1710" s="33" t="s">
        <v>4997</v>
      </c>
      <c r="D1710" s="46" t="s">
        <v>2702</v>
      </c>
      <c r="E1710">
        <v>125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1</v>
      </c>
      <c r="L1710">
        <v>0</v>
      </c>
      <c r="M1710" s="66">
        <v>800</v>
      </c>
      <c r="N1710" s="47">
        <v>44655</v>
      </c>
      <c r="O1710" s="47">
        <v>44655</v>
      </c>
      <c r="P1710">
        <v>0</v>
      </c>
      <c r="Q1710">
        <v>0</v>
      </c>
      <c r="R1710" s="48">
        <v>800</v>
      </c>
      <c r="S1710">
        <v>1</v>
      </c>
      <c r="T1710">
        <v>1</v>
      </c>
      <c r="U1710" t="s">
        <v>597</v>
      </c>
      <c r="V1710" t="s">
        <v>597</v>
      </c>
      <c r="W1710">
        <v>0</v>
      </c>
      <c r="X1710">
        <v>0</v>
      </c>
      <c r="Y1710">
        <v>1</v>
      </c>
      <c r="Z1710">
        <v>0</v>
      </c>
      <c r="AA1710">
        <v>1</v>
      </c>
      <c r="AB1710" s="1">
        <v>45875</v>
      </c>
      <c r="AC1710">
        <v>1</v>
      </c>
    </row>
    <row r="1711" spans="1:29" x14ac:dyDescent="0.3">
      <c r="A1711">
        <v>1710</v>
      </c>
      <c r="B1711" s="46" t="s">
        <v>2703</v>
      </c>
      <c r="C1711" s="33" t="s">
        <v>4998</v>
      </c>
      <c r="D1711" s="46" t="s">
        <v>2703</v>
      </c>
      <c r="E1711">
        <v>110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1</v>
      </c>
      <c r="L1711">
        <v>0</v>
      </c>
      <c r="M1711" s="66">
        <v>3772.27</v>
      </c>
      <c r="N1711" s="47">
        <v>42192</v>
      </c>
      <c r="O1711" s="47">
        <v>42192</v>
      </c>
      <c r="P1711">
        <v>0</v>
      </c>
      <c r="Q1711">
        <v>0</v>
      </c>
      <c r="R1711" s="48">
        <v>3772.27</v>
      </c>
      <c r="S1711">
        <v>1</v>
      </c>
      <c r="T1711">
        <v>1</v>
      </c>
      <c r="U1711" t="s">
        <v>597</v>
      </c>
      <c r="V1711" t="s">
        <v>597</v>
      </c>
      <c r="W1711">
        <v>0</v>
      </c>
      <c r="X1711">
        <v>0</v>
      </c>
      <c r="Y1711">
        <v>1</v>
      </c>
      <c r="Z1711">
        <v>0</v>
      </c>
      <c r="AA1711">
        <v>1</v>
      </c>
      <c r="AB1711" s="1">
        <v>45875</v>
      </c>
      <c r="AC1711">
        <v>1</v>
      </c>
    </row>
    <row r="1712" spans="1:29" x14ac:dyDescent="0.3">
      <c r="A1712">
        <v>1711</v>
      </c>
      <c r="B1712" s="46" t="s">
        <v>2704</v>
      </c>
      <c r="C1712" s="33" t="s">
        <v>4999</v>
      </c>
      <c r="D1712" s="46" t="s">
        <v>2704</v>
      </c>
      <c r="E1712">
        <v>112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1</v>
      </c>
      <c r="L1712">
        <v>0</v>
      </c>
      <c r="M1712" s="66">
        <v>30048.52</v>
      </c>
      <c r="N1712" s="47">
        <v>41661</v>
      </c>
      <c r="O1712" s="47">
        <v>41661</v>
      </c>
      <c r="P1712">
        <v>0</v>
      </c>
      <c r="Q1712">
        <v>0</v>
      </c>
      <c r="R1712" s="48">
        <v>30048.52</v>
      </c>
      <c r="S1712">
        <v>1</v>
      </c>
      <c r="T1712">
        <v>1</v>
      </c>
      <c r="U1712" t="s">
        <v>597</v>
      </c>
      <c r="V1712" t="s">
        <v>597</v>
      </c>
      <c r="W1712">
        <v>0</v>
      </c>
      <c r="X1712">
        <v>0</v>
      </c>
      <c r="Y1712">
        <v>1</v>
      </c>
      <c r="Z1712">
        <v>0</v>
      </c>
      <c r="AA1712">
        <v>1</v>
      </c>
      <c r="AB1712" s="1">
        <v>45875</v>
      </c>
      <c r="AC1712">
        <v>1</v>
      </c>
    </row>
    <row r="1713" spans="1:29" x14ac:dyDescent="0.3">
      <c r="A1713">
        <v>1712</v>
      </c>
      <c r="B1713" s="46" t="s">
        <v>2704</v>
      </c>
      <c r="C1713" s="33" t="s">
        <v>4999</v>
      </c>
      <c r="D1713" s="46" t="s">
        <v>2704</v>
      </c>
      <c r="E1713">
        <v>125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1</v>
      </c>
      <c r="L1713">
        <v>0</v>
      </c>
      <c r="M1713" s="66">
        <v>300</v>
      </c>
      <c r="N1713" s="47">
        <v>41661</v>
      </c>
      <c r="O1713" s="47">
        <v>41661</v>
      </c>
      <c r="P1713">
        <v>0</v>
      </c>
      <c r="Q1713">
        <v>0</v>
      </c>
      <c r="R1713" s="48">
        <v>300</v>
      </c>
      <c r="S1713">
        <v>1</v>
      </c>
      <c r="T1713">
        <v>1</v>
      </c>
      <c r="U1713" t="s">
        <v>597</v>
      </c>
      <c r="V1713" t="s">
        <v>597</v>
      </c>
      <c r="W1713">
        <v>0</v>
      </c>
      <c r="X1713">
        <v>0</v>
      </c>
      <c r="Y1713">
        <v>1</v>
      </c>
      <c r="Z1713">
        <v>0</v>
      </c>
      <c r="AA1713">
        <v>1</v>
      </c>
      <c r="AB1713" s="1">
        <v>45875</v>
      </c>
      <c r="AC1713">
        <v>1</v>
      </c>
    </row>
    <row r="1714" spans="1:29" x14ac:dyDescent="0.3">
      <c r="A1714">
        <v>1713</v>
      </c>
      <c r="B1714" s="46" t="s">
        <v>2705</v>
      </c>
      <c r="C1714" s="33" t="s">
        <v>5000</v>
      </c>
      <c r="D1714" s="46" t="s">
        <v>2705</v>
      </c>
      <c r="E1714">
        <v>112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</v>
      </c>
      <c r="L1714">
        <v>0</v>
      </c>
      <c r="M1714" s="66">
        <v>15000</v>
      </c>
      <c r="N1714" s="47">
        <v>45552</v>
      </c>
      <c r="O1714" s="47">
        <v>45552</v>
      </c>
      <c r="P1714">
        <v>0</v>
      </c>
      <c r="Q1714">
        <v>0</v>
      </c>
      <c r="R1714" s="48">
        <v>15000</v>
      </c>
      <c r="S1714">
        <v>1</v>
      </c>
      <c r="T1714">
        <v>1</v>
      </c>
      <c r="U1714" t="s">
        <v>597</v>
      </c>
      <c r="V1714" t="s">
        <v>597</v>
      </c>
      <c r="W1714">
        <v>0</v>
      </c>
      <c r="X1714">
        <v>0</v>
      </c>
      <c r="Y1714">
        <v>1</v>
      </c>
      <c r="Z1714">
        <v>0</v>
      </c>
      <c r="AA1714">
        <v>1</v>
      </c>
      <c r="AB1714" s="1">
        <v>45875</v>
      </c>
      <c r="AC1714">
        <v>1</v>
      </c>
    </row>
    <row r="1715" spans="1:29" x14ac:dyDescent="0.3">
      <c r="A1715">
        <v>1714</v>
      </c>
      <c r="B1715" s="46" t="s">
        <v>2705</v>
      </c>
      <c r="C1715" s="33" t="s">
        <v>5000</v>
      </c>
      <c r="D1715" s="46" t="s">
        <v>2705</v>
      </c>
      <c r="E1715">
        <v>125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1</v>
      </c>
      <c r="L1715">
        <v>0</v>
      </c>
      <c r="M1715" s="66">
        <v>1500</v>
      </c>
      <c r="N1715" s="47">
        <v>45552</v>
      </c>
      <c r="O1715" s="47">
        <v>45552</v>
      </c>
      <c r="P1715">
        <v>0</v>
      </c>
      <c r="Q1715">
        <v>0</v>
      </c>
      <c r="R1715" s="48">
        <v>1500</v>
      </c>
      <c r="S1715">
        <v>1</v>
      </c>
      <c r="T1715">
        <v>1</v>
      </c>
      <c r="U1715" t="s">
        <v>597</v>
      </c>
      <c r="V1715" t="s">
        <v>597</v>
      </c>
      <c r="W1715">
        <v>0</v>
      </c>
      <c r="X1715">
        <v>0</v>
      </c>
      <c r="Y1715">
        <v>1</v>
      </c>
      <c r="Z1715">
        <v>0</v>
      </c>
      <c r="AA1715">
        <v>1</v>
      </c>
      <c r="AB1715" s="1">
        <v>45875</v>
      </c>
      <c r="AC1715">
        <v>1</v>
      </c>
    </row>
    <row r="1716" spans="1:29" x14ac:dyDescent="0.3">
      <c r="A1716">
        <v>1715</v>
      </c>
      <c r="B1716" s="46" t="s">
        <v>2706</v>
      </c>
      <c r="C1716" s="33" t="s">
        <v>5001</v>
      </c>
      <c r="D1716" s="46" t="s">
        <v>2706</v>
      </c>
      <c r="E1716">
        <v>112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1</v>
      </c>
      <c r="L1716">
        <v>0</v>
      </c>
      <c r="M1716" s="66">
        <v>12684.59</v>
      </c>
      <c r="N1716" s="47">
        <v>42080</v>
      </c>
      <c r="O1716" s="47">
        <v>42080</v>
      </c>
      <c r="P1716">
        <v>0</v>
      </c>
      <c r="Q1716">
        <v>0</v>
      </c>
      <c r="R1716" s="48">
        <v>12684.59</v>
      </c>
      <c r="S1716">
        <v>1</v>
      </c>
      <c r="T1716">
        <v>1</v>
      </c>
      <c r="U1716" t="s">
        <v>597</v>
      </c>
      <c r="V1716" t="s">
        <v>597</v>
      </c>
      <c r="W1716">
        <v>0</v>
      </c>
      <c r="X1716">
        <v>0</v>
      </c>
      <c r="Y1716">
        <v>1</v>
      </c>
      <c r="Z1716">
        <v>0</v>
      </c>
      <c r="AA1716">
        <v>1</v>
      </c>
      <c r="AB1716" s="1">
        <v>45875</v>
      </c>
      <c r="AC1716">
        <v>1</v>
      </c>
    </row>
    <row r="1717" spans="1:29" x14ac:dyDescent="0.3">
      <c r="A1717">
        <v>1716</v>
      </c>
      <c r="B1717" s="46" t="s">
        <v>2706</v>
      </c>
      <c r="C1717" s="33" t="s">
        <v>5001</v>
      </c>
      <c r="D1717" s="46" t="s">
        <v>2706</v>
      </c>
      <c r="E1717">
        <v>125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</v>
      </c>
      <c r="L1717">
        <v>0</v>
      </c>
      <c r="M1717" s="66">
        <v>300</v>
      </c>
      <c r="N1717" s="47">
        <v>42080</v>
      </c>
      <c r="O1717" s="47">
        <v>42080</v>
      </c>
      <c r="P1717">
        <v>0</v>
      </c>
      <c r="Q1717">
        <v>0</v>
      </c>
      <c r="R1717" s="48">
        <v>300</v>
      </c>
      <c r="S1717">
        <v>1</v>
      </c>
      <c r="T1717">
        <v>1</v>
      </c>
      <c r="U1717" t="s">
        <v>597</v>
      </c>
      <c r="V1717" t="s">
        <v>597</v>
      </c>
      <c r="W1717">
        <v>0</v>
      </c>
      <c r="X1717">
        <v>0</v>
      </c>
      <c r="Y1717">
        <v>1</v>
      </c>
      <c r="Z1717">
        <v>0</v>
      </c>
      <c r="AA1717">
        <v>1</v>
      </c>
      <c r="AB1717" s="1">
        <v>45875</v>
      </c>
      <c r="AC1717">
        <v>1</v>
      </c>
    </row>
    <row r="1718" spans="1:29" x14ac:dyDescent="0.3">
      <c r="A1718">
        <v>1717</v>
      </c>
      <c r="B1718" s="46" t="s">
        <v>2707</v>
      </c>
      <c r="C1718" s="33" t="s">
        <v>5002</v>
      </c>
      <c r="D1718" s="46" t="s">
        <v>2707</v>
      </c>
      <c r="E1718">
        <v>112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</v>
      </c>
      <c r="L1718">
        <v>0</v>
      </c>
      <c r="M1718" s="66">
        <v>18942.95</v>
      </c>
      <c r="N1718" s="47">
        <v>40981</v>
      </c>
      <c r="O1718" s="47">
        <v>40981</v>
      </c>
      <c r="P1718">
        <v>0</v>
      </c>
      <c r="Q1718">
        <v>0</v>
      </c>
      <c r="R1718" s="48">
        <v>18942.95</v>
      </c>
      <c r="S1718">
        <v>1</v>
      </c>
      <c r="T1718">
        <v>1</v>
      </c>
      <c r="U1718" t="s">
        <v>597</v>
      </c>
      <c r="V1718" t="s">
        <v>597</v>
      </c>
      <c r="W1718">
        <v>0</v>
      </c>
      <c r="X1718">
        <v>0</v>
      </c>
      <c r="Y1718">
        <v>1</v>
      </c>
      <c r="Z1718">
        <v>0</v>
      </c>
      <c r="AA1718">
        <v>1</v>
      </c>
      <c r="AB1718" s="1">
        <v>45875</v>
      </c>
      <c r="AC1718">
        <v>1</v>
      </c>
    </row>
    <row r="1719" spans="1:29" x14ac:dyDescent="0.3">
      <c r="A1719">
        <v>1718</v>
      </c>
      <c r="B1719" s="46" t="s">
        <v>2707</v>
      </c>
      <c r="C1719" s="33" t="s">
        <v>5002</v>
      </c>
      <c r="D1719" s="46" t="s">
        <v>2707</v>
      </c>
      <c r="E1719">
        <v>125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  <c r="L1719">
        <v>0</v>
      </c>
      <c r="M1719" s="66">
        <v>300</v>
      </c>
      <c r="N1719" s="47">
        <v>40981</v>
      </c>
      <c r="O1719" s="47">
        <v>40981</v>
      </c>
      <c r="P1719">
        <v>0</v>
      </c>
      <c r="Q1719">
        <v>0</v>
      </c>
      <c r="R1719" s="48">
        <v>300</v>
      </c>
      <c r="S1719">
        <v>1</v>
      </c>
      <c r="T1719">
        <v>1</v>
      </c>
      <c r="U1719" t="s">
        <v>597</v>
      </c>
      <c r="V1719" t="s">
        <v>597</v>
      </c>
      <c r="W1719">
        <v>0</v>
      </c>
      <c r="X1719">
        <v>0</v>
      </c>
      <c r="Y1719">
        <v>1</v>
      </c>
      <c r="Z1719">
        <v>0</v>
      </c>
      <c r="AA1719">
        <v>1</v>
      </c>
      <c r="AB1719" s="1">
        <v>45875</v>
      </c>
      <c r="AC1719">
        <v>1</v>
      </c>
    </row>
    <row r="1720" spans="1:29" x14ac:dyDescent="0.3">
      <c r="A1720">
        <v>1719</v>
      </c>
      <c r="B1720" s="46" t="s">
        <v>2708</v>
      </c>
      <c r="C1720" s="33" t="s">
        <v>5003</v>
      </c>
      <c r="D1720" s="46" t="s">
        <v>2708</v>
      </c>
      <c r="E1720">
        <v>112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</v>
      </c>
      <c r="L1720">
        <v>0</v>
      </c>
      <c r="M1720" s="66">
        <v>12049.5</v>
      </c>
      <c r="N1720" s="47">
        <v>41708</v>
      </c>
      <c r="O1720" s="47">
        <v>41708</v>
      </c>
      <c r="P1720">
        <v>0</v>
      </c>
      <c r="Q1720">
        <v>0</v>
      </c>
      <c r="R1720" s="48">
        <v>12049.5</v>
      </c>
      <c r="S1720">
        <v>1</v>
      </c>
      <c r="T1720">
        <v>1</v>
      </c>
      <c r="U1720" t="s">
        <v>597</v>
      </c>
      <c r="V1720" t="s">
        <v>597</v>
      </c>
      <c r="W1720">
        <v>0</v>
      </c>
      <c r="X1720">
        <v>0</v>
      </c>
      <c r="Y1720">
        <v>1</v>
      </c>
      <c r="Z1720">
        <v>0</v>
      </c>
      <c r="AA1720">
        <v>1</v>
      </c>
      <c r="AB1720" s="1">
        <v>45875</v>
      </c>
      <c r="AC1720">
        <v>1</v>
      </c>
    </row>
    <row r="1721" spans="1:29" x14ac:dyDescent="0.3">
      <c r="A1721">
        <v>1720</v>
      </c>
      <c r="B1721" s="46" t="s">
        <v>2708</v>
      </c>
      <c r="C1721" s="33" t="s">
        <v>5003</v>
      </c>
      <c r="D1721" s="46" t="s">
        <v>2708</v>
      </c>
      <c r="E1721">
        <v>125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</v>
      </c>
      <c r="L1721">
        <v>0</v>
      </c>
      <c r="M1721" s="66">
        <v>-100</v>
      </c>
      <c r="N1721" s="47">
        <v>41708</v>
      </c>
      <c r="O1721" s="47">
        <v>41708</v>
      </c>
      <c r="P1721">
        <v>0</v>
      </c>
      <c r="Q1721">
        <v>0</v>
      </c>
      <c r="R1721" s="48">
        <v>-100</v>
      </c>
      <c r="S1721">
        <v>1</v>
      </c>
      <c r="T1721">
        <v>1</v>
      </c>
      <c r="U1721" t="s">
        <v>597</v>
      </c>
      <c r="V1721" t="s">
        <v>597</v>
      </c>
      <c r="W1721">
        <v>0</v>
      </c>
      <c r="X1721">
        <v>0</v>
      </c>
      <c r="Y1721">
        <v>1</v>
      </c>
      <c r="Z1721">
        <v>0</v>
      </c>
      <c r="AA1721">
        <v>1</v>
      </c>
      <c r="AB1721" s="1">
        <v>45875</v>
      </c>
      <c r="AC1721">
        <v>1</v>
      </c>
    </row>
    <row r="1722" spans="1:29" x14ac:dyDescent="0.3">
      <c r="A1722">
        <v>1721</v>
      </c>
      <c r="B1722" s="46" t="s">
        <v>2709</v>
      </c>
      <c r="C1722" s="33" t="s">
        <v>5004</v>
      </c>
      <c r="D1722" s="46" t="s">
        <v>2709</v>
      </c>
      <c r="E1722">
        <v>110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</v>
      </c>
      <c r="L1722">
        <v>0</v>
      </c>
      <c r="M1722" s="66">
        <v>7050.31</v>
      </c>
      <c r="N1722" s="47">
        <v>42305</v>
      </c>
      <c r="O1722" s="47">
        <v>42305</v>
      </c>
      <c r="P1722">
        <v>0</v>
      </c>
      <c r="Q1722">
        <v>0</v>
      </c>
      <c r="R1722" s="48">
        <v>7050.31</v>
      </c>
      <c r="S1722">
        <v>1</v>
      </c>
      <c r="T1722">
        <v>1</v>
      </c>
      <c r="U1722" t="s">
        <v>597</v>
      </c>
      <c r="V1722" t="s">
        <v>597</v>
      </c>
      <c r="W1722">
        <v>0</v>
      </c>
      <c r="X1722">
        <v>0</v>
      </c>
      <c r="Y1722">
        <v>1</v>
      </c>
      <c r="Z1722">
        <v>0</v>
      </c>
      <c r="AA1722">
        <v>1</v>
      </c>
      <c r="AB1722" s="1">
        <v>45875</v>
      </c>
      <c r="AC1722">
        <v>1</v>
      </c>
    </row>
    <row r="1723" spans="1:29" x14ac:dyDescent="0.3">
      <c r="A1723">
        <v>1722</v>
      </c>
      <c r="B1723" s="46" t="s">
        <v>2710</v>
      </c>
      <c r="C1723" s="33" t="s">
        <v>5005</v>
      </c>
      <c r="D1723" s="46" t="s">
        <v>2710</v>
      </c>
      <c r="E1723">
        <v>110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</v>
      </c>
      <c r="L1723">
        <v>0</v>
      </c>
      <c r="M1723" s="66">
        <v>5570.97</v>
      </c>
      <c r="N1723" s="47">
        <v>44531</v>
      </c>
      <c r="O1723" s="47">
        <v>44531</v>
      </c>
      <c r="P1723">
        <v>0</v>
      </c>
      <c r="Q1723">
        <v>0</v>
      </c>
      <c r="R1723" s="48">
        <v>5570.97</v>
      </c>
      <c r="S1723">
        <v>1</v>
      </c>
      <c r="T1723">
        <v>1</v>
      </c>
      <c r="U1723" t="s">
        <v>597</v>
      </c>
      <c r="V1723" t="s">
        <v>597</v>
      </c>
      <c r="W1723">
        <v>0</v>
      </c>
      <c r="X1723">
        <v>0</v>
      </c>
      <c r="Y1723">
        <v>1</v>
      </c>
      <c r="Z1723">
        <v>0</v>
      </c>
      <c r="AA1723">
        <v>1</v>
      </c>
      <c r="AB1723" s="1">
        <v>45875</v>
      </c>
      <c r="AC1723">
        <v>1</v>
      </c>
    </row>
    <row r="1724" spans="1:29" x14ac:dyDescent="0.3">
      <c r="A1724">
        <v>1723</v>
      </c>
      <c r="B1724" s="46" t="s">
        <v>2711</v>
      </c>
      <c r="C1724" s="33" t="s">
        <v>5006</v>
      </c>
      <c r="D1724" s="46" t="s">
        <v>2711</v>
      </c>
      <c r="E1724">
        <v>112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</v>
      </c>
      <c r="L1724">
        <v>0</v>
      </c>
      <c r="M1724" s="66">
        <v>12145.58</v>
      </c>
      <c r="N1724" s="47">
        <v>41800</v>
      </c>
      <c r="O1724" s="47">
        <v>41800</v>
      </c>
      <c r="P1724">
        <v>0</v>
      </c>
      <c r="Q1724">
        <v>0</v>
      </c>
      <c r="R1724" s="48">
        <v>12145.58</v>
      </c>
      <c r="S1724">
        <v>1</v>
      </c>
      <c r="T1724">
        <v>1</v>
      </c>
      <c r="U1724" t="s">
        <v>597</v>
      </c>
      <c r="V1724" t="s">
        <v>597</v>
      </c>
      <c r="W1724">
        <v>0</v>
      </c>
      <c r="X1724">
        <v>0</v>
      </c>
      <c r="Y1724">
        <v>1</v>
      </c>
      <c r="Z1724">
        <v>0</v>
      </c>
      <c r="AA1724">
        <v>1</v>
      </c>
      <c r="AB1724" s="1">
        <v>45875</v>
      </c>
      <c r="AC1724">
        <v>1</v>
      </c>
    </row>
    <row r="1725" spans="1:29" x14ac:dyDescent="0.3">
      <c r="A1725">
        <v>1724</v>
      </c>
      <c r="B1725" s="46" t="s">
        <v>2711</v>
      </c>
      <c r="C1725" s="33" t="s">
        <v>5006</v>
      </c>
      <c r="D1725" s="46" t="s">
        <v>2711</v>
      </c>
      <c r="E1725">
        <v>125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</v>
      </c>
      <c r="L1725">
        <v>0</v>
      </c>
      <c r="M1725" s="66">
        <v>0</v>
      </c>
      <c r="N1725" s="47">
        <v>41800</v>
      </c>
      <c r="O1725" s="47">
        <v>41800</v>
      </c>
      <c r="P1725">
        <v>0</v>
      </c>
      <c r="Q1725">
        <v>0</v>
      </c>
      <c r="R1725" s="48">
        <v>0</v>
      </c>
      <c r="S1725">
        <v>1</v>
      </c>
      <c r="T1725">
        <v>1</v>
      </c>
      <c r="U1725" t="s">
        <v>597</v>
      </c>
      <c r="V1725" t="s">
        <v>597</v>
      </c>
      <c r="W1725">
        <v>0</v>
      </c>
      <c r="X1725">
        <v>0</v>
      </c>
      <c r="Y1725">
        <v>1</v>
      </c>
      <c r="Z1725">
        <v>0</v>
      </c>
      <c r="AA1725">
        <v>1</v>
      </c>
      <c r="AB1725" s="1">
        <v>45875</v>
      </c>
      <c r="AC1725">
        <v>1</v>
      </c>
    </row>
    <row r="1726" spans="1:29" x14ac:dyDescent="0.3">
      <c r="A1726">
        <v>1725</v>
      </c>
      <c r="B1726" s="46" t="s">
        <v>2711</v>
      </c>
      <c r="C1726" s="33" t="s">
        <v>5006</v>
      </c>
      <c r="D1726" s="46" t="s">
        <v>2711</v>
      </c>
      <c r="E1726">
        <v>110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1</v>
      </c>
      <c r="L1726">
        <v>0</v>
      </c>
      <c r="M1726" s="66">
        <v>1194.48</v>
      </c>
      <c r="N1726" s="47">
        <v>41800</v>
      </c>
      <c r="O1726" s="47">
        <v>41800</v>
      </c>
      <c r="P1726">
        <v>0</v>
      </c>
      <c r="Q1726">
        <v>0</v>
      </c>
      <c r="R1726" s="48">
        <v>1194.48</v>
      </c>
      <c r="S1726">
        <v>1</v>
      </c>
      <c r="T1726">
        <v>1</v>
      </c>
      <c r="U1726" t="s">
        <v>597</v>
      </c>
      <c r="V1726" t="s">
        <v>597</v>
      </c>
      <c r="W1726">
        <v>0</v>
      </c>
      <c r="X1726">
        <v>0</v>
      </c>
      <c r="Y1726">
        <v>1</v>
      </c>
      <c r="Z1726">
        <v>0</v>
      </c>
      <c r="AA1726">
        <v>1</v>
      </c>
      <c r="AB1726" s="1">
        <v>45875</v>
      </c>
      <c r="AC1726">
        <v>1</v>
      </c>
    </row>
    <row r="1727" spans="1:29" x14ac:dyDescent="0.3">
      <c r="A1727">
        <v>1726</v>
      </c>
      <c r="B1727" s="46" t="s">
        <v>2712</v>
      </c>
      <c r="C1727" s="33" t="s">
        <v>5007</v>
      </c>
      <c r="D1727" s="46" t="s">
        <v>2712</v>
      </c>
      <c r="E1727">
        <v>110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</v>
      </c>
      <c r="L1727">
        <v>0</v>
      </c>
      <c r="M1727" s="66">
        <v>2397.5</v>
      </c>
      <c r="N1727" s="47">
        <v>41932</v>
      </c>
      <c r="O1727" s="47">
        <v>41932</v>
      </c>
      <c r="P1727">
        <v>0</v>
      </c>
      <c r="Q1727">
        <v>0</v>
      </c>
      <c r="R1727" s="48">
        <v>2397.5</v>
      </c>
      <c r="S1727">
        <v>1</v>
      </c>
      <c r="T1727">
        <v>1</v>
      </c>
      <c r="U1727" t="s">
        <v>597</v>
      </c>
      <c r="V1727" t="s">
        <v>597</v>
      </c>
      <c r="W1727">
        <v>0</v>
      </c>
      <c r="X1727">
        <v>0</v>
      </c>
      <c r="Y1727">
        <v>1</v>
      </c>
      <c r="Z1727">
        <v>0</v>
      </c>
      <c r="AA1727">
        <v>1</v>
      </c>
      <c r="AB1727" s="1">
        <v>45875</v>
      </c>
      <c r="AC1727">
        <v>1</v>
      </c>
    </row>
    <row r="1728" spans="1:29" x14ac:dyDescent="0.3">
      <c r="A1728">
        <v>1727</v>
      </c>
      <c r="B1728" s="46" t="s">
        <v>2713</v>
      </c>
      <c r="C1728" s="33" t="s">
        <v>5008</v>
      </c>
      <c r="D1728" s="46" t="s">
        <v>2713</v>
      </c>
      <c r="E1728">
        <v>112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1</v>
      </c>
      <c r="L1728">
        <v>0</v>
      </c>
      <c r="M1728" s="66">
        <v>13146.13</v>
      </c>
      <c r="N1728" s="47">
        <v>41764</v>
      </c>
      <c r="O1728" s="47">
        <v>41764</v>
      </c>
      <c r="P1728">
        <v>0</v>
      </c>
      <c r="Q1728">
        <v>0</v>
      </c>
      <c r="R1728" s="48">
        <v>13146.13</v>
      </c>
      <c r="S1728">
        <v>1</v>
      </c>
      <c r="T1728">
        <v>1</v>
      </c>
      <c r="U1728" t="s">
        <v>597</v>
      </c>
      <c r="V1728" t="s">
        <v>597</v>
      </c>
      <c r="W1728">
        <v>0</v>
      </c>
      <c r="X1728">
        <v>0</v>
      </c>
      <c r="Y1728">
        <v>1</v>
      </c>
      <c r="Z1728">
        <v>0</v>
      </c>
      <c r="AA1728">
        <v>1</v>
      </c>
      <c r="AB1728" s="1">
        <v>45875</v>
      </c>
      <c r="AC1728">
        <v>1</v>
      </c>
    </row>
    <row r="1729" spans="1:29" x14ac:dyDescent="0.3">
      <c r="A1729">
        <v>1728</v>
      </c>
      <c r="B1729" s="46" t="s">
        <v>2713</v>
      </c>
      <c r="C1729" s="33" t="s">
        <v>5008</v>
      </c>
      <c r="D1729" s="46" t="s">
        <v>2713</v>
      </c>
      <c r="E1729">
        <v>125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1</v>
      </c>
      <c r="L1729">
        <v>0</v>
      </c>
      <c r="M1729" s="66">
        <v>-100</v>
      </c>
      <c r="N1729" s="47">
        <v>41764</v>
      </c>
      <c r="O1729" s="47">
        <v>41764</v>
      </c>
      <c r="P1729">
        <v>0</v>
      </c>
      <c r="Q1729">
        <v>0</v>
      </c>
      <c r="R1729" s="48">
        <v>-100</v>
      </c>
      <c r="S1729">
        <v>1</v>
      </c>
      <c r="T1729">
        <v>1</v>
      </c>
      <c r="U1729" t="s">
        <v>597</v>
      </c>
      <c r="V1729" t="s">
        <v>597</v>
      </c>
      <c r="W1729">
        <v>0</v>
      </c>
      <c r="X1729">
        <v>0</v>
      </c>
      <c r="Y1729">
        <v>1</v>
      </c>
      <c r="Z1729">
        <v>0</v>
      </c>
      <c r="AA1729">
        <v>1</v>
      </c>
      <c r="AB1729" s="1">
        <v>45875</v>
      </c>
      <c r="AC1729">
        <v>1</v>
      </c>
    </row>
    <row r="1730" spans="1:29" x14ac:dyDescent="0.3">
      <c r="A1730">
        <v>1729</v>
      </c>
      <c r="B1730" s="46" t="s">
        <v>2713</v>
      </c>
      <c r="C1730" s="33" t="s">
        <v>5008</v>
      </c>
      <c r="D1730" s="46" t="s">
        <v>2713</v>
      </c>
      <c r="E1730">
        <v>110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1</v>
      </c>
      <c r="L1730">
        <v>0</v>
      </c>
      <c r="M1730" s="66">
        <v>1140.43</v>
      </c>
      <c r="N1730" s="47">
        <v>41764</v>
      </c>
      <c r="O1730" s="47">
        <v>41764</v>
      </c>
      <c r="P1730">
        <v>0</v>
      </c>
      <c r="Q1730">
        <v>0</v>
      </c>
      <c r="R1730" s="48">
        <v>1140.43</v>
      </c>
      <c r="S1730">
        <v>1</v>
      </c>
      <c r="T1730">
        <v>1</v>
      </c>
      <c r="U1730" t="s">
        <v>597</v>
      </c>
      <c r="V1730" t="s">
        <v>597</v>
      </c>
      <c r="W1730">
        <v>0</v>
      </c>
      <c r="X1730">
        <v>0</v>
      </c>
      <c r="Y1730">
        <v>1</v>
      </c>
      <c r="Z1730">
        <v>0</v>
      </c>
      <c r="AA1730">
        <v>1</v>
      </c>
      <c r="AB1730" s="1">
        <v>45875</v>
      </c>
      <c r="AC1730">
        <v>1</v>
      </c>
    </row>
    <row r="1731" spans="1:29" x14ac:dyDescent="0.3">
      <c r="A1731">
        <v>1730</v>
      </c>
      <c r="B1731" s="46" t="s">
        <v>2714</v>
      </c>
      <c r="C1731" s="33" t="s">
        <v>5009</v>
      </c>
      <c r="D1731" s="46" t="s">
        <v>2714</v>
      </c>
      <c r="E1731">
        <v>112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1</v>
      </c>
      <c r="L1731">
        <v>0</v>
      </c>
      <c r="M1731" s="66">
        <v>12622.86</v>
      </c>
      <c r="N1731" s="47">
        <v>41751</v>
      </c>
      <c r="O1731" s="47">
        <v>41751</v>
      </c>
      <c r="P1731">
        <v>0</v>
      </c>
      <c r="Q1731">
        <v>0</v>
      </c>
      <c r="R1731" s="48">
        <v>12622.86</v>
      </c>
      <c r="S1731">
        <v>1</v>
      </c>
      <c r="T1731">
        <v>1</v>
      </c>
      <c r="U1731" t="s">
        <v>597</v>
      </c>
      <c r="V1731" t="s">
        <v>597</v>
      </c>
      <c r="W1731">
        <v>0</v>
      </c>
      <c r="X1731">
        <v>0</v>
      </c>
      <c r="Y1731">
        <v>1</v>
      </c>
      <c r="Z1731">
        <v>0</v>
      </c>
      <c r="AA1731">
        <v>1</v>
      </c>
      <c r="AB1731" s="1">
        <v>45875</v>
      </c>
      <c r="AC1731">
        <v>1</v>
      </c>
    </row>
    <row r="1732" spans="1:29" x14ac:dyDescent="0.3">
      <c r="A1732">
        <v>1731</v>
      </c>
      <c r="B1732" s="46" t="s">
        <v>2714</v>
      </c>
      <c r="C1732" s="33" t="s">
        <v>5009</v>
      </c>
      <c r="D1732" s="46" t="s">
        <v>2714</v>
      </c>
      <c r="E1732">
        <v>125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v>0</v>
      </c>
      <c r="M1732" s="66">
        <v>-200</v>
      </c>
      <c r="N1732" s="47">
        <v>41751</v>
      </c>
      <c r="O1732" s="47">
        <v>41751</v>
      </c>
      <c r="P1732">
        <v>0</v>
      </c>
      <c r="Q1732">
        <v>0</v>
      </c>
      <c r="R1732" s="48">
        <v>-200</v>
      </c>
      <c r="S1732">
        <v>1</v>
      </c>
      <c r="T1732">
        <v>1</v>
      </c>
      <c r="U1732" t="s">
        <v>597</v>
      </c>
      <c r="V1732" t="s">
        <v>597</v>
      </c>
      <c r="W1732">
        <v>0</v>
      </c>
      <c r="X1732">
        <v>0</v>
      </c>
      <c r="Y1732">
        <v>1</v>
      </c>
      <c r="Z1732">
        <v>0</v>
      </c>
      <c r="AA1732">
        <v>1</v>
      </c>
      <c r="AB1732" s="1">
        <v>45875</v>
      </c>
      <c r="AC1732">
        <v>1</v>
      </c>
    </row>
    <row r="1733" spans="1:29" x14ac:dyDescent="0.3">
      <c r="A1733">
        <v>1732</v>
      </c>
      <c r="B1733" s="46" t="s">
        <v>2714</v>
      </c>
      <c r="C1733" s="33" t="s">
        <v>5009</v>
      </c>
      <c r="D1733" s="46" t="s">
        <v>2714</v>
      </c>
      <c r="E1733">
        <v>110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</v>
      </c>
      <c r="L1733">
        <v>0</v>
      </c>
      <c r="M1733" s="66">
        <v>22102.05</v>
      </c>
      <c r="N1733" s="47">
        <v>40648</v>
      </c>
      <c r="O1733" s="47">
        <v>40648</v>
      </c>
      <c r="P1733">
        <v>0</v>
      </c>
      <c r="Q1733">
        <v>0</v>
      </c>
      <c r="R1733" s="48">
        <v>22102.05</v>
      </c>
      <c r="S1733">
        <v>1</v>
      </c>
      <c r="T1733">
        <v>1</v>
      </c>
      <c r="U1733" t="s">
        <v>597</v>
      </c>
      <c r="V1733" t="s">
        <v>597</v>
      </c>
      <c r="W1733">
        <v>0</v>
      </c>
      <c r="X1733">
        <v>0</v>
      </c>
      <c r="Y1733">
        <v>1</v>
      </c>
      <c r="Z1733">
        <v>0</v>
      </c>
      <c r="AA1733">
        <v>1</v>
      </c>
      <c r="AB1733" s="1">
        <v>45875</v>
      </c>
      <c r="AC1733">
        <v>1</v>
      </c>
    </row>
    <row r="1734" spans="1:29" x14ac:dyDescent="0.3">
      <c r="A1734">
        <v>1733</v>
      </c>
      <c r="B1734" s="46" t="s">
        <v>2715</v>
      </c>
      <c r="C1734" s="33" t="s">
        <v>5010</v>
      </c>
      <c r="D1734" s="46" t="s">
        <v>2715</v>
      </c>
      <c r="E1734">
        <v>110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0</v>
      </c>
      <c r="M1734" s="66">
        <v>563.82000000000005</v>
      </c>
      <c r="N1734" s="47">
        <v>43826</v>
      </c>
      <c r="O1734" s="47">
        <v>43826</v>
      </c>
      <c r="P1734">
        <v>0</v>
      </c>
      <c r="Q1734">
        <v>0</v>
      </c>
      <c r="R1734" s="48">
        <v>563.82000000000005</v>
      </c>
      <c r="S1734">
        <v>1</v>
      </c>
      <c r="T1734">
        <v>1</v>
      </c>
      <c r="U1734" t="s">
        <v>597</v>
      </c>
      <c r="V1734" t="s">
        <v>597</v>
      </c>
      <c r="W1734">
        <v>0</v>
      </c>
      <c r="X1734">
        <v>0</v>
      </c>
      <c r="Y1734">
        <v>1</v>
      </c>
      <c r="Z1734">
        <v>0</v>
      </c>
      <c r="AA1734">
        <v>1</v>
      </c>
      <c r="AB1734" s="1">
        <v>45875</v>
      </c>
      <c r="AC1734">
        <v>1</v>
      </c>
    </row>
    <row r="1735" spans="1:29" x14ac:dyDescent="0.3">
      <c r="A1735">
        <v>1734</v>
      </c>
      <c r="B1735" s="46" t="s">
        <v>2716</v>
      </c>
      <c r="C1735" s="33" t="s">
        <v>5011</v>
      </c>
      <c r="D1735" s="46" t="s">
        <v>2716</v>
      </c>
      <c r="E1735">
        <v>112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0</v>
      </c>
      <c r="M1735" s="66">
        <v>15000</v>
      </c>
      <c r="N1735" s="47">
        <v>45259</v>
      </c>
      <c r="O1735" s="47">
        <v>45259</v>
      </c>
      <c r="P1735">
        <v>0</v>
      </c>
      <c r="Q1735">
        <v>0</v>
      </c>
      <c r="R1735" s="48">
        <v>15000</v>
      </c>
      <c r="S1735">
        <v>1</v>
      </c>
      <c r="T1735">
        <v>1</v>
      </c>
      <c r="U1735" t="s">
        <v>597</v>
      </c>
      <c r="V1735" t="s">
        <v>597</v>
      </c>
      <c r="W1735">
        <v>0</v>
      </c>
      <c r="X1735">
        <v>0</v>
      </c>
      <c r="Y1735">
        <v>1</v>
      </c>
      <c r="Z1735">
        <v>0</v>
      </c>
      <c r="AA1735">
        <v>1</v>
      </c>
      <c r="AB1735" s="1">
        <v>45875</v>
      </c>
      <c r="AC1735">
        <v>1</v>
      </c>
    </row>
    <row r="1736" spans="1:29" x14ac:dyDescent="0.3">
      <c r="A1736">
        <v>1735</v>
      </c>
      <c r="B1736" s="46" t="s">
        <v>2716</v>
      </c>
      <c r="C1736" s="33" t="s">
        <v>5011</v>
      </c>
      <c r="D1736" s="46" t="s">
        <v>2716</v>
      </c>
      <c r="E1736">
        <v>125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0</v>
      </c>
      <c r="M1736" s="66">
        <v>1500</v>
      </c>
      <c r="N1736" s="47">
        <v>45259</v>
      </c>
      <c r="O1736" s="47">
        <v>45259</v>
      </c>
      <c r="P1736">
        <v>0</v>
      </c>
      <c r="Q1736">
        <v>0</v>
      </c>
      <c r="R1736" s="48">
        <v>1500</v>
      </c>
      <c r="S1736">
        <v>1</v>
      </c>
      <c r="T1736">
        <v>1</v>
      </c>
      <c r="U1736" t="s">
        <v>597</v>
      </c>
      <c r="V1736" t="s">
        <v>597</v>
      </c>
      <c r="W1736">
        <v>0</v>
      </c>
      <c r="X1736">
        <v>0</v>
      </c>
      <c r="Y1736">
        <v>1</v>
      </c>
      <c r="Z1736">
        <v>0</v>
      </c>
      <c r="AA1736">
        <v>1</v>
      </c>
      <c r="AB1736" s="1">
        <v>45875</v>
      </c>
      <c r="AC1736">
        <v>1</v>
      </c>
    </row>
    <row r="1737" spans="1:29" x14ac:dyDescent="0.3">
      <c r="A1737">
        <v>1736</v>
      </c>
      <c r="B1737" s="46" t="s">
        <v>2717</v>
      </c>
      <c r="C1737" s="33" t="s">
        <v>5012</v>
      </c>
      <c r="D1737" s="46" t="s">
        <v>2717</v>
      </c>
      <c r="E1737">
        <v>110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0</v>
      </c>
      <c r="M1737" s="66">
        <v>565.91999999999996</v>
      </c>
      <c r="N1737" s="47">
        <v>42326</v>
      </c>
      <c r="O1737" s="47">
        <v>42326</v>
      </c>
      <c r="P1737">
        <v>0</v>
      </c>
      <c r="Q1737">
        <v>0</v>
      </c>
      <c r="R1737" s="48">
        <v>565.91999999999996</v>
      </c>
      <c r="S1737">
        <v>1</v>
      </c>
      <c r="T1737">
        <v>1</v>
      </c>
      <c r="U1737" t="s">
        <v>597</v>
      </c>
      <c r="V1737" t="s">
        <v>597</v>
      </c>
      <c r="W1737">
        <v>0</v>
      </c>
      <c r="X1737">
        <v>0</v>
      </c>
      <c r="Y1737">
        <v>1</v>
      </c>
      <c r="Z1737">
        <v>0</v>
      </c>
      <c r="AA1737">
        <v>1</v>
      </c>
      <c r="AB1737" s="1">
        <v>45875</v>
      </c>
      <c r="AC1737">
        <v>1</v>
      </c>
    </row>
    <row r="1738" spans="1:29" x14ac:dyDescent="0.3">
      <c r="A1738">
        <v>1737</v>
      </c>
      <c r="B1738" s="46" t="s">
        <v>2718</v>
      </c>
      <c r="C1738" s="33" t="s">
        <v>5013</v>
      </c>
      <c r="D1738" s="46" t="s">
        <v>2718</v>
      </c>
      <c r="E1738">
        <v>112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1</v>
      </c>
      <c r="L1738">
        <v>0</v>
      </c>
      <c r="M1738" s="66">
        <v>10611.58</v>
      </c>
      <c r="N1738" s="47">
        <v>44441</v>
      </c>
      <c r="O1738" s="47">
        <v>44441</v>
      </c>
      <c r="P1738">
        <v>0</v>
      </c>
      <c r="Q1738">
        <v>0</v>
      </c>
      <c r="R1738" s="48">
        <v>10611.58</v>
      </c>
      <c r="S1738">
        <v>1</v>
      </c>
      <c r="T1738">
        <v>1</v>
      </c>
      <c r="U1738" t="s">
        <v>597</v>
      </c>
      <c r="V1738" t="s">
        <v>597</v>
      </c>
      <c r="W1738">
        <v>0</v>
      </c>
      <c r="X1738">
        <v>0</v>
      </c>
      <c r="Y1738">
        <v>1</v>
      </c>
      <c r="Z1738">
        <v>0</v>
      </c>
      <c r="AA1738">
        <v>1</v>
      </c>
      <c r="AB1738" s="1">
        <v>45875</v>
      </c>
      <c r="AC1738">
        <v>1</v>
      </c>
    </row>
    <row r="1739" spans="1:29" x14ac:dyDescent="0.3">
      <c r="A1739">
        <v>1738</v>
      </c>
      <c r="B1739" s="46" t="s">
        <v>2718</v>
      </c>
      <c r="C1739" s="33" t="s">
        <v>5013</v>
      </c>
      <c r="D1739" s="46" t="s">
        <v>2718</v>
      </c>
      <c r="E1739">
        <v>125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</v>
      </c>
      <c r="L1739">
        <v>0</v>
      </c>
      <c r="M1739" s="66">
        <v>200</v>
      </c>
      <c r="N1739" s="47">
        <v>44441</v>
      </c>
      <c r="O1739" s="47">
        <v>44441</v>
      </c>
      <c r="P1739">
        <v>0</v>
      </c>
      <c r="Q1739">
        <v>0</v>
      </c>
      <c r="R1739" s="48">
        <v>200</v>
      </c>
      <c r="S1739">
        <v>1</v>
      </c>
      <c r="T1739">
        <v>1</v>
      </c>
      <c r="U1739" t="s">
        <v>597</v>
      </c>
      <c r="V1739" t="s">
        <v>597</v>
      </c>
      <c r="W1739">
        <v>0</v>
      </c>
      <c r="X1739">
        <v>0</v>
      </c>
      <c r="Y1739">
        <v>1</v>
      </c>
      <c r="Z1739">
        <v>0</v>
      </c>
      <c r="AA1739">
        <v>1</v>
      </c>
      <c r="AB1739" s="1">
        <v>45875</v>
      </c>
      <c r="AC1739">
        <v>1</v>
      </c>
    </row>
    <row r="1740" spans="1:29" x14ac:dyDescent="0.3">
      <c r="A1740">
        <v>1739</v>
      </c>
      <c r="B1740" s="46" t="s">
        <v>2718</v>
      </c>
      <c r="C1740" s="33" t="s">
        <v>5013</v>
      </c>
      <c r="D1740" s="46" t="s">
        <v>2718</v>
      </c>
      <c r="E1740">
        <v>110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0</v>
      </c>
      <c r="M1740" s="66">
        <v>23203.79</v>
      </c>
      <c r="N1740" s="47">
        <v>44446</v>
      </c>
      <c r="O1740" s="47">
        <v>44446</v>
      </c>
      <c r="P1740">
        <v>0</v>
      </c>
      <c r="Q1740">
        <v>0</v>
      </c>
      <c r="R1740" s="48">
        <v>23203.79</v>
      </c>
      <c r="S1740">
        <v>1</v>
      </c>
      <c r="T1740">
        <v>1</v>
      </c>
      <c r="U1740" t="s">
        <v>597</v>
      </c>
      <c r="V1740" t="s">
        <v>597</v>
      </c>
      <c r="W1740">
        <v>0</v>
      </c>
      <c r="X1740">
        <v>0</v>
      </c>
      <c r="Y1740">
        <v>1</v>
      </c>
      <c r="Z1740">
        <v>0</v>
      </c>
      <c r="AA1740">
        <v>1</v>
      </c>
      <c r="AB1740" s="1">
        <v>45875</v>
      </c>
      <c r="AC1740">
        <v>1</v>
      </c>
    </row>
    <row r="1741" spans="1:29" x14ac:dyDescent="0.3">
      <c r="A1741">
        <v>1740</v>
      </c>
      <c r="B1741" s="46" t="s">
        <v>2719</v>
      </c>
      <c r="C1741" s="33" t="s">
        <v>5014</v>
      </c>
      <c r="D1741" s="46" t="s">
        <v>2719</v>
      </c>
      <c r="E1741">
        <v>112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</v>
      </c>
      <c r="L1741">
        <v>0</v>
      </c>
      <c r="M1741" s="66">
        <v>12375.41</v>
      </c>
      <c r="N1741" s="47">
        <v>44085</v>
      </c>
      <c r="O1741" s="47">
        <v>44085</v>
      </c>
      <c r="P1741">
        <v>0</v>
      </c>
      <c r="Q1741">
        <v>0</v>
      </c>
      <c r="R1741" s="48">
        <v>12375.41</v>
      </c>
      <c r="S1741">
        <v>1</v>
      </c>
      <c r="T1741">
        <v>1</v>
      </c>
      <c r="U1741" t="s">
        <v>597</v>
      </c>
      <c r="V1741" t="s">
        <v>597</v>
      </c>
      <c r="W1741">
        <v>0</v>
      </c>
      <c r="X1741">
        <v>0</v>
      </c>
      <c r="Y1741">
        <v>1</v>
      </c>
      <c r="Z1741">
        <v>0</v>
      </c>
      <c r="AA1741">
        <v>1</v>
      </c>
      <c r="AB1741" s="1">
        <v>45875</v>
      </c>
      <c r="AC1741">
        <v>1</v>
      </c>
    </row>
    <row r="1742" spans="1:29" x14ac:dyDescent="0.3">
      <c r="A1742">
        <v>1741</v>
      </c>
      <c r="B1742" s="46" t="s">
        <v>2719</v>
      </c>
      <c r="C1742" s="33" t="s">
        <v>5014</v>
      </c>
      <c r="D1742" s="46" t="s">
        <v>2719</v>
      </c>
      <c r="E1742">
        <v>125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1</v>
      </c>
      <c r="L1742">
        <v>0</v>
      </c>
      <c r="M1742" s="67">
        <v>300</v>
      </c>
      <c r="N1742" s="47">
        <v>44085</v>
      </c>
      <c r="O1742" s="47">
        <v>44085</v>
      </c>
      <c r="P1742">
        <v>0</v>
      </c>
      <c r="Q1742">
        <v>0</v>
      </c>
      <c r="R1742" s="48">
        <v>300</v>
      </c>
      <c r="S1742">
        <v>1</v>
      </c>
      <c r="T1742">
        <v>1</v>
      </c>
      <c r="U1742" t="s">
        <v>597</v>
      </c>
      <c r="V1742" t="s">
        <v>597</v>
      </c>
      <c r="W1742">
        <v>0</v>
      </c>
      <c r="X1742">
        <v>0</v>
      </c>
      <c r="Y1742">
        <v>1</v>
      </c>
      <c r="Z1742">
        <v>0</v>
      </c>
      <c r="AA1742">
        <v>1</v>
      </c>
      <c r="AB1742" s="1">
        <v>45875</v>
      </c>
      <c r="AC1742">
        <v>1</v>
      </c>
    </row>
    <row r="1743" spans="1:29" x14ac:dyDescent="0.3">
      <c r="A1743">
        <v>1742</v>
      </c>
      <c r="B1743" s="46" t="s">
        <v>2720</v>
      </c>
      <c r="C1743" s="33" t="s">
        <v>5015</v>
      </c>
      <c r="D1743" s="46" t="s">
        <v>2720</v>
      </c>
      <c r="E1743">
        <v>112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0</v>
      </c>
      <c r="M1743" s="66">
        <v>15150</v>
      </c>
      <c r="N1743" s="47">
        <v>45476</v>
      </c>
      <c r="O1743" s="47">
        <v>45476</v>
      </c>
      <c r="P1743">
        <v>0</v>
      </c>
      <c r="Q1743">
        <v>0</v>
      </c>
      <c r="R1743" s="48">
        <v>15150</v>
      </c>
      <c r="S1743">
        <v>1</v>
      </c>
      <c r="T1743">
        <v>1</v>
      </c>
      <c r="U1743" t="s">
        <v>597</v>
      </c>
      <c r="V1743" t="s">
        <v>597</v>
      </c>
      <c r="W1743">
        <v>0</v>
      </c>
      <c r="X1743">
        <v>0</v>
      </c>
      <c r="Y1743">
        <v>1</v>
      </c>
      <c r="Z1743">
        <v>0</v>
      </c>
      <c r="AA1743">
        <v>1</v>
      </c>
      <c r="AB1743" s="1">
        <v>45875</v>
      </c>
      <c r="AC1743">
        <v>1</v>
      </c>
    </row>
    <row r="1744" spans="1:29" x14ac:dyDescent="0.3">
      <c r="A1744">
        <v>1743</v>
      </c>
      <c r="B1744" s="46" t="s">
        <v>2720</v>
      </c>
      <c r="C1744" s="33" t="s">
        <v>5015</v>
      </c>
      <c r="D1744" s="46" t="s">
        <v>2720</v>
      </c>
      <c r="E1744">
        <v>125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1</v>
      </c>
      <c r="L1744">
        <v>0</v>
      </c>
      <c r="M1744" s="66">
        <v>1500</v>
      </c>
      <c r="N1744" s="47">
        <v>45476</v>
      </c>
      <c r="O1744" s="47">
        <v>45476</v>
      </c>
      <c r="P1744">
        <v>0</v>
      </c>
      <c r="Q1744">
        <v>0</v>
      </c>
      <c r="R1744" s="48">
        <v>1500</v>
      </c>
      <c r="S1744">
        <v>1</v>
      </c>
      <c r="T1744">
        <v>1</v>
      </c>
      <c r="U1744" t="s">
        <v>597</v>
      </c>
      <c r="V1744" t="s">
        <v>597</v>
      </c>
      <c r="W1744">
        <v>0</v>
      </c>
      <c r="X1744">
        <v>0</v>
      </c>
      <c r="Y1744">
        <v>1</v>
      </c>
      <c r="Z1744">
        <v>0</v>
      </c>
      <c r="AA1744">
        <v>1</v>
      </c>
      <c r="AB1744" s="1">
        <v>45875</v>
      </c>
      <c r="AC1744">
        <v>1</v>
      </c>
    </row>
    <row r="1745" spans="1:29" x14ac:dyDescent="0.3">
      <c r="A1745">
        <v>1744</v>
      </c>
      <c r="B1745" s="46" t="s">
        <v>2721</v>
      </c>
      <c r="C1745" s="33" t="s">
        <v>5016</v>
      </c>
      <c r="D1745" s="46" t="s">
        <v>2721</v>
      </c>
      <c r="E1745">
        <v>112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</v>
      </c>
      <c r="L1745">
        <v>0</v>
      </c>
      <c r="M1745" s="66">
        <v>15150</v>
      </c>
      <c r="N1745" s="47">
        <v>45476</v>
      </c>
      <c r="O1745" s="47">
        <v>45476</v>
      </c>
      <c r="P1745">
        <v>0</v>
      </c>
      <c r="Q1745">
        <v>0</v>
      </c>
      <c r="R1745" s="48">
        <v>15150</v>
      </c>
      <c r="S1745">
        <v>1</v>
      </c>
      <c r="T1745">
        <v>1</v>
      </c>
      <c r="U1745" t="s">
        <v>597</v>
      </c>
      <c r="V1745" t="s">
        <v>597</v>
      </c>
      <c r="W1745">
        <v>0</v>
      </c>
      <c r="X1745">
        <v>0</v>
      </c>
      <c r="Y1745">
        <v>1</v>
      </c>
      <c r="Z1745">
        <v>0</v>
      </c>
      <c r="AA1745">
        <v>1</v>
      </c>
      <c r="AB1745" s="1">
        <v>45875</v>
      </c>
      <c r="AC1745">
        <v>1</v>
      </c>
    </row>
    <row r="1746" spans="1:29" x14ac:dyDescent="0.3">
      <c r="A1746">
        <v>1745</v>
      </c>
      <c r="B1746" s="46" t="s">
        <v>2721</v>
      </c>
      <c r="C1746" s="33" t="s">
        <v>5016</v>
      </c>
      <c r="D1746" s="46" t="s">
        <v>2721</v>
      </c>
      <c r="E1746">
        <v>125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1</v>
      </c>
      <c r="L1746">
        <v>0</v>
      </c>
      <c r="M1746" s="66">
        <v>1500</v>
      </c>
      <c r="N1746" s="47">
        <v>45476</v>
      </c>
      <c r="O1746" s="47">
        <v>45476</v>
      </c>
      <c r="P1746">
        <v>0</v>
      </c>
      <c r="Q1746">
        <v>0</v>
      </c>
      <c r="R1746" s="48">
        <v>1500</v>
      </c>
      <c r="S1746">
        <v>1</v>
      </c>
      <c r="T1746">
        <v>1</v>
      </c>
      <c r="U1746" t="s">
        <v>597</v>
      </c>
      <c r="V1746" t="s">
        <v>597</v>
      </c>
      <c r="W1746">
        <v>0</v>
      </c>
      <c r="X1746">
        <v>0</v>
      </c>
      <c r="Y1746">
        <v>1</v>
      </c>
      <c r="Z1746">
        <v>0</v>
      </c>
      <c r="AA1746">
        <v>1</v>
      </c>
      <c r="AB1746" s="1">
        <v>45875</v>
      </c>
      <c r="AC1746">
        <v>1</v>
      </c>
    </row>
    <row r="1747" spans="1:29" x14ac:dyDescent="0.3">
      <c r="A1747">
        <v>1746</v>
      </c>
      <c r="B1747" s="46" t="s">
        <v>2722</v>
      </c>
      <c r="C1747" s="33" t="s">
        <v>5017</v>
      </c>
      <c r="D1747" s="46" t="s">
        <v>2722</v>
      </c>
      <c r="E1747">
        <v>112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1</v>
      </c>
      <c r="L1747">
        <v>0</v>
      </c>
      <c r="M1747" s="66">
        <v>18650</v>
      </c>
      <c r="N1747" s="47">
        <v>45428</v>
      </c>
      <c r="O1747" s="47">
        <v>45428</v>
      </c>
      <c r="P1747">
        <v>0</v>
      </c>
      <c r="Q1747">
        <v>0</v>
      </c>
      <c r="R1747" s="48">
        <v>18650</v>
      </c>
      <c r="S1747">
        <v>1</v>
      </c>
      <c r="T1747">
        <v>1</v>
      </c>
      <c r="U1747" t="s">
        <v>597</v>
      </c>
      <c r="V1747" t="s">
        <v>597</v>
      </c>
      <c r="W1747">
        <v>0</v>
      </c>
      <c r="X1747">
        <v>0</v>
      </c>
      <c r="Y1747">
        <v>1</v>
      </c>
      <c r="Z1747">
        <v>0</v>
      </c>
      <c r="AA1747">
        <v>1</v>
      </c>
      <c r="AB1747" s="1">
        <v>45875</v>
      </c>
      <c r="AC1747">
        <v>1</v>
      </c>
    </row>
    <row r="1748" spans="1:29" x14ac:dyDescent="0.3">
      <c r="A1748">
        <v>1747</v>
      </c>
      <c r="B1748" s="46" t="s">
        <v>2722</v>
      </c>
      <c r="C1748" s="33" t="s">
        <v>5017</v>
      </c>
      <c r="D1748" s="46" t="s">
        <v>2722</v>
      </c>
      <c r="E1748">
        <v>125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  <c r="L1748">
        <v>0</v>
      </c>
      <c r="M1748" s="67">
        <v>1500</v>
      </c>
      <c r="N1748" s="47">
        <v>45428</v>
      </c>
      <c r="O1748" s="47">
        <v>45428</v>
      </c>
      <c r="P1748">
        <v>0</v>
      </c>
      <c r="Q1748">
        <v>0</v>
      </c>
      <c r="R1748" s="48">
        <v>1500</v>
      </c>
      <c r="S1748">
        <v>1</v>
      </c>
      <c r="T1748">
        <v>1</v>
      </c>
      <c r="U1748" t="s">
        <v>597</v>
      </c>
      <c r="V1748" t="s">
        <v>597</v>
      </c>
      <c r="W1748">
        <v>0</v>
      </c>
      <c r="X1748">
        <v>0</v>
      </c>
      <c r="Y1748">
        <v>1</v>
      </c>
      <c r="Z1748">
        <v>0</v>
      </c>
      <c r="AA1748">
        <v>1</v>
      </c>
      <c r="AB1748" s="1">
        <v>45875</v>
      </c>
      <c r="AC1748">
        <v>1</v>
      </c>
    </row>
    <row r="1749" spans="1:29" x14ac:dyDescent="0.3">
      <c r="A1749">
        <v>1748</v>
      </c>
      <c r="B1749" s="46" t="s">
        <v>2723</v>
      </c>
      <c r="C1749" s="33" t="s">
        <v>5018</v>
      </c>
      <c r="D1749" s="46" t="s">
        <v>2723</v>
      </c>
      <c r="E1749">
        <v>112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1</v>
      </c>
      <c r="L1749">
        <v>0</v>
      </c>
      <c r="M1749" s="66">
        <v>25456.55</v>
      </c>
      <c r="N1749" s="47">
        <v>42591</v>
      </c>
      <c r="O1749" s="47">
        <v>42591</v>
      </c>
      <c r="P1749">
        <v>0</v>
      </c>
      <c r="Q1749">
        <v>0</v>
      </c>
      <c r="R1749" s="48">
        <v>25456.55</v>
      </c>
      <c r="S1749">
        <v>1</v>
      </c>
      <c r="T1749">
        <v>1</v>
      </c>
      <c r="U1749" t="s">
        <v>597</v>
      </c>
      <c r="V1749" t="s">
        <v>597</v>
      </c>
      <c r="W1749">
        <v>0</v>
      </c>
      <c r="X1749">
        <v>0</v>
      </c>
      <c r="Y1749">
        <v>1</v>
      </c>
      <c r="Z1749">
        <v>0</v>
      </c>
      <c r="AA1749">
        <v>1</v>
      </c>
      <c r="AB1749" s="1">
        <v>45875</v>
      </c>
      <c r="AC1749">
        <v>1</v>
      </c>
    </row>
    <row r="1750" spans="1:29" x14ac:dyDescent="0.3">
      <c r="A1750">
        <v>1749</v>
      </c>
      <c r="B1750" s="46" t="s">
        <v>2723</v>
      </c>
      <c r="C1750" s="33" t="s">
        <v>5018</v>
      </c>
      <c r="D1750" s="46" t="s">
        <v>2723</v>
      </c>
      <c r="E1750">
        <v>125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</v>
      </c>
      <c r="L1750">
        <v>0</v>
      </c>
      <c r="M1750" s="66">
        <v>300</v>
      </c>
      <c r="N1750" s="47">
        <v>42591</v>
      </c>
      <c r="O1750" s="47">
        <v>42591</v>
      </c>
      <c r="P1750">
        <v>0</v>
      </c>
      <c r="Q1750">
        <v>0</v>
      </c>
      <c r="R1750" s="48">
        <v>300</v>
      </c>
      <c r="S1750">
        <v>1</v>
      </c>
      <c r="T1750">
        <v>1</v>
      </c>
      <c r="U1750" t="s">
        <v>597</v>
      </c>
      <c r="V1750" t="s">
        <v>597</v>
      </c>
      <c r="W1750">
        <v>0</v>
      </c>
      <c r="X1750">
        <v>0</v>
      </c>
      <c r="Y1750">
        <v>1</v>
      </c>
      <c r="Z1750">
        <v>0</v>
      </c>
      <c r="AA1750">
        <v>1</v>
      </c>
      <c r="AB1750" s="1">
        <v>45875</v>
      </c>
      <c r="AC1750">
        <v>1</v>
      </c>
    </row>
    <row r="1751" spans="1:29" x14ac:dyDescent="0.3">
      <c r="A1751">
        <v>1750</v>
      </c>
      <c r="B1751" s="46" t="s">
        <v>2723</v>
      </c>
      <c r="C1751" s="33" t="s">
        <v>5018</v>
      </c>
      <c r="D1751" s="46" t="s">
        <v>2723</v>
      </c>
      <c r="E1751">
        <v>110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v>0</v>
      </c>
      <c r="M1751" s="66">
        <v>101161.26</v>
      </c>
      <c r="N1751" s="47">
        <v>42653</v>
      </c>
      <c r="O1751" s="47">
        <v>42653</v>
      </c>
      <c r="P1751">
        <v>0</v>
      </c>
      <c r="Q1751">
        <v>0</v>
      </c>
      <c r="R1751" s="48">
        <v>101161.26</v>
      </c>
      <c r="S1751">
        <v>1</v>
      </c>
      <c r="T1751">
        <v>1</v>
      </c>
      <c r="U1751" t="s">
        <v>597</v>
      </c>
      <c r="V1751" t="s">
        <v>597</v>
      </c>
      <c r="W1751">
        <v>0</v>
      </c>
      <c r="X1751">
        <v>0</v>
      </c>
      <c r="Y1751">
        <v>1</v>
      </c>
      <c r="Z1751">
        <v>0</v>
      </c>
      <c r="AA1751">
        <v>1</v>
      </c>
      <c r="AB1751" s="1">
        <v>45875</v>
      </c>
      <c r="AC1751">
        <v>1</v>
      </c>
    </row>
    <row r="1752" spans="1:29" x14ac:dyDescent="0.3">
      <c r="A1752">
        <v>1751</v>
      </c>
      <c r="B1752" s="46" t="s">
        <v>2724</v>
      </c>
      <c r="C1752" s="33" t="s">
        <v>5019</v>
      </c>
      <c r="D1752" s="46" t="s">
        <v>2724</v>
      </c>
      <c r="E1752">
        <v>110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</v>
      </c>
      <c r="L1752">
        <v>0</v>
      </c>
      <c r="M1752" s="66">
        <v>1099.53</v>
      </c>
      <c r="N1752" s="47">
        <v>42562</v>
      </c>
      <c r="O1752" s="47">
        <v>42562</v>
      </c>
      <c r="P1752">
        <v>0</v>
      </c>
      <c r="Q1752">
        <v>0</v>
      </c>
      <c r="R1752" s="48">
        <v>1099.53</v>
      </c>
      <c r="S1752">
        <v>1</v>
      </c>
      <c r="T1752">
        <v>1</v>
      </c>
      <c r="U1752" t="s">
        <v>597</v>
      </c>
      <c r="V1752" t="s">
        <v>597</v>
      </c>
      <c r="W1752">
        <v>0</v>
      </c>
      <c r="X1752">
        <v>0</v>
      </c>
      <c r="Y1752">
        <v>1</v>
      </c>
      <c r="Z1752">
        <v>0</v>
      </c>
      <c r="AA1752">
        <v>1</v>
      </c>
      <c r="AB1752" s="1">
        <v>45875</v>
      </c>
      <c r="AC1752">
        <v>1</v>
      </c>
    </row>
    <row r="1753" spans="1:29" x14ac:dyDescent="0.3">
      <c r="A1753">
        <v>1752</v>
      </c>
      <c r="B1753" s="46" t="s">
        <v>2725</v>
      </c>
      <c r="C1753" s="33" t="s">
        <v>5020</v>
      </c>
      <c r="D1753" s="46" t="s">
        <v>2725</v>
      </c>
      <c r="E1753">
        <v>112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</v>
      </c>
      <c r="L1753">
        <v>0</v>
      </c>
      <c r="M1753" s="66">
        <v>11919.16</v>
      </c>
      <c r="N1753" s="47">
        <v>43487</v>
      </c>
      <c r="O1753" s="47">
        <v>43487</v>
      </c>
      <c r="P1753">
        <v>0</v>
      </c>
      <c r="Q1753">
        <v>0</v>
      </c>
      <c r="R1753" s="48">
        <v>11919.16</v>
      </c>
      <c r="S1753">
        <v>1</v>
      </c>
      <c r="T1753">
        <v>1</v>
      </c>
      <c r="U1753" t="s">
        <v>597</v>
      </c>
      <c r="V1753" t="s">
        <v>597</v>
      </c>
      <c r="W1753">
        <v>0</v>
      </c>
      <c r="X1753">
        <v>0</v>
      </c>
      <c r="Y1753">
        <v>1</v>
      </c>
      <c r="Z1753">
        <v>0</v>
      </c>
      <c r="AA1753">
        <v>1</v>
      </c>
      <c r="AB1753" s="1">
        <v>45875</v>
      </c>
      <c r="AC1753">
        <v>1</v>
      </c>
    </row>
    <row r="1754" spans="1:29" x14ac:dyDescent="0.3">
      <c r="A1754">
        <v>1753</v>
      </c>
      <c r="B1754" s="46" t="s">
        <v>2725</v>
      </c>
      <c r="C1754" s="33" t="s">
        <v>5020</v>
      </c>
      <c r="D1754" s="46" t="s">
        <v>2725</v>
      </c>
      <c r="E1754">
        <v>125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1</v>
      </c>
      <c r="L1754">
        <v>0</v>
      </c>
      <c r="M1754" s="66">
        <v>300</v>
      </c>
      <c r="N1754" s="47">
        <v>43487</v>
      </c>
      <c r="O1754" s="47">
        <v>43487</v>
      </c>
      <c r="P1754">
        <v>0</v>
      </c>
      <c r="Q1754">
        <v>0</v>
      </c>
      <c r="R1754" s="48">
        <v>300</v>
      </c>
      <c r="S1754">
        <v>1</v>
      </c>
      <c r="T1754">
        <v>1</v>
      </c>
      <c r="U1754" t="s">
        <v>597</v>
      </c>
      <c r="V1754" t="s">
        <v>597</v>
      </c>
      <c r="W1754">
        <v>0</v>
      </c>
      <c r="X1754">
        <v>0</v>
      </c>
      <c r="Y1754">
        <v>1</v>
      </c>
      <c r="Z1754">
        <v>0</v>
      </c>
      <c r="AA1754">
        <v>1</v>
      </c>
      <c r="AB1754" s="1">
        <v>45875</v>
      </c>
      <c r="AC1754">
        <v>1</v>
      </c>
    </row>
    <row r="1755" spans="1:29" x14ac:dyDescent="0.3">
      <c r="A1755">
        <v>1754</v>
      </c>
      <c r="B1755" s="46" t="s">
        <v>2726</v>
      </c>
      <c r="C1755" s="33" t="s">
        <v>5021</v>
      </c>
      <c r="D1755" s="46" t="s">
        <v>2726</v>
      </c>
      <c r="E1755">
        <v>112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1</v>
      </c>
      <c r="L1755">
        <v>0</v>
      </c>
      <c r="M1755" s="66">
        <v>12933.93</v>
      </c>
      <c r="N1755" s="47">
        <v>41351</v>
      </c>
      <c r="O1755" s="47">
        <v>41351</v>
      </c>
      <c r="P1755">
        <v>0</v>
      </c>
      <c r="Q1755">
        <v>0</v>
      </c>
      <c r="R1755" s="48">
        <v>12933.93</v>
      </c>
      <c r="S1755">
        <v>1</v>
      </c>
      <c r="T1755">
        <v>1</v>
      </c>
      <c r="U1755" t="s">
        <v>597</v>
      </c>
      <c r="V1755" t="s">
        <v>597</v>
      </c>
      <c r="W1755">
        <v>0</v>
      </c>
      <c r="X1755">
        <v>0</v>
      </c>
      <c r="Y1755">
        <v>1</v>
      </c>
      <c r="Z1755">
        <v>0</v>
      </c>
      <c r="AA1755">
        <v>1</v>
      </c>
      <c r="AB1755" s="1">
        <v>45875</v>
      </c>
      <c r="AC1755">
        <v>1</v>
      </c>
    </row>
    <row r="1756" spans="1:29" x14ac:dyDescent="0.3">
      <c r="A1756">
        <v>1755</v>
      </c>
      <c r="B1756" s="46" t="s">
        <v>2726</v>
      </c>
      <c r="C1756" s="33" t="s">
        <v>5021</v>
      </c>
      <c r="D1756" s="46" t="s">
        <v>2726</v>
      </c>
      <c r="E1756">
        <v>125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1</v>
      </c>
      <c r="L1756">
        <v>0</v>
      </c>
      <c r="M1756" s="66">
        <v>0</v>
      </c>
      <c r="N1756" s="47">
        <v>41351</v>
      </c>
      <c r="O1756" s="47">
        <v>41351</v>
      </c>
      <c r="P1756">
        <v>0</v>
      </c>
      <c r="Q1756">
        <v>0</v>
      </c>
      <c r="R1756" s="48">
        <v>0</v>
      </c>
      <c r="S1756">
        <v>1</v>
      </c>
      <c r="T1756">
        <v>1</v>
      </c>
      <c r="U1756" t="s">
        <v>597</v>
      </c>
      <c r="V1756" t="s">
        <v>597</v>
      </c>
      <c r="W1756">
        <v>0</v>
      </c>
      <c r="X1756">
        <v>0</v>
      </c>
      <c r="Y1756">
        <v>1</v>
      </c>
      <c r="Z1756">
        <v>0</v>
      </c>
      <c r="AA1756">
        <v>1</v>
      </c>
      <c r="AB1756" s="1">
        <v>45875</v>
      </c>
      <c r="AC1756">
        <v>1</v>
      </c>
    </row>
    <row r="1757" spans="1:29" x14ac:dyDescent="0.3">
      <c r="A1757">
        <v>1756</v>
      </c>
      <c r="B1757" s="46" t="s">
        <v>2726</v>
      </c>
      <c r="C1757" s="33" t="s">
        <v>5021</v>
      </c>
      <c r="D1757" s="46" t="s">
        <v>2726</v>
      </c>
      <c r="E1757">
        <v>110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1</v>
      </c>
      <c r="L1757">
        <v>0</v>
      </c>
      <c r="M1757" s="66">
        <v>605.41</v>
      </c>
      <c r="N1757" s="47">
        <v>41435</v>
      </c>
      <c r="O1757" s="47">
        <v>41435</v>
      </c>
      <c r="P1757">
        <v>0</v>
      </c>
      <c r="Q1757">
        <v>0</v>
      </c>
      <c r="R1757" s="48">
        <v>605.41</v>
      </c>
      <c r="S1757">
        <v>1</v>
      </c>
      <c r="T1757">
        <v>1</v>
      </c>
      <c r="U1757" t="s">
        <v>597</v>
      </c>
      <c r="V1757" t="s">
        <v>597</v>
      </c>
      <c r="W1757">
        <v>0</v>
      </c>
      <c r="X1757">
        <v>0</v>
      </c>
      <c r="Y1757">
        <v>1</v>
      </c>
      <c r="Z1757">
        <v>0</v>
      </c>
      <c r="AA1757">
        <v>1</v>
      </c>
      <c r="AB1757" s="1">
        <v>45875</v>
      </c>
      <c r="AC1757">
        <v>1</v>
      </c>
    </row>
    <row r="1758" spans="1:29" x14ac:dyDescent="0.3">
      <c r="A1758">
        <v>1757</v>
      </c>
      <c r="B1758" s="46" t="s">
        <v>2727</v>
      </c>
      <c r="C1758" s="33" t="s">
        <v>5022</v>
      </c>
      <c r="D1758" s="46" t="s">
        <v>2727</v>
      </c>
      <c r="E1758">
        <v>112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1</v>
      </c>
      <c r="L1758">
        <v>0</v>
      </c>
      <c r="M1758" s="66">
        <v>21681.25</v>
      </c>
      <c r="N1758" s="47">
        <v>44778</v>
      </c>
      <c r="O1758" s="47">
        <v>44778</v>
      </c>
      <c r="P1758">
        <v>0</v>
      </c>
      <c r="Q1758">
        <v>0</v>
      </c>
      <c r="R1758" s="48">
        <v>21681.25</v>
      </c>
      <c r="S1758">
        <v>1</v>
      </c>
      <c r="T1758">
        <v>1</v>
      </c>
      <c r="U1758" t="s">
        <v>597</v>
      </c>
      <c r="V1758" t="s">
        <v>597</v>
      </c>
      <c r="W1758">
        <v>0</v>
      </c>
      <c r="X1758">
        <v>0</v>
      </c>
      <c r="Y1758">
        <v>1</v>
      </c>
      <c r="Z1758">
        <v>0</v>
      </c>
      <c r="AA1758">
        <v>1</v>
      </c>
      <c r="AB1758" s="1">
        <v>45875</v>
      </c>
      <c r="AC1758">
        <v>1</v>
      </c>
    </row>
    <row r="1759" spans="1:29" x14ac:dyDescent="0.3">
      <c r="A1759">
        <v>1758</v>
      </c>
      <c r="B1759" s="46" t="s">
        <v>2727</v>
      </c>
      <c r="C1759" s="33" t="s">
        <v>5022</v>
      </c>
      <c r="D1759" s="46" t="s">
        <v>2727</v>
      </c>
      <c r="E1759">
        <v>125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1</v>
      </c>
      <c r="L1759">
        <v>0</v>
      </c>
      <c r="M1759" s="66">
        <v>300</v>
      </c>
      <c r="N1759" s="47">
        <v>44778</v>
      </c>
      <c r="O1759" s="47">
        <v>44778</v>
      </c>
      <c r="P1759">
        <v>0</v>
      </c>
      <c r="Q1759">
        <v>0</v>
      </c>
      <c r="R1759" s="48">
        <v>300</v>
      </c>
      <c r="S1759">
        <v>1</v>
      </c>
      <c r="T1759">
        <v>1</v>
      </c>
      <c r="U1759" t="s">
        <v>597</v>
      </c>
      <c r="V1759" t="s">
        <v>597</v>
      </c>
      <c r="W1759">
        <v>0</v>
      </c>
      <c r="X1759">
        <v>0</v>
      </c>
      <c r="Y1759">
        <v>1</v>
      </c>
      <c r="Z1759">
        <v>0</v>
      </c>
      <c r="AA1759">
        <v>1</v>
      </c>
      <c r="AB1759" s="1">
        <v>45875</v>
      </c>
      <c r="AC1759">
        <v>1</v>
      </c>
    </row>
    <row r="1760" spans="1:29" x14ac:dyDescent="0.3">
      <c r="A1760">
        <v>1759</v>
      </c>
      <c r="B1760" s="46" t="s">
        <v>2728</v>
      </c>
      <c r="C1760" s="33" t="s">
        <v>5023</v>
      </c>
      <c r="D1760" s="46" t="s">
        <v>2728</v>
      </c>
      <c r="E1760">
        <v>112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</v>
      </c>
      <c r="L1760">
        <v>0</v>
      </c>
      <c r="M1760" s="66">
        <v>12656.02</v>
      </c>
      <c r="N1760" s="47">
        <v>41351</v>
      </c>
      <c r="O1760" s="47">
        <v>41351</v>
      </c>
      <c r="P1760">
        <v>0</v>
      </c>
      <c r="Q1760">
        <v>0</v>
      </c>
      <c r="R1760" s="48">
        <v>12656.02</v>
      </c>
      <c r="S1760">
        <v>1</v>
      </c>
      <c r="T1760">
        <v>1</v>
      </c>
      <c r="U1760" t="s">
        <v>597</v>
      </c>
      <c r="V1760" t="s">
        <v>597</v>
      </c>
      <c r="W1760">
        <v>0</v>
      </c>
      <c r="X1760">
        <v>0</v>
      </c>
      <c r="Y1760">
        <v>1</v>
      </c>
      <c r="Z1760">
        <v>0</v>
      </c>
      <c r="AA1760">
        <v>1</v>
      </c>
      <c r="AB1760" s="1">
        <v>45875</v>
      </c>
      <c r="AC1760">
        <v>1</v>
      </c>
    </row>
    <row r="1761" spans="1:29" x14ac:dyDescent="0.3">
      <c r="A1761">
        <v>1760</v>
      </c>
      <c r="B1761" s="46" t="s">
        <v>2728</v>
      </c>
      <c r="C1761" s="33" t="s">
        <v>5023</v>
      </c>
      <c r="D1761" s="46" t="s">
        <v>2728</v>
      </c>
      <c r="E1761">
        <v>125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</v>
      </c>
      <c r="L1761">
        <v>0</v>
      </c>
      <c r="M1761" s="66">
        <v>-700</v>
      </c>
      <c r="N1761" s="47">
        <v>41351</v>
      </c>
      <c r="O1761" s="47">
        <v>41351</v>
      </c>
      <c r="P1761">
        <v>0</v>
      </c>
      <c r="Q1761">
        <v>0</v>
      </c>
      <c r="R1761" s="48">
        <v>-700</v>
      </c>
      <c r="S1761">
        <v>1</v>
      </c>
      <c r="T1761">
        <v>1</v>
      </c>
      <c r="U1761" t="s">
        <v>597</v>
      </c>
      <c r="V1761" t="s">
        <v>597</v>
      </c>
      <c r="W1761">
        <v>0</v>
      </c>
      <c r="X1761">
        <v>0</v>
      </c>
      <c r="Y1761">
        <v>1</v>
      </c>
      <c r="Z1761">
        <v>0</v>
      </c>
      <c r="AA1761">
        <v>1</v>
      </c>
      <c r="AB1761" s="1">
        <v>45875</v>
      </c>
      <c r="AC1761">
        <v>1</v>
      </c>
    </row>
    <row r="1762" spans="1:29" x14ac:dyDescent="0.3">
      <c r="A1762">
        <v>1761</v>
      </c>
      <c r="B1762" s="46" t="s">
        <v>2729</v>
      </c>
      <c r="C1762" s="33" t="s">
        <v>5024</v>
      </c>
      <c r="D1762" s="46" t="s">
        <v>2729</v>
      </c>
      <c r="E1762">
        <v>112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1</v>
      </c>
      <c r="L1762">
        <v>0</v>
      </c>
      <c r="M1762" s="66">
        <v>10881.89</v>
      </c>
      <c r="N1762" s="47">
        <v>44634</v>
      </c>
      <c r="O1762" s="47">
        <v>44634</v>
      </c>
      <c r="P1762">
        <v>0</v>
      </c>
      <c r="Q1762">
        <v>0</v>
      </c>
      <c r="R1762" s="48">
        <v>10881.89</v>
      </c>
      <c r="S1762">
        <v>1</v>
      </c>
      <c r="T1762">
        <v>1</v>
      </c>
      <c r="U1762" t="s">
        <v>597</v>
      </c>
      <c r="V1762" t="s">
        <v>597</v>
      </c>
      <c r="W1762">
        <v>0</v>
      </c>
      <c r="X1762">
        <v>0</v>
      </c>
      <c r="Y1762">
        <v>1</v>
      </c>
      <c r="Z1762">
        <v>0</v>
      </c>
      <c r="AA1762">
        <v>1</v>
      </c>
      <c r="AB1762" s="1">
        <v>45875</v>
      </c>
      <c r="AC1762">
        <v>1</v>
      </c>
    </row>
    <row r="1763" spans="1:29" x14ac:dyDescent="0.3">
      <c r="A1763">
        <v>1762</v>
      </c>
      <c r="B1763" s="46" t="s">
        <v>2729</v>
      </c>
      <c r="C1763" s="33" t="s">
        <v>5024</v>
      </c>
      <c r="D1763" s="46" t="s">
        <v>2729</v>
      </c>
      <c r="E1763">
        <v>125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0</v>
      </c>
      <c r="M1763" s="66">
        <v>300</v>
      </c>
      <c r="N1763" s="47">
        <v>44634</v>
      </c>
      <c r="O1763" s="47">
        <v>44634</v>
      </c>
      <c r="P1763">
        <v>0</v>
      </c>
      <c r="Q1763">
        <v>0</v>
      </c>
      <c r="R1763" s="48">
        <v>300</v>
      </c>
      <c r="S1763">
        <v>1</v>
      </c>
      <c r="T1763">
        <v>1</v>
      </c>
      <c r="U1763" t="s">
        <v>597</v>
      </c>
      <c r="V1763" t="s">
        <v>597</v>
      </c>
      <c r="W1763">
        <v>0</v>
      </c>
      <c r="X1763">
        <v>0</v>
      </c>
      <c r="Y1763">
        <v>1</v>
      </c>
      <c r="Z1763">
        <v>0</v>
      </c>
      <c r="AA1763">
        <v>1</v>
      </c>
      <c r="AB1763" s="1">
        <v>45875</v>
      </c>
      <c r="AC1763">
        <v>1</v>
      </c>
    </row>
    <row r="1764" spans="1:29" x14ac:dyDescent="0.3">
      <c r="A1764">
        <v>1763</v>
      </c>
      <c r="B1764" s="46" t="s">
        <v>2730</v>
      </c>
      <c r="C1764" s="33" t="s">
        <v>5025</v>
      </c>
      <c r="D1764" s="46" t="s">
        <v>2730</v>
      </c>
      <c r="E1764">
        <v>112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</v>
      </c>
      <c r="L1764">
        <v>0</v>
      </c>
      <c r="M1764" s="66">
        <v>15749.57</v>
      </c>
      <c r="N1764" s="47">
        <v>44449</v>
      </c>
      <c r="O1764" s="47">
        <v>44449</v>
      </c>
      <c r="P1764">
        <v>0</v>
      </c>
      <c r="Q1764">
        <v>0</v>
      </c>
      <c r="R1764" s="48">
        <v>15749.57</v>
      </c>
      <c r="S1764">
        <v>1</v>
      </c>
      <c r="T1764">
        <v>1</v>
      </c>
      <c r="U1764" t="s">
        <v>597</v>
      </c>
      <c r="V1764" t="s">
        <v>597</v>
      </c>
      <c r="W1764">
        <v>0</v>
      </c>
      <c r="X1764">
        <v>0</v>
      </c>
      <c r="Y1764">
        <v>1</v>
      </c>
      <c r="Z1764">
        <v>0</v>
      </c>
      <c r="AA1764">
        <v>1</v>
      </c>
      <c r="AB1764" s="1">
        <v>45875</v>
      </c>
      <c r="AC1764">
        <v>1</v>
      </c>
    </row>
    <row r="1765" spans="1:29" x14ac:dyDescent="0.3">
      <c r="A1765">
        <v>1764</v>
      </c>
      <c r="B1765" s="46" t="s">
        <v>2730</v>
      </c>
      <c r="C1765" s="33" t="s">
        <v>5025</v>
      </c>
      <c r="D1765" s="46" t="s">
        <v>2730</v>
      </c>
      <c r="E1765">
        <v>125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0</v>
      </c>
      <c r="M1765" s="66">
        <v>100</v>
      </c>
      <c r="N1765" s="47">
        <v>44449</v>
      </c>
      <c r="O1765" s="47">
        <v>44449</v>
      </c>
      <c r="P1765">
        <v>0</v>
      </c>
      <c r="Q1765">
        <v>0</v>
      </c>
      <c r="R1765" s="48">
        <v>100</v>
      </c>
      <c r="S1765">
        <v>1</v>
      </c>
      <c r="T1765">
        <v>1</v>
      </c>
      <c r="U1765" t="s">
        <v>597</v>
      </c>
      <c r="V1765" t="s">
        <v>597</v>
      </c>
      <c r="W1765">
        <v>0</v>
      </c>
      <c r="X1765">
        <v>0</v>
      </c>
      <c r="Y1765">
        <v>1</v>
      </c>
      <c r="Z1765">
        <v>0</v>
      </c>
      <c r="AA1765">
        <v>1</v>
      </c>
      <c r="AB1765" s="1">
        <v>45875</v>
      </c>
      <c r="AC1765">
        <v>1</v>
      </c>
    </row>
    <row r="1766" spans="1:29" x14ac:dyDescent="0.3">
      <c r="A1766">
        <v>1765</v>
      </c>
      <c r="B1766" s="46" t="s">
        <v>2731</v>
      </c>
      <c r="C1766" s="33" t="s">
        <v>5026</v>
      </c>
      <c r="D1766" s="46" t="s">
        <v>2731</v>
      </c>
      <c r="E1766">
        <v>112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1</v>
      </c>
      <c r="L1766">
        <v>0</v>
      </c>
      <c r="M1766" s="66">
        <v>15589.2</v>
      </c>
      <c r="N1766" s="47">
        <v>44837</v>
      </c>
      <c r="O1766" s="47">
        <v>44837</v>
      </c>
      <c r="P1766">
        <v>0</v>
      </c>
      <c r="Q1766">
        <v>0</v>
      </c>
      <c r="R1766" s="48">
        <v>15589.2</v>
      </c>
      <c r="S1766">
        <v>1</v>
      </c>
      <c r="T1766">
        <v>1</v>
      </c>
      <c r="U1766" t="s">
        <v>597</v>
      </c>
      <c r="V1766" t="s">
        <v>597</v>
      </c>
      <c r="W1766">
        <v>0</v>
      </c>
      <c r="X1766">
        <v>0</v>
      </c>
      <c r="Y1766">
        <v>1</v>
      </c>
      <c r="Z1766">
        <v>0</v>
      </c>
      <c r="AA1766">
        <v>1</v>
      </c>
      <c r="AB1766" s="1">
        <v>45875</v>
      </c>
      <c r="AC1766">
        <v>1</v>
      </c>
    </row>
    <row r="1767" spans="1:29" x14ac:dyDescent="0.3">
      <c r="A1767">
        <v>1766</v>
      </c>
      <c r="B1767" s="46" t="s">
        <v>2731</v>
      </c>
      <c r="C1767" s="33" t="s">
        <v>5026</v>
      </c>
      <c r="D1767" s="46" t="s">
        <v>2731</v>
      </c>
      <c r="E1767">
        <v>125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1</v>
      </c>
      <c r="L1767">
        <v>0</v>
      </c>
      <c r="M1767" s="66">
        <v>300</v>
      </c>
      <c r="N1767" s="47">
        <v>44837</v>
      </c>
      <c r="O1767" s="47">
        <v>44837</v>
      </c>
      <c r="P1767">
        <v>0</v>
      </c>
      <c r="Q1767">
        <v>0</v>
      </c>
      <c r="R1767" s="48">
        <v>300</v>
      </c>
      <c r="S1767">
        <v>1</v>
      </c>
      <c r="T1767">
        <v>1</v>
      </c>
      <c r="U1767" t="s">
        <v>597</v>
      </c>
      <c r="V1767" t="s">
        <v>597</v>
      </c>
      <c r="W1767">
        <v>0</v>
      </c>
      <c r="X1767">
        <v>0</v>
      </c>
      <c r="Y1767">
        <v>1</v>
      </c>
      <c r="Z1767">
        <v>0</v>
      </c>
      <c r="AA1767">
        <v>1</v>
      </c>
      <c r="AB1767" s="1">
        <v>45875</v>
      </c>
      <c r="AC1767">
        <v>1</v>
      </c>
    </row>
    <row r="1768" spans="1:29" x14ac:dyDescent="0.3">
      <c r="A1768">
        <v>1767</v>
      </c>
      <c r="B1768" s="46" t="s">
        <v>2732</v>
      </c>
      <c r="C1768" s="33" t="s">
        <v>5027</v>
      </c>
      <c r="D1768" s="46" t="s">
        <v>2732</v>
      </c>
      <c r="E1768">
        <v>112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1</v>
      </c>
      <c r="L1768">
        <v>0</v>
      </c>
      <c r="M1768" s="66">
        <v>40757.08</v>
      </c>
      <c r="N1768" s="47">
        <v>43276</v>
      </c>
      <c r="O1768" s="47">
        <v>43276</v>
      </c>
      <c r="P1768">
        <v>0</v>
      </c>
      <c r="Q1768">
        <v>0</v>
      </c>
      <c r="R1768" s="48">
        <v>40757.08</v>
      </c>
      <c r="S1768">
        <v>1</v>
      </c>
      <c r="T1768">
        <v>1</v>
      </c>
      <c r="U1768" t="s">
        <v>597</v>
      </c>
      <c r="V1768" t="s">
        <v>597</v>
      </c>
      <c r="W1768">
        <v>0</v>
      </c>
      <c r="X1768">
        <v>0</v>
      </c>
      <c r="Y1768">
        <v>1</v>
      </c>
      <c r="Z1768">
        <v>0</v>
      </c>
      <c r="AA1768">
        <v>1</v>
      </c>
      <c r="AB1768" s="1">
        <v>45875</v>
      </c>
      <c r="AC1768">
        <v>1</v>
      </c>
    </row>
    <row r="1769" spans="1:29" x14ac:dyDescent="0.3">
      <c r="A1769">
        <v>1768</v>
      </c>
      <c r="B1769" s="46" t="s">
        <v>2732</v>
      </c>
      <c r="C1769" s="33" t="s">
        <v>5027</v>
      </c>
      <c r="D1769" s="46" t="s">
        <v>2732</v>
      </c>
      <c r="E1769">
        <v>125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1</v>
      </c>
      <c r="L1769">
        <v>0</v>
      </c>
      <c r="M1769" s="66">
        <v>300</v>
      </c>
      <c r="N1769" s="47">
        <v>43276</v>
      </c>
      <c r="O1769" s="47">
        <v>43276</v>
      </c>
      <c r="P1769">
        <v>0</v>
      </c>
      <c r="Q1769">
        <v>0</v>
      </c>
      <c r="R1769" s="48">
        <v>300</v>
      </c>
      <c r="S1769">
        <v>1</v>
      </c>
      <c r="T1769">
        <v>1</v>
      </c>
      <c r="U1769" t="s">
        <v>597</v>
      </c>
      <c r="V1769" t="s">
        <v>597</v>
      </c>
      <c r="W1769">
        <v>0</v>
      </c>
      <c r="X1769">
        <v>0</v>
      </c>
      <c r="Y1769">
        <v>1</v>
      </c>
      <c r="Z1769">
        <v>0</v>
      </c>
      <c r="AA1769">
        <v>1</v>
      </c>
      <c r="AB1769" s="1">
        <v>45875</v>
      </c>
      <c r="AC1769">
        <v>1</v>
      </c>
    </row>
    <row r="1770" spans="1:29" x14ac:dyDescent="0.3">
      <c r="A1770">
        <v>1769</v>
      </c>
      <c r="B1770" s="46" t="s">
        <v>2733</v>
      </c>
      <c r="C1770" s="33" t="s">
        <v>5028</v>
      </c>
      <c r="D1770" s="46" t="s">
        <v>2733</v>
      </c>
      <c r="E1770">
        <v>112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</v>
      </c>
      <c r="L1770">
        <v>0</v>
      </c>
      <c r="M1770" s="66">
        <v>11758.99</v>
      </c>
      <c r="N1770" s="47">
        <v>43787</v>
      </c>
      <c r="O1770" s="47">
        <v>43787</v>
      </c>
      <c r="P1770">
        <v>0</v>
      </c>
      <c r="Q1770">
        <v>0</v>
      </c>
      <c r="R1770" s="48">
        <v>11758.99</v>
      </c>
      <c r="S1770">
        <v>1</v>
      </c>
      <c r="T1770">
        <v>1</v>
      </c>
      <c r="U1770" t="s">
        <v>597</v>
      </c>
      <c r="V1770" t="s">
        <v>597</v>
      </c>
      <c r="W1770">
        <v>0</v>
      </c>
      <c r="X1770">
        <v>0</v>
      </c>
      <c r="Y1770">
        <v>1</v>
      </c>
      <c r="Z1770">
        <v>0</v>
      </c>
      <c r="AA1770">
        <v>1</v>
      </c>
      <c r="AB1770" s="1">
        <v>45875</v>
      </c>
      <c r="AC1770">
        <v>1</v>
      </c>
    </row>
    <row r="1771" spans="1:29" x14ac:dyDescent="0.3">
      <c r="A1771">
        <v>1770</v>
      </c>
      <c r="B1771" s="46" t="s">
        <v>2733</v>
      </c>
      <c r="C1771" s="33" t="s">
        <v>5028</v>
      </c>
      <c r="D1771" s="46" t="s">
        <v>2733</v>
      </c>
      <c r="E1771">
        <v>125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1</v>
      </c>
      <c r="L1771">
        <v>0</v>
      </c>
      <c r="M1771" s="66">
        <v>300</v>
      </c>
      <c r="N1771" s="47">
        <v>43787</v>
      </c>
      <c r="O1771" s="47">
        <v>43787</v>
      </c>
      <c r="P1771">
        <v>0</v>
      </c>
      <c r="Q1771">
        <v>0</v>
      </c>
      <c r="R1771" s="48">
        <v>300</v>
      </c>
      <c r="S1771">
        <v>1</v>
      </c>
      <c r="T1771">
        <v>1</v>
      </c>
      <c r="U1771" t="s">
        <v>597</v>
      </c>
      <c r="V1771" t="s">
        <v>597</v>
      </c>
      <c r="W1771">
        <v>0</v>
      </c>
      <c r="X1771">
        <v>0</v>
      </c>
      <c r="Y1771">
        <v>1</v>
      </c>
      <c r="Z1771">
        <v>0</v>
      </c>
      <c r="AA1771">
        <v>1</v>
      </c>
      <c r="AB1771" s="1">
        <v>45875</v>
      </c>
      <c r="AC1771">
        <v>1</v>
      </c>
    </row>
    <row r="1772" spans="1:29" x14ac:dyDescent="0.3">
      <c r="A1772">
        <v>1771</v>
      </c>
      <c r="B1772" s="46" t="s">
        <v>2733</v>
      </c>
      <c r="C1772" s="33" t="s">
        <v>5028</v>
      </c>
      <c r="D1772" s="46" t="s">
        <v>2733</v>
      </c>
      <c r="E1772">
        <v>110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1</v>
      </c>
      <c r="L1772">
        <v>0</v>
      </c>
      <c r="M1772" s="66">
        <v>503.71</v>
      </c>
      <c r="N1772" s="47">
        <v>44987</v>
      </c>
      <c r="O1772" s="47">
        <v>44987</v>
      </c>
      <c r="P1772">
        <v>0</v>
      </c>
      <c r="Q1772">
        <v>0</v>
      </c>
      <c r="R1772" s="48">
        <v>503.71</v>
      </c>
      <c r="S1772">
        <v>1</v>
      </c>
      <c r="T1772">
        <v>1</v>
      </c>
      <c r="U1772" t="s">
        <v>597</v>
      </c>
      <c r="V1772" t="s">
        <v>597</v>
      </c>
      <c r="W1772">
        <v>0</v>
      </c>
      <c r="X1772">
        <v>0</v>
      </c>
      <c r="Y1772">
        <v>1</v>
      </c>
      <c r="Z1772">
        <v>0</v>
      </c>
      <c r="AA1772">
        <v>1</v>
      </c>
      <c r="AB1772" s="1">
        <v>45875</v>
      </c>
      <c r="AC1772">
        <v>1</v>
      </c>
    </row>
    <row r="1773" spans="1:29" x14ac:dyDescent="0.3">
      <c r="A1773">
        <v>1772</v>
      </c>
      <c r="B1773" s="46" t="s">
        <v>2734</v>
      </c>
      <c r="C1773" s="33" t="s">
        <v>5029</v>
      </c>
      <c r="D1773" s="46" t="s">
        <v>2734</v>
      </c>
      <c r="E1773">
        <v>112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1</v>
      </c>
      <c r="L1773">
        <v>0</v>
      </c>
      <c r="M1773" s="66">
        <v>11911.09</v>
      </c>
      <c r="N1773" s="47">
        <v>43787</v>
      </c>
      <c r="O1773" s="47">
        <v>43787</v>
      </c>
      <c r="P1773">
        <v>0</v>
      </c>
      <c r="Q1773">
        <v>0</v>
      </c>
      <c r="R1773" s="48">
        <v>11911.09</v>
      </c>
      <c r="S1773">
        <v>1</v>
      </c>
      <c r="T1773">
        <v>1</v>
      </c>
      <c r="U1773" t="s">
        <v>597</v>
      </c>
      <c r="V1773" t="s">
        <v>597</v>
      </c>
      <c r="W1773">
        <v>0</v>
      </c>
      <c r="X1773">
        <v>0</v>
      </c>
      <c r="Y1773">
        <v>1</v>
      </c>
      <c r="Z1773">
        <v>0</v>
      </c>
      <c r="AA1773">
        <v>1</v>
      </c>
      <c r="AB1773" s="1">
        <v>45875</v>
      </c>
      <c r="AC1773">
        <v>1</v>
      </c>
    </row>
    <row r="1774" spans="1:29" x14ac:dyDescent="0.3">
      <c r="A1774">
        <v>1773</v>
      </c>
      <c r="B1774" s="46" t="s">
        <v>2734</v>
      </c>
      <c r="C1774" s="33" t="s">
        <v>5029</v>
      </c>
      <c r="D1774" s="46" t="s">
        <v>2734</v>
      </c>
      <c r="E1774">
        <v>125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1</v>
      </c>
      <c r="L1774">
        <v>0</v>
      </c>
      <c r="M1774" s="66">
        <v>300</v>
      </c>
      <c r="N1774" s="47">
        <v>43787</v>
      </c>
      <c r="O1774" s="47">
        <v>43787</v>
      </c>
      <c r="P1774">
        <v>0</v>
      </c>
      <c r="Q1774">
        <v>0</v>
      </c>
      <c r="R1774" s="48">
        <v>300</v>
      </c>
      <c r="S1774">
        <v>1</v>
      </c>
      <c r="T1774">
        <v>1</v>
      </c>
      <c r="U1774" t="s">
        <v>597</v>
      </c>
      <c r="V1774" t="s">
        <v>597</v>
      </c>
      <c r="W1774">
        <v>0</v>
      </c>
      <c r="X1774">
        <v>0</v>
      </c>
      <c r="Y1774">
        <v>1</v>
      </c>
      <c r="Z1774">
        <v>0</v>
      </c>
      <c r="AA1774">
        <v>1</v>
      </c>
      <c r="AB1774" s="1">
        <v>45875</v>
      </c>
      <c r="AC1774">
        <v>1</v>
      </c>
    </row>
    <row r="1775" spans="1:29" x14ac:dyDescent="0.3">
      <c r="A1775">
        <v>1774</v>
      </c>
      <c r="B1775" s="46" t="s">
        <v>2735</v>
      </c>
      <c r="C1775" s="33" t="s">
        <v>5030</v>
      </c>
      <c r="D1775" s="46" t="s">
        <v>2735</v>
      </c>
      <c r="E1775">
        <v>112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</v>
      </c>
      <c r="L1775">
        <v>0</v>
      </c>
      <c r="M1775" s="66">
        <v>12268.46</v>
      </c>
      <c r="N1775" s="47">
        <v>43787</v>
      </c>
      <c r="O1775" s="47">
        <v>43787</v>
      </c>
      <c r="P1775">
        <v>0</v>
      </c>
      <c r="Q1775">
        <v>0</v>
      </c>
      <c r="R1775" s="48">
        <v>12268.46</v>
      </c>
      <c r="S1775">
        <v>1</v>
      </c>
      <c r="T1775">
        <v>1</v>
      </c>
      <c r="U1775" t="s">
        <v>597</v>
      </c>
      <c r="V1775" t="s">
        <v>597</v>
      </c>
      <c r="W1775">
        <v>0</v>
      </c>
      <c r="X1775">
        <v>0</v>
      </c>
      <c r="Y1775">
        <v>1</v>
      </c>
      <c r="Z1775">
        <v>0</v>
      </c>
      <c r="AA1775">
        <v>1</v>
      </c>
      <c r="AB1775" s="1">
        <v>45875</v>
      </c>
      <c r="AC1775">
        <v>1</v>
      </c>
    </row>
    <row r="1776" spans="1:29" x14ac:dyDescent="0.3">
      <c r="A1776">
        <v>1775</v>
      </c>
      <c r="B1776" s="46" t="s">
        <v>2735</v>
      </c>
      <c r="C1776" s="33" t="s">
        <v>5030</v>
      </c>
      <c r="D1776" s="46" t="s">
        <v>2735</v>
      </c>
      <c r="E1776">
        <v>125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1</v>
      </c>
      <c r="L1776">
        <v>0</v>
      </c>
      <c r="M1776" s="66">
        <v>300</v>
      </c>
      <c r="N1776" s="47">
        <v>43787</v>
      </c>
      <c r="O1776" s="47">
        <v>43787</v>
      </c>
      <c r="P1776">
        <v>0</v>
      </c>
      <c r="Q1776">
        <v>0</v>
      </c>
      <c r="R1776" s="48">
        <v>300</v>
      </c>
      <c r="S1776">
        <v>1</v>
      </c>
      <c r="T1776">
        <v>1</v>
      </c>
      <c r="U1776" t="s">
        <v>597</v>
      </c>
      <c r="V1776" t="s">
        <v>597</v>
      </c>
      <c r="W1776">
        <v>0</v>
      </c>
      <c r="X1776">
        <v>0</v>
      </c>
      <c r="Y1776">
        <v>1</v>
      </c>
      <c r="Z1776">
        <v>0</v>
      </c>
      <c r="AA1776">
        <v>1</v>
      </c>
      <c r="AB1776" s="1">
        <v>45875</v>
      </c>
      <c r="AC1776">
        <v>1</v>
      </c>
    </row>
    <row r="1777" spans="1:29" x14ac:dyDescent="0.3">
      <c r="A1777">
        <v>1776</v>
      </c>
      <c r="B1777" s="46" t="s">
        <v>2736</v>
      </c>
      <c r="C1777" s="33" t="s">
        <v>5031</v>
      </c>
      <c r="D1777" s="46" t="s">
        <v>2736</v>
      </c>
      <c r="E1777">
        <v>112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1</v>
      </c>
      <c r="L1777">
        <v>0</v>
      </c>
      <c r="M1777" s="66">
        <v>12480.91</v>
      </c>
      <c r="N1777" s="47">
        <v>43787</v>
      </c>
      <c r="O1777" s="47">
        <v>43787</v>
      </c>
      <c r="P1777">
        <v>0</v>
      </c>
      <c r="Q1777">
        <v>0</v>
      </c>
      <c r="R1777" s="48">
        <v>12480.91</v>
      </c>
      <c r="S1777">
        <v>1</v>
      </c>
      <c r="T1777">
        <v>1</v>
      </c>
      <c r="U1777" t="s">
        <v>597</v>
      </c>
      <c r="V1777" t="s">
        <v>597</v>
      </c>
      <c r="W1777">
        <v>0</v>
      </c>
      <c r="X1777">
        <v>0</v>
      </c>
      <c r="Y1777">
        <v>1</v>
      </c>
      <c r="Z1777">
        <v>0</v>
      </c>
      <c r="AA1777">
        <v>1</v>
      </c>
      <c r="AB1777" s="1">
        <v>45875</v>
      </c>
      <c r="AC1777">
        <v>1</v>
      </c>
    </row>
    <row r="1778" spans="1:29" x14ac:dyDescent="0.3">
      <c r="A1778">
        <v>1777</v>
      </c>
      <c r="B1778" s="46" t="s">
        <v>2736</v>
      </c>
      <c r="C1778" s="33" t="s">
        <v>5031</v>
      </c>
      <c r="D1778" s="46" t="s">
        <v>2736</v>
      </c>
      <c r="E1778">
        <v>125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0</v>
      </c>
      <c r="M1778" s="66">
        <v>300</v>
      </c>
      <c r="N1778" s="47">
        <v>43787</v>
      </c>
      <c r="O1778" s="47">
        <v>43787</v>
      </c>
      <c r="P1778">
        <v>0</v>
      </c>
      <c r="Q1778">
        <v>0</v>
      </c>
      <c r="R1778" s="48">
        <v>300</v>
      </c>
      <c r="S1778">
        <v>1</v>
      </c>
      <c r="T1778">
        <v>1</v>
      </c>
      <c r="U1778" t="s">
        <v>597</v>
      </c>
      <c r="V1778" t="s">
        <v>597</v>
      </c>
      <c r="W1778">
        <v>0</v>
      </c>
      <c r="X1778">
        <v>0</v>
      </c>
      <c r="Y1778">
        <v>1</v>
      </c>
      <c r="Z1778">
        <v>0</v>
      </c>
      <c r="AA1778">
        <v>1</v>
      </c>
      <c r="AB1778" s="1">
        <v>45875</v>
      </c>
      <c r="AC1778">
        <v>1</v>
      </c>
    </row>
    <row r="1779" spans="1:29" x14ac:dyDescent="0.3">
      <c r="A1779">
        <v>1778</v>
      </c>
      <c r="B1779" s="46" t="s">
        <v>2737</v>
      </c>
      <c r="C1779" s="33" t="s">
        <v>5032</v>
      </c>
      <c r="D1779" s="46" t="s">
        <v>2737</v>
      </c>
      <c r="E1779">
        <v>110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</v>
      </c>
      <c r="L1779">
        <v>0</v>
      </c>
      <c r="M1779" s="66">
        <v>1573.05</v>
      </c>
      <c r="N1779" s="47">
        <v>40453</v>
      </c>
      <c r="O1779" s="47">
        <v>40453</v>
      </c>
      <c r="P1779">
        <v>0</v>
      </c>
      <c r="Q1779">
        <v>0</v>
      </c>
      <c r="R1779" s="48">
        <v>1573.05</v>
      </c>
      <c r="S1779">
        <v>1</v>
      </c>
      <c r="T1779">
        <v>1</v>
      </c>
      <c r="U1779" t="s">
        <v>597</v>
      </c>
      <c r="V1779" t="s">
        <v>597</v>
      </c>
      <c r="W1779">
        <v>0</v>
      </c>
      <c r="X1779">
        <v>0</v>
      </c>
      <c r="Y1779">
        <v>1</v>
      </c>
      <c r="Z1779">
        <v>0</v>
      </c>
      <c r="AA1779">
        <v>1</v>
      </c>
      <c r="AB1779" s="1">
        <v>45875</v>
      </c>
      <c r="AC1779">
        <v>1</v>
      </c>
    </row>
    <row r="1780" spans="1:29" x14ac:dyDescent="0.3">
      <c r="A1780">
        <v>1779</v>
      </c>
      <c r="B1780" s="46" t="s">
        <v>2738</v>
      </c>
      <c r="C1780" s="33" t="s">
        <v>5033</v>
      </c>
      <c r="D1780" s="46" t="s">
        <v>2738</v>
      </c>
      <c r="E1780">
        <v>112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</v>
      </c>
      <c r="L1780">
        <v>0</v>
      </c>
      <c r="M1780" s="66">
        <v>15150</v>
      </c>
      <c r="N1780" s="47">
        <v>45278</v>
      </c>
      <c r="O1780" s="47">
        <v>45278</v>
      </c>
      <c r="P1780">
        <v>0</v>
      </c>
      <c r="Q1780">
        <v>0</v>
      </c>
      <c r="R1780" s="48">
        <v>15150</v>
      </c>
      <c r="S1780">
        <v>1</v>
      </c>
      <c r="T1780">
        <v>1</v>
      </c>
      <c r="U1780" t="s">
        <v>597</v>
      </c>
      <c r="V1780" t="s">
        <v>597</v>
      </c>
      <c r="W1780">
        <v>0</v>
      </c>
      <c r="X1780">
        <v>0</v>
      </c>
      <c r="Y1780">
        <v>1</v>
      </c>
      <c r="Z1780">
        <v>0</v>
      </c>
      <c r="AA1780">
        <v>1</v>
      </c>
      <c r="AB1780" s="1">
        <v>45875</v>
      </c>
      <c r="AC1780">
        <v>1</v>
      </c>
    </row>
    <row r="1781" spans="1:29" x14ac:dyDescent="0.3">
      <c r="A1781">
        <v>1780</v>
      </c>
      <c r="B1781" s="46" t="s">
        <v>2738</v>
      </c>
      <c r="C1781" s="33" t="s">
        <v>5033</v>
      </c>
      <c r="D1781" s="46" t="s">
        <v>2738</v>
      </c>
      <c r="E1781">
        <v>125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</v>
      </c>
      <c r="L1781">
        <v>0</v>
      </c>
      <c r="M1781" s="66">
        <v>1500</v>
      </c>
      <c r="N1781" s="47">
        <v>45278</v>
      </c>
      <c r="O1781" s="47">
        <v>45278</v>
      </c>
      <c r="P1781">
        <v>0</v>
      </c>
      <c r="Q1781">
        <v>0</v>
      </c>
      <c r="R1781" s="48">
        <v>1500</v>
      </c>
      <c r="S1781">
        <v>1</v>
      </c>
      <c r="T1781">
        <v>1</v>
      </c>
      <c r="U1781" t="s">
        <v>597</v>
      </c>
      <c r="V1781" t="s">
        <v>597</v>
      </c>
      <c r="W1781">
        <v>0</v>
      </c>
      <c r="X1781">
        <v>0</v>
      </c>
      <c r="Y1781">
        <v>1</v>
      </c>
      <c r="Z1781">
        <v>0</v>
      </c>
      <c r="AA1781">
        <v>1</v>
      </c>
      <c r="AB1781" s="1">
        <v>45875</v>
      </c>
      <c r="AC1781">
        <v>1</v>
      </c>
    </row>
    <row r="1782" spans="1:29" x14ac:dyDescent="0.3">
      <c r="A1782">
        <v>1781</v>
      </c>
      <c r="B1782" s="46" t="s">
        <v>2738</v>
      </c>
      <c r="C1782" s="33" t="s">
        <v>5033</v>
      </c>
      <c r="D1782" s="46" t="s">
        <v>2738</v>
      </c>
      <c r="E1782">
        <v>110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1</v>
      </c>
      <c r="L1782">
        <v>0</v>
      </c>
      <c r="M1782" s="66">
        <v>1185.25</v>
      </c>
      <c r="N1782" s="47">
        <v>44214</v>
      </c>
      <c r="O1782" s="47">
        <v>44214</v>
      </c>
      <c r="P1782">
        <v>0</v>
      </c>
      <c r="Q1782">
        <v>0</v>
      </c>
      <c r="R1782" s="48">
        <v>1185.25</v>
      </c>
      <c r="S1782">
        <v>1</v>
      </c>
      <c r="T1782">
        <v>1</v>
      </c>
      <c r="U1782" t="s">
        <v>597</v>
      </c>
      <c r="V1782" t="s">
        <v>597</v>
      </c>
      <c r="W1782">
        <v>0</v>
      </c>
      <c r="X1782">
        <v>0</v>
      </c>
      <c r="Y1782">
        <v>1</v>
      </c>
      <c r="Z1782">
        <v>0</v>
      </c>
      <c r="AA1782">
        <v>1</v>
      </c>
      <c r="AB1782" s="1">
        <v>45875</v>
      </c>
      <c r="AC1782">
        <v>1</v>
      </c>
    </row>
    <row r="1783" spans="1:29" x14ac:dyDescent="0.3">
      <c r="A1783">
        <v>1782</v>
      </c>
      <c r="B1783" s="46" t="s">
        <v>2739</v>
      </c>
      <c r="C1783" s="33" t="s">
        <v>5034</v>
      </c>
      <c r="D1783" s="46" t="s">
        <v>2739</v>
      </c>
      <c r="E1783">
        <v>112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1</v>
      </c>
      <c r="L1783">
        <v>0</v>
      </c>
      <c r="M1783" s="66">
        <v>13543.34</v>
      </c>
      <c r="N1783" s="47">
        <v>40212</v>
      </c>
      <c r="O1783" s="47">
        <v>40212</v>
      </c>
      <c r="P1783">
        <v>0</v>
      </c>
      <c r="Q1783">
        <v>0</v>
      </c>
      <c r="R1783" s="48">
        <v>13543.34</v>
      </c>
      <c r="S1783">
        <v>1</v>
      </c>
      <c r="T1783">
        <v>1</v>
      </c>
      <c r="U1783" t="s">
        <v>597</v>
      </c>
      <c r="V1783" t="s">
        <v>597</v>
      </c>
      <c r="W1783">
        <v>0</v>
      </c>
      <c r="X1783">
        <v>0</v>
      </c>
      <c r="Y1783">
        <v>1</v>
      </c>
      <c r="Z1783">
        <v>0</v>
      </c>
      <c r="AA1783">
        <v>1</v>
      </c>
      <c r="AB1783" s="1">
        <v>45875</v>
      </c>
      <c r="AC1783">
        <v>1</v>
      </c>
    </row>
    <row r="1784" spans="1:29" x14ac:dyDescent="0.3">
      <c r="A1784">
        <v>1783</v>
      </c>
      <c r="B1784" s="46" t="s">
        <v>2739</v>
      </c>
      <c r="C1784" s="33" t="s">
        <v>5034</v>
      </c>
      <c r="D1784" s="46" t="s">
        <v>2739</v>
      </c>
      <c r="E1784">
        <v>125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</v>
      </c>
      <c r="L1784">
        <v>0</v>
      </c>
      <c r="M1784" s="66">
        <v>300</v>
      </c>
      <c r="N1784" s="47">
        <v>40212</v>
      </c>
      <c r="O1784" s="47">
        <v>40212</v>
      </c>
      <c r="P1784">
        <v>0</v>
      </c>
      <c r="Q1784">
        <v>0</v>
      </c>
      <c r="R1784" s="48">
        <v>300</v>
      </c>
      <c r="S1784">
        <v>1</v>
      </c>
      <c r="T1784">
        <v>1</v>
      </c>
      <c r="U1784" t="s">
        <v>597</v>
      </c>
      <c r="V1784" t="s">
        <v>597</v>
      </c>
      <c r="W1784">
        <v>0</v>
      </c>
      <c r="X1784">
        <v>0</v>
      </c>
      <c r="Y1784">
        <v>1</v>
      </c>
      <c r="Z1784">
        <v>0</v>
      </c>
      <c r="AA1784">
        <v>1</v>
      </c>
      <c r="AB1784" s="1">
        <v>45875</v>
      </c>
      <c r="AC1784">
        <v>1</v>
      </c>
    </row>
    <row r="1785" spans="1:29" x14ac:dyDescent="0.3">
      <c r="A1785">
        <v>1784</v>
      </c>
      <c r="B1785" s="46" t="s">
        <v>2740</v>
      </c>
      <c r="C1785" s="33" t="s">
        <v>5035</v>
      </c>
      <c r="D1785" s="46" t="s">
        <v>2740</v>
      </c>
      <c r="E1785">
        <v>112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0</v>
      </c>
      <c r="M1785" s="66">
        <v>18250</v>
      </c>
      <c r="N1785" s="47">
        <v>45511</v>
      </c>
      <c r="O1785" s="47">
        <v>45511</v>
      </c>
      <c r="P1785">
        <v>0</v>
      </c>
      <c r="Q1785">
        <v>0</v>
      </c>
      <c r="R1785" s="48">
        <v>18250</v>
      </c>
      <c r="S1785">
        <v>1</v>
      </c>
      <c r="T1785">
        <v>1</v>
      </c>
      <c r="U1785" t="s">
        <v>597</v>
      </c>
      <c r="V1785" t="s">
        <v>597</v>
      </c>
      <c r="W1785">
        <v>0</v>
      </c>
      <c r="X1785">
        <v>0</v>
      </c>
      <c r="Y1785">
        <v>1</v>
      </c>
      <c r="Z1785">
        <v>0</v>
      </c>
      <c r="AA1785">
        <v>1</v>
      </c>
      <c r="AB1785" s="1">
        <v>45875</v>
      </c>
      <c r="AC1785">
        <v>1</v>
      </c>
    </row>
    <row r="1786" spans="1:29" x14ac:dyDescent="0.3">
      <c r="A1786">
        <v>1785</v>
      </c>
      <c r="B1786" s="46" t="s">
        <v>2740</v>
      </c>
      <c r="C1786" s="33" t="s">
        <v>5035</v>
      </c>
      <c r="D1786" s="46" t="s">
        <v>2740</v>
      </c>
      <c r="E1786">
        <v>125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1</v>
      </c>
      <c r="L1786">
        <v>0</v>
      </c>
      <c r="M1786" s="66">
        <v>1500</v>
      </c>
      <c r="N1786" s="47">
        <v>45511</v>
      </c>
      <c r="O1786" s="47">
        <v>45511</v>
      </c>
      <c r="P1786">
        <v>0</v>
      </c>
      <c r="Q1786">
        <v>0</v>
      </c>
      <c r="R1786" s="48">
        <v>1500</v>
      </c>
      <c r="S1786">
        <v>1</v>
      </c>
      <c r="T1786">
        <v>1</v>
      </c>
      <c r="U1786" t="s">
        <v>597</v>
      </c>
      <c r="V1786" t="s">
        <v>597</v>
      </c>
      <c r="W1786">
        <v>0</v>
      </c>
      <c r="X1786">
        <v>0</v>
      </c>
      <c r="Y1786">
        <v>1</v>
      </c>
      <c r="Z1786">
        <v>0</v>
      </c>
      <c r="AA1786">
        <v>1</v>
      </c>
      <c r="AB1786" s="1">
        <v>45875</v>
      </c>
      <c r="AC1786">
        <v>1</v>
      </c>
    </row>
    <row r="1787" spans="1:29" x14ac:dyDescent="0.3">
      <c r="A1787">
        <v>1786</v>
      </c>
      <c r="B1787" s="46" t="s">
        <v>2740</v>
      </c>
      <c r="C1787" s="33" t="s">
        <v>5035</v>
      </c>
      <c r="D1787" s="46" t="s">
        <v>2740</v>
      </c>
      <c r="E1787">
        <v>110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</v>
      </c>
      <c r="L1787">
        <v>0</v>
      </c>
      <c r="M1787" s="66">
        <v>650</v>
      </c>
      <c r="N1787" s="47">
        <v>45533</v>
      </c>
      <c r="O1787" s="47">
        <v>45533</v>
      </c>
      <c r="P1787">
        <v>0</v>
      </c>
      <c r="Q1787">
        <v>0</v>
      </c>
      <c r="R1787" s="48">
        <v>650</v>
      </c>
      <c r="S1787">
        <v>1</v>
      </c>
      <c r="T1787">
        <v>1</v>
      </c>
      <c r="U1787" t="s">
        <v>597</v>
      </c>
      <c r="V1787" t="s">
        <v>597</v>
      </c>
      <c r="W1787">
        <v>0</v>
      </c>
      <c r="X1787">
        <v>0</v>
      </c>
      <c r="Y1787">
        <v>1</v>
      </c>
      <c r="Z1787">
        <v>0</v>
      </c>
      <c r="AA1787">
        <v>1</v>
      </c>
      <c r="AB1787" s="1">
        <v>45875</v>
      </c>
      <c r="AC1787">
        <v>1</v>
      </c>
    </row>
    <row r="1788" spans="1:29" x14ac:dyDescent="0.3">
      <c r="A1788">
        <v>1787</v>
      </c>
      <c r="B1788" s="46" t="s">
        <v>2741</v>
      </c>
      <c r="C1788" s="33" t="s">
        <v>5036</v>
      </c>
      <c r="D1788" s="46" t="s">
        <v>2741</v>
      </c>
      <c r="E1788">
        <v>112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</v>
      </c>
      <c r="L1788">
        <v>0</v>
      </c>
      <c r="M1788" s="66">
        <v>11276.31</v>
      </c>
      <c r="N1788" s="47">
        <v>44708</v>
      </c>
      <c r="O1788" s="47">
        <v>44708</v>
      </c>
      <c r="P1788">
        <v>0</v>
      </c>
      <c r="Q1788">
        <v>0</v>
      </c>
      <c r="R1788" s="48">
        <v>11276.31</v>
      </c>
      <c r="S1788">
        <v>1</v>
      </c>
      <c r="T1788">
        <v>1</v>
      </c>
      <c r="U1788" t="s">
        <v>597</v>
      </c>
      <c r="V1788" t="s">
        <v>597</v>
      </c>
      <c r="W1788">
        <v>0</v>
      </c>
      <c r="X1788">
        <v>0</v>
      </c>
      <c r="Y1788">
        <v>1</v>
      </c>
      <c r="Z1788">
        <v>0</v>
      </c>
      <c r="AA1788">
        <v>1</v>
      </c>
      <c r="AB1788" s="1">
        <v>45875</v>
      </c>
      <c r="AC1788">
        <v>1</v>
      </c>
    </row>
    <row r="1789" spans="1:29" x14ac:dyDescent="0.3">
      <c r="A1789">
        <v>1788</v>
      </c>
      <c r="B1789" s="46" t="s">
        <v>2741</v>
      </c>
      <c r="C1789" s="33" t="s">
        <v>5036</v>
      </c>
      <c r="D1789" s="46" t="s">
        <v>2741</v>
      </c>
      <c r="E1789">
        <v>125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</v>
      </c>
      <c r="L1789">
        <v>0</v>
      </c>
      <c r="M1789" s="66">
        <v>-100</v>
      </c>
      <c r="N1789" s="47">
        <v>44708</v>
      </c>
      <c r="O1789" s="47">
        <v>44708</v>
      </c>
      <c r="P1789">
        <v>0</v>
      </c>
      <c r="Q1789">
        <v>0</v>
      </c>
      <c r="R1789" s="48">
        <v>-100</v>
      </c>
      <c r="S1789">
        <v>1</v>
      </c>
      <c r="T1789">
        <v>1</v>
      </c>
      <c r="U1789" t="s">
        <v>597</v>
      </c>
      <c r="V1789" t="s">
        <v>597</v>
      </c>
      <c r="W1789">
        <v>0</v>
      </c>
      <c r="X1789">
        <v>0</v>
      </c>
      <c r="Y1789">
        <v>1</v>
      </c>
      <c r="Z1789">
        <v>0</v>
      </c>
      <c r="AA1789">
        <v>1</v>
      </c>
      <c r="AB1789" s="1">
        <v>45875</v>
      </c>
      <c r="AC1789">
        <v>1</v>
      </c>
    </row>
    <row r="1790" spans="1:29" x14ac:dyDescent="0.3">
      <c r="A1790">
        <v>1789</v>
      </c>
      <c r="B1790" s="46" t="s">
        <v>2742</v>
      </c>
      <c r="C1790" s="33" t="s">
        <v>5037</v>
      </c>
      <c r="D1790" s="46" t="s">
        <v>2742</v>
      </c>
      <c r="E1790">
        <v>112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</v>
      </c>
      <c r="L1790">
        <v>0</v>
      </c>
      <c r="M1790" s="66">
        <v>10445.969999999999</v>
      </c>
      <c r="N1790" s="47">
        <v>44721</v>
      </c>
      <c r="O1790" s="47">
        <v>44721</v>
      </c>
      <c r="P1790">
        <v>0</v>
      </c>
      <c r="Q1790">
        <v>0</v>
      </c>
      <c r="R1790" s="48">
        <v>10445.969999999999</v>
      </c>
      <c r="S1790">
        <v>1</v>
      </c>
      <c r="T1790">
        <v>1</v>
      </c>
      <c r="U1790" t="s">
        <v>597</v>
      </c>
      <c r="V1790" t="s">
        <v>597</v>
      </c>
      <c r="W1790">
        <v>0</v>
      </c>
      <c r="X1790">
        <v>0</v>
      </c>
      <c r="Y1790">
        <v>1</v>
      </c>
      <c r="Z1790">
        <v>0</v>
      </c>
      <c r="AA1790">
        <v>1</v>
      </c>
      <c r="AB1790" s="1">
        <v>45875</v>
      </c>
      <c r="AC1790">
        <v>1</v>
      </c>
    </row>
    <row r="1791" spans="1:29" x14ac:dyDescent="0.3">
      <c r="A1791">
        <v>1790</v>
      </c>
      <c r="B1791" s="46" t="s">
        <v>2742</v>
      </c>
      <c r="C1791" s="33" t="s">
        <v>5037</v>
      </c>
      <c r="D1791" s="46" t="s">
        <v>2742</v>
      </c>
      <c r="E1791">
        <v>125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</v>
      </c>
      <c r="L1791">
        <v>0</v>
      </c>
      <c r="M1791" s="66">
        <v>-100</v>
      </c>
      <c r="N1791" s="47">
        <v>44721</v>
      </c>
      <c r="O1791" s="47">
        <v>44721</v>
      </c>
      <c r="P1791">
        <v>0</v>
      </c>
      <c r="Q1791">
        <v>0</v>
      </c>
      <c r="R1791" s="48">
        <v>-100</v>
      </c>
      <c r="S1791">
        <v>1</v>
      </c>
      <c r="T1791">
        <v>1</v>
      </c>
      <c r="U1791" t="s">
        <v>597</v>
      </c>
      <c r="V1791" t="s">
        <v>597</v>
      </c>
      <c r="W1791">
        <v>0</v>
      </c>
      <c r="X1791">
        <v>0</v>
      </c>
      <c r="Y1791">
        <v>1</v>
      </c>
      <c r="Z1791">
        <v>0</v>
      </c>
      <c r="AA1791">
        <v>1</v>
      </c>
      <c r="AB1791" s="1">
        <v>45875</v>
      </c>
      <c r="AC1791">
        <v>1</v>
      </c>
    </row>
    <row r="1792" spans="1:29" x14ac:dyDescent="0.3">
      <c r="A1792">
        <v>1791</v>
      </c>
      <c r="B1792" s="46" t="s">
        <v>2743</v>
      </c>
      <c r="C1792" s="33" t="s">
        <v>5038</v>
      </c>
      <c r="D1792" s="46" t="s">
        <v>2743</v>
      </c>
      <c r="E1792">
        <v>112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</v>
      </c>
      <c r="L1792">
        <v>0</v>
      </c>
      <c r="M1792" s="66">
        <v>10295.469999999999</v>
      </c>
      <c r="N1792" s="47">
        <v>44721</v>
      </c>
      <c r="O1792" s="47">
        <v>44721</v>
      </c>
      <c r="P1792">
        <v>0</v>
      </c>
      <c r="Q1792">
        <v>0</v>
      </c>
      <c r="R1792" s="48">
        <v>10295.469999999999</v>
      </c>
      <c r="S1792">
        <v>1</v>
      </c>
      <c r="T1792">
        <v>1</v>
      </c>
      <c r="U1792" t="s">
        <v>597</v>
      </c>
      <c r="V1792" t="s">
        <v>597</v>
      </c>
      <c r="W1792">
        <v>0</v>
      </c>
      <c r="X1792">
        <v>0</v>
      </c>
      <c r="Y1792">
        <v>1</v>
      </c>
      <c r="Z1792">
        <v>0</v>
      </c>
      <c r="AA1792">
        <v>1</v>
      </c>
      <c r="AB1792" s="1">
        <v>45875</v>
      </c>
      <c r="AC1792">
        <v>1</v>
      </c>
    </row>
    <row r="1793" spans="1:29" x14ac:dyDescent="0.3">
      <c r="A1793">
        <v>1792</v>
      </c>
      <c r="B1793" s="46" t="s">
        <v>2743</v>
      </c>
      <c r="C1793" s="33" t="s">
        <v>5038</v>
      </c>
      <c r="D1793" s="46" t="s">
        <v>2743</v>
      </c>
      <c r="E1793">
        <v>125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1</v>
      </c>
      <c r="L1793">
        <v>0</v>
      </c>
      <c r="M1793" s="66">
        <v>-100</v>
      </c>
      <c r="N1793" s="47">
        <v>44721</v>
      </c>
      <c r="O1793" s="47">
        <v>44721</v>
      </c>
      <c r="P1793">
        <v>0</v>
      </c>
      <c r="Q1793">
        <v>0</v>
      </c>
      <c r="R1793" s="48">
        <v>-100</v>
      </c>
      <c r="S1793">
        <v>1</v>
      </c>
      <c r="T1793">
        <v>1</v>
      </c>
      <c r="U1793" t="s">
        <v>597</v>
      </c>
      <c r="V1793" t="s">
        <v>597</v>
      </c>
      <c r="W1793">
        <v>0</v>
      </c>
      <c r="X1793">
        <v>0</v>
      </c>
      <c r="Y1793">
        <v>1</v>
      </c>
      <c r="Z1793">
        <v>0</v>
      </c>
      <c r="AA1793">
        <v>1</v>
      </c>
      <c r="AB1793" s="1">
        <v>45875</v>
      </c>
      <c r="AC1793">
        <v>1</v>
      </c>
    </row>
    <row r="1794" spans="1:29" x14ac:dyDescent="0.3">
      <c r="A1794">
        <v>1793</v>
      </c>
      <c r="B1794" s="46" t="s">
        <v>2744</v>
      </c>
      <c r="C1794" s="33" t="s">
        <v>5039</v>
      </c>
      <c r="D1794" s="46" t="s">
        <v>2744</v>
      </c>
      <c r="E1794">
        <v>110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</v>
      </c>
      <c r="L1794">
        <v>0</v>
      </c>
      <c r="M1794" s="66">
        <v>4328.09</v>
      </c>
      <c r="N1794" s="47">
        <v>42915</v>
      </c>
      <c r="O1794" s="47">
        <v>42915</v>
      </c>
      <c r="P1794">
        <v>0</v>
      </c>
      <c r="Q1794">
        <v>0</v>
      </c>
      <c r="R1794" s="48">
        <v>4328.09</v>
      </c>
      <c r="S1794">
        <v>1</v>
      </c>
      <c r="T1794">
        <v>1</v>
      </c>
      <c r="U1794" t="s">
        <v>597</v>
      </c>
      <c r="V1794" t="s">
        <v>597</v>
      </c>
      <c r="W1794">
        <v>0</v>
      </c>
      <c r="X1794">
        <v>0</v>
      </c>
      <c r="Y1794">
        <v>1</v>
      </c>
      <c r="Z1794">
        <v>0</v>
      </c>
      <c r="AA1794">
        <v>1</v>
      </c>
      <c r="AB1794" s="1">
        <v>45875</v>
      </c>
      <c r="AC1794">
        <v>1</v>
      </c>
    </row>
    <row r="1795" spans="1:29" x14ac:dyDescent="0.3">
      <c r="A1795">
        <v>1794</v>
      </c>
      <c r="B1795" s="46" t="s">
        <v>2745</v>
      </c>
      <c r="C1795" s="33" t="s">
        <v>5040</v>
      </c>
      <c r="D1795" s="46" t="s">
        <v>2745</v>
      </c>
      <c r="E1795">
        <v>112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</v>
      </c>
      <c r="L1795">
        <v>0</v>
      </c>
      <c r="M1795" s="66">
        <v>39261.17</v>
      </c>
      <c r="N1795" s="47">
        <v>40417</v>
      </c>
      <c r="O1795" s="47">
        <v>40417</v>
      </c>
      <c r="P1795">
        <v>0</v>
      </c>
      <c r="Q1795">
        <v>0</v>
      </c>
      <c r="R1795" s="48">
        <v>39261.17</v>
      </c>
      <c r="S1795">
        <v>1</v>
      </c>
      <c r="T1795">
        <v>1</v>
      </c>
      <c r="U1795" t="s">
        <v>597</v>
      </c>
      <c r="V1795" t="s">
        <v>597</v>
      </c>
      <c r="W1795">
        <v>0</v>
      </c>
      <c r="X1795">
        <v>0</v>
      </c>
      <c r="Y1795">
        <v>1</v>
      </c>
      <c r="Z1795">
        <v>0</v>
      </c>
      <c r="AA1795">
        <v>1</v>
      </c>
      <c r="AB1795" s="1">
        <v>45875</v>
      </c>
      <c r="AC1795">
        <v>1</v>
      </c>
    </row>
    <row r="1796" spans="1:29" x14ac:dyDescent="0.3">
      <c r="A1796">
        <v>1795</v>
      </c>
      <c r="B1796" s="46" t="s">
        <v>2745</v>
      </c>
      <c r="C1796" s="33" t="s">
        <v>5040</v>
      </c>
      <c r="D1796" s="46" t="s">
        <v>2745</v>
      </c>
      <c r="E1796">
        <v>125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0</v>
      </c>
      <c r="M1796" s="66">
        <v>300</v>
      </c>
      <c r="N1796" s="47">
        <v>40417</v>
      </c>
      <c r="O1796" s="47">
        <v>40417</v>
      </c>
      <c r="P1796">
        <v>0</v>
      </c>
      <c r="Q1796">
        <v>0</v>
      </c>
      <c r="R1796" s="48">
        <v>300</v>
      </c>
      <c r="S1796">
        <v>1</v>
      </c>
      <c r="T1796">
        <v>1</v>
      </c>
      <c r="U1796" t="s">
        <v>597</v>
      </c>
      <c r="V1796" t="s">
        <v>597</v>
      </c>
      <c r="W1796">
        <v>0</v>
      </c>
      <c r="X1796">
        <v>0</v>
      </c>
      <c r="Y1796">
        <v>1</v>
      </c>
      <c r="Z1796">
        <v>0</v>
      </c>
      <c r="AA1796">
        <v>1</v>
      </c>
      <c r="AB1796" s="1">
        <v>45875</v>
      </c>
      <c r="AC1796">
        <v>1</v>
      </c>
    </row>
    <row r="1797" spans="1:29" x14ac:dyDescent="0.3">
      <c r="A1797">
        <v>1796</v>
      </c>
      <c r="B1797" s="46" t="s">
        <v>2746</v>
      </c>
      <c r="C1797" s="33" t="s">
        <v>5041</v>
      </c>
      <c r="D1797" s="46" t="s">
        <v>2746</v>
      </c>
      <c r="E1797">
        <v>112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0</v>
      </c>
      <c r="M1797" s="66">
        <v>14740.94</v>
      </c>
      <c r="N1797" s="47">
        <v>42432</v>
      </c>
      <c r="O1797" s="47">
        <v>42432</v>
      </c>
      <c r="P1797">
        <v>0</v>
      </c>
      <c r="Q1797">
        <v>0</v>
      </c>
      <c r="R1797" s="48">
        <v>14740.94</v>
      </c>
      <c r="S1797">
        <v>1</v>
      </c>
      <c r="T1797">
        <v>1</v>
      </c>
      <c r="U1797" t="s">
        <v>597</v>
      </c>
      <c r="V1797" t="s">
        <v>597</v>
      </c>
      <c r="W1797">
        <v>0</v>
      </c>
      <c r="X1797">
        <v>0</v>
      </c>
      <c r="Y1797">
        <v>1</v>
      </c>
      <c r="Z1797">
        <v>0</v>
      </c>
      <c r="AA1797">
        <v>1</v>
      </c>
      <c r="AB1797" s="1">
        <v>45875</v>
      </c>
      <c r="AC1797">
        <v>1</v>
      </c>
    </row>
    <row r="1798" spans="1:29" x14ac:dyDescent="0.3">
      <c r="A1798">
        <v>1797</v>
      </c>
      <c r="B1798" s="46" t="s">
        <v>2746</v>
      </c>
      <c r="C1798" s="33" t="s">
        <v>5041</v>
      </c>
      <c r="D1798" s="46" t="s">
        <v>2746</v>
      </c>
      <c r="E1798">
        <v>125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1</v>
      </c>
      <c r="L1798">
        <v>0</v>
      </c>
      <c r="M1798" s="66">
        <v>300</v>
      </c>
      <c r="N1798" s="47">
        <v>42432</v>
      </c>
      <c r="O1798" s="47">
        <v>42432</v>
      </c>
      <c r="P1798">
        <v>0</v>
      </c>
      <c r="Q1798">
        <v>0</v>
      </c>
      <c r="R1798" s="48">
        <v>300</v>
      </c>
      <c r="S1798">
        <v>1</v>
      </c>
      <c r="T1798">
        <v>1</v>
      </c>
      <c r="U1798" t="s">
        <v>597</v>
      </c>
      <c r="V1798" t="s">
        <v>597</v>
      </c>
      <c r="W1798">
        <v>0</v>
      </c>
      <c r="X1798">
        <v>0</v>
      </c>
      <c r="Y1798">
        <v>1</v>
      </c>
      <c r="Z1798">
        <v>0</v>
      </c>
      <c r="AA1798">
        <v>1</v>
      </c>
      <c r="AB1798" s="1">
        <v>45875</v>
      </c>
      <c r="AC1798">
        <v>1</v>
      </c>
    </row>
    <row r="1799" spans="1:29" x14ac:dyDescent="0.3">
      <c r="A1799">
        <v>1798</v>
      </c>
      <c r="B1799" s="46" t="s">
        <v>2747</v>
      </c>
      <c r="C1799" s="33" t="s">
        <v>5042</v>
      </c>
      <c r="D1799" s="46" t="s">
        <v>2747</v>
      </c>
      <c r="E1799">
        <v>112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1</v>
      </c>
      <c r="L1799">
        <v>0</v>
      </c>
      <c r="M1799" s="66">
        <v>10217.030000000001</v>
      </c>
      <c r="N1799" s="47">
        <v>44215</v>
      </c>
      <c r="O1799" s="47">
        <v>44215</v>
      </c>
      <c r="P1799">
        <v>0</v>
      </c>
      <c r="Q1799">
        <v>0</v>
      </c>
      <c r="R1799" s="48">
        <v>10217.030000000001</v>
      </c>
      <c r="S1799">
        <v>1</v>
      </c>
      <c r="T1799">
        <v>1</v>
      </c>
      <c r="U1799" t="s">
        <v>597</v>
      </c>
      <c r="V1799" t="s">
        <v>597</v>
      </c>
      <c r="W1799">
        <v>0</v>
      </c>
      <c r="X1799">
        <v>0</v>
      </c>
      <c r="Y1799">
        <v>1</v>
      </c>
      <c r="Z1799">
        <v>0</v>
      </c>
      <c r="AA1799">
        <v>1</v>
      </c>
      <c r="AB1799" s="1">
        <v>45875</v>
      </c>
      <c r="AC1799">
        <v>1</v>
      </c>
    </row>
    <row r="1800" spans="1:29" x14ac:dyDescent="0.3">
      <c r="A1800">
        <v>1799</v>
      </c>
      <c r="B1800" s="46" t="s">
        <v>2747</v>
      </c>
      <c r="C1800" s="33" t="s">
        <v>5042</v>
      </c>
      <c r="D1800" s="46" t="s">
        <v>2747</v>
      </c>
      <c r="E1800">
        <v>125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1</v>
      </c>
      <c r="L1800">
        <v>0</v>
      </c>
      <c r="M1800" s="66">
        <v>200</v>
      </c>
      <c r="N1800" s="47">
        <v>44215</v>
      </c>
      <c r="O1800" s="47">
        <v>44215</v>
      </c>
      <c r="P1800">
        <v>0</v>
      </c>
      <c r="Q1800">
        <v>0</v>
      </c>
      <c r="R1800" s="48">
        <v>200</v>
      </c>
      <c r="S1800">
        <v>1</v>
      </c>
      <c r="T1800">
        <v>1</v>
      </c>
      <c r="U1800" t="s">
        <v>597</v>
      </c>
      <c r="V1800" t="s">
        <v>597</v>
      </c>
      <c r="W1800">
        <v>0</v>
      </c>
      <c r="X1800">
        <v>0</v>
      </c>
      <c r="Y1800">
        <v>1</v>
      </c>
      <c r="Z1800">
        <v>0</v>
      </c>
      <c r="AA1800">
        <v>1</v>
      </c>
      <c r="AB1800" s="1">
        <v>45875</v>
      </c>
      <c r="AC1800">
        <v>1</v>
      </c>
    </row>
    <row r="1801" spans="1:29" x14ac:dyDescent="0.3">
      <c r="A1801">
        <v>1800</v>
      </c>
      <c r="B1801" s="46" t="s">
        <v>2748</v>
      </c>
      <c r="C1801" s="33" t="s">
        <v>5043</v>
      </c>
      <c r="D1801" s="46" t="s">
        <v>2748</v>
      </c>
      <c r="E1801">
        <v>112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1</v>
      </c>
      <c r="L1801">
        <v>0</v>
      </c>
      <c r="M1801" s="66">
        <v>21382.86</v>
      </c>
      <c r="N1801" s="47">
        <v>44558</v>
      </c>
      <c r="O1801" s="47">
        <v>44558</v>
      </c>
      <c r="P1801">
        <v>0</v>
      </c>
      <c r="Q1801">
        <v>0</v>
      </c>
      <c r="R1801" s="48">
        <v>21382.86</v>
      </c>
      <c r="S1801">
        <v>1</v>
      </c>
      <c r="T1801">
        <v>1</v>
      </c>
      <c r="U1801" t="s">
        <v>597</v>
      </c>
      <c r="V1801" t="s">
        <v>597</v>
      </c>
      <c r="W1801">
        <v>0</v>
      </c>
      <c r="X1801">
        <v>0</v>
      </c>
      <c r="Y1801">
        <v>1</v>
      </c>
      <c r="Z1801">
        <v>0</v>
      </c>
      <c r="AA1801">
        <v>1</v>
      </c>
      <c r="AB1801" s="1">
        <v>45875</v>
      </c>
      <c r="AC1801">
        <v>1</v>
      </c>
    </row>
    <row r="1802" spans="1:29" x14ac:dyDescent="0.3">
      <c r="A1802">
        <v>1801</v>
      </c>
      <c r="B1802" s="46" t="s">
        <v>2748</v>
      </c>
      <c r="C1802" s="33" t="s">
        <v>5043</v>
      </c>
      <c r="D1802" s="46" t="s">
        <v>2748</v>
      </c>
      <c r="E1802">
        <v>125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1</v>
      </c>
      <c r="L1802">
        <v>0</v>
      </c>
      <c r="M1802" s="66">
        <v>300</v>
      </c>
      <c r="N1802" s="47">
        <v>44558</v>
      </c>
      <c r="O1802" s="47">
        <v>44558</v>
      </c>
      <c r="P1802">
        <v>0</v>
      </c>
      <c r="Q1802">
        <v>0</v>
      </c>
      <c r="R1802" s="48">
        <v>300</v>
      </c>
      <c r="S1802">
        <v>1</v>
      </c>
      <c r="T1802">
        <v>1</v>
      </c>
      <c r="U1802" t="s">
        <v>597</v>
      </c>
      <c r="V1802" t="s">
        <v>597</v>
      </c>
      <c r="W1802">
        <v>0</v>
      </c>
      <c r="X1802">
        <v>0</v>
      </c>
      <c r="Y1802">
        <v>1</v>
      </c>
      <c r="Z1802">
        <v>0</v>
      </c>
      <c r="AA1802">
        <v>1</v>
      </c>
      <c r="AB1802" s="1">
        <v>45875</v>
      </c>
      <c r="AC1802">
        <v>1</v>
      </c>
    </row>
    <row r="1803" spans="1:29" x14ac:dyDescent="0.3">
      <c r="A1803">
        <v>1802</v>
      </c>
      <c r="B1803" s="46" t="s">
        <v>2749</v>
      </c>
      <c r="C1803" s="33" t="s">
        <v>5044</v>
      </c>
      <c r="D1803" s="46" t="s">
        <v>2749</v>
      </c>
      <c r="E1803">
        <v>112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</v>
      </c>
      <c r="L1803">
        <v>0</v>
      </c>
      <c r="M1803" s="66">
        <v>20200.330000000002</v>
      </c>
      <c r="N1803" s="47">
        <v>45364</v>
      </c>
      <c r="O1803" s="47">
        <v>45364</v>
      </c>
      <c r="P1803">
        <v>0</v>
      </c>
      <c r="Q1803">
        <v>0</v>
      </c>
      <c r="R1803" s="48">
        <v>20200.330000000002</v>
      </c>
      <c r="S1803">
        <v>1</v>
      </c>
      <c r="T1803">
        <v>1</v>
      </c>
      <c r="U1803" t="s">
        <v>597</v>
      </c>
      <c r="V1803" t="s">
        <v>597</v>
      </c>
      <c r="W1803">
        <v>0</v>
      </c>
      <c r="X1803">
        <v>0</v>
      </c>
      <c r="Y1803">
        <v>1</v>
      </c>
      <c r="Z1803">
        <v>0</v>
      </c>
      <c r="AA1803">
        <v>1</v>
      </c>
      <c r="AB1803" s="1">
        <v>45875</v>
      </c>
      <c r="AC1803">
        <v>1</v>
      </c>
    </row>
    <row r="1804" spans="1:29" x14ac:dyDescent="0.3">
      <c r="A1804">
        <v>1803</v>
      </c>
      <c r="B1804" s="46" t="s">
        <v>2749</v>
      </c>
      <c r="C1804" s="33" t="s">
        <v>5044</v>
      </c>
      <c r="D1804" s="46" t="s">
        <v>2749</v>
      </c>
      <c r="E1804">
        <v>125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</v>
      </c>
      <c r="L1804">
        <v>0</v>
      </c>
      <c r="M1804" s="66">
        <v>1500</v>
      </c>
      <c r="N1804" s="47">
        <v>45364</v>
      </c>
      <c r="O1804" s="47">
        <v>45364</v>
      </c>
      <c r="P1804">
        <v>0</v>
      </c>
      <c r="Q1804">
        <v>0</v>
      </c>
      <c r="R1804" s="48">
        <v>1500</v>
      </c>
      <c r="S1804">
        <v>1</v>
      </c>
      <c r="T1804">
        <v>1</v>
      </c>
      <c r="U1804" t="s">
        <v>597</v>
      </c>
      <c r="V1804" t="s">
        <v>597</v>
      </c>
      <c r="W1804">
        <v>0</v>
      </c>
      <c r="X1804">
        <v>0</v>
      </c>
      <c r="Y1804">
        <v>1</v>
      </c>
      <c r="Z1804">
        <v>0</v>
      </c>
      <c r="AA1804">
        <v>1</v>
      </c>
      <c r="AB1804" s="1">
        <v>45875</v>
      </c>
      <c r="AC1804">
        <v>1</v>
      </c>
    </row>
    <row r="1805" spans="1:29" x14ac:dyDescent="0.3">
      <c r="A1805">
        <v>1804</v>
      </c>
      <c r="B1805" s="46" t="s">
        <v>2750</v>
      </c>
      <c r="C1805" s="33" t="s">
        <v>5045</v>
      </c>
      <c r="D1805" s="46" t="s">
        <v>2750</v>
      </c>
      <c r="E1805">
        <v>110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</v>
      </c>
      <c r="L1805">
        <v>0</v>
      </c>
      <c r="M1805" s="66">
        <v>831.94</v>
      </c>
      <c r="N1805" s="47">
        <v>41561</v>
      </c>
      <c r="O1805" s="47">
        <v>41561</v>
      </c>
      <c r="P1805">
        <v>0</v>
      </c>
      <c r="Q1805">
        <v>0</v>
      </c>
      <c r="R1805" s="48">
        <v>831.94</v>
      </c>
      <c r="S1805">
        <v>1</v>
      </c>
      <c r="T1805">
        <v>1</v>
      </c>
      <c r="U1805" t="s">
        <v>597</v>
      </c>
      <c r="V1805" t="s">
        <v>597</v>
      </c>
      <c r="W1805">
        <v>0</v>
      </c>
      <c r="X1805">
        <v>0</v>
      </c>
      <c r="Y1805">
        <v>1</v>
      </c>
      <c r="Z1805">
        <v>0</v>
      </c>
      <c r="AA1805">
        <v>1</v>
      </c>
      <c r="AB1805" s="1">
        <v>45875</v>
      </c>
      <c r="AC1805">
        <v>1</v>
      </c>
    </row>
    <row r="1806" spans="1:29" x14ac:dyDescent="0.3">
      <c r="A1806">
        <v>1805</v>
      </c>
      <c r="B1806" s="46" t="s">
        <v>2751</v>
      </c>
      <c r="C1806" s="33" t="s">
        <v>5046</v>
      </c>
      <c r="D1806" s="46" t="s">
        <v>2751</v>
      </c>
      <c r="E1806">
        <v>112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1</v>
      </c>
      <c r="L1806">
        <v>0</v>
      </c>
      <c r="M1806" s="66">
        <v>15150.5</v>
      </c>
      <c r="N1806" s="47">
        <v>45362</v>
      </c>
      <c r="O1806" s="47">
        <v>45362</v>
      </c>
      <c r="P1806">
        <v>0</v>
      </c>
      <c r="Q1806">
        <v>0</v>
      </c>
      <c r="R1806" s="48">
        <v>15150.5</v>
      </c>
      <c r="S1806">
        <v>1</v>
      </c>
      <c r="T1806">
        <v>1</v>
      </c>
      <c r="U1806" t="s">
        <v>597</v>
      </c>
      <c r="V1806" t="s">
        <v>597</v>
      </c>
      <c r="W1806">
        <v>0</v>
      </c>
      <c r="X1806">
        <v>0</v>
      </c>
      <c r="Y1806">
        <v>1</v>
      </c>
      <c r="Z1806">
        <v>0</v>
      </c>
      <c r="AA1806">
        <v>1</v>
      </c>
      <c r="AB1806" s="1">
        <v>45875</v>
      </c>
      <c r="AC1806">
        <v>1</v>
      </c>
    </row>
    <row r="1807" spans="1:29" x14ac:dyDescent="0.3">
      <c r="A1807">
        <v>1806</v>
      </c>
      <c r="B1807" s="46" t="s">
        <v>2751</v>
      </c>
      <c r="C1807" s="33" t="s">
        <v>5046</v>
      </c>
      <c r="D1807" s="46" t="s">
        <v>2751</v>
      </c>
      <c r="E1807">
        <v>125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1</v>
      </c>
      <c r="L1807">
        <v>0</v>
      </c>
      <c r="M1807" s="66">
        <v>1500</v>
      </c>
      <c r="N1807" s="47">
        <v>45362</v>
      </c>
      <c r="O1807" s="47">
        <v>45362</v>
      </c>
      <c r="P1807">
        <v>0</v>
      </c>
      <c r="Q1807">
        <v>0</v>
      </c>
      <c r="R1807" s="48">
        <v>1500</v>
      </c>
      <c r="S1807">
        <v>1</v>
      </c>
      <c r="T1807">
        <v>1</v>
      </c>
      <c r="U1807" t="s">
        <v>597</v>
      </c>
      <c r="V1807" t="s">
        <v>597</v>
      </c>
      <c r="W1807">
        <v>0</v>
      </c>
      <c r="X1807">
        <v>0</v>
      </c>
      <c r="Y1807">
        <v>1</v>
      </c>
      <c r="Z1807">
        <v>0</v>
      </c>
      <c r="AA1807">
        <v>1</v>
      </c>
      <c r="AB1807" s="1">
        <v>45875</v>
      </c>
      <c r="AC1807">
        <v>1</v>
      </c>
    </row>
    <row r="1808" spans="1:29" x14ac:dyDescent="0.3">
      <c r="A1808">
        <v>1807</v>
      </c>
      <c r="B1808" s="46" t="s">
        <v>2752</v>
      </c>
      <c r="C1808" s="33" t="s">
        <v>5047</v>
      </c>
      <c r="D1808" s="46" t="s">
        <v>2752</v>
      </c>
      <c r="E1808">
        <v>112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1</v>
      </c>
      <c r="L1808">
        <v>0</v>
      </c>
      <c r="M1808" s="66">
        <v>10454.459999999999</v>
      </c>
      <c r="N1808" s="47">
        <v>44540</v>
      </c>
      <c r="O1808" s="47">
        <v>44540</v>
      </c>
      <c r="P1808">
        <v>0</v>
      </c>
      <c r="Q1808">
        <v>0</v>
      </c>
      <c r="R1808" s="48">
        <v>10454.459999999999</v>
      </c>
      <c r="S1808">
        <v>1</v>
      </c>
      <c r="T1808">
        <v>1</v>
      </c>
      <c r="U1808" t="s">
        <v>597</v>
      </c>
      <c r="V1808" t="s">
        <v>597</v>
      </c>
      <c r="W1808">
        <v>0</v>
      </c>
      <c r="X1808">
        <v>0</v>
      </c>
      <c r="Y1808">
        <v>1</v>
      </c>
      <c r="Z1808">
        <v>0</v>
      </c>
      <c r="AA1808">
        <v>1</v>
      </c>
      <c r="AB1808" s="1">
        <v>45875</v>
      </c>
      <c r="AC1808">
        <v>1</v>
      </c>
    </row>
    <row r="1809" spans="1:29" x14ac:dyDescent="0.3">
      <c r="A1809">
        <v>1808</v>
      </c>
      <c r="B1809" s="46" t="s">
        <v>2752</v>
      </c>
      <c r="C1809" s="33" t="s">
        <v>5047</v>
      </c>
      <c r="D1809" s="46" t="s">
        <v>2752</v>
      </c>
      <c r="E1809">
        <v>125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1</v>
      </c>
      <c r="L1809">
        <v>0</v>
      </c>
      <c r="M1809" s="66">
        <v>300</v>
      </c>
      <c r="N1809" s="47">
        <v>44540</v>
      </c>
      <c r="O1809" s="47">
        <v>44540</v>
      </c>
      <c r="P1809">
        <v>0</v>
      </c>
      <c r="Q1809">
        <v>0</v>
      </c>
      <c r="R1809" s="48">
        <v>300</v>
      </c>
      <c r="S1809">
        <v>1</v>
      </c>
      <c r="T1809">
        <v>1</v>
      </c>
      <c r="U1809" t="s">
        <v>597</v>
      </c>
      <c r="V1809" t="s">
        <v>597</v>
      </c>
      <c r="W1809">
        <v>0</v>
      </c>
      <c r="X1809">
        <v>0</v>
      </c>
      <c r="Y1809">
        <v>1</v>
      </c>
      <c r="Z1809">
        <v>0</v>
      </c>
      <c r="AA1809">
        <v>1</v>
      </c>
      <c r="AB1809" s="1">
        <v>45875</v>
      </c>
      <c r="AC1809">
        <v>1</v>
      </c>
    </row>
    <row r="1810" spans="1:29" x14ac:dyDescent="0.3">
      <c r="A1810">
        <v>1809</v>
      </c>
      <c r="B1810" s="46" t="s">
        <v>2753</v>
      </c>
      <c r="C1810" s="33" t="s">
        <v>5048</v>
      </c>
      <c r="D1810" s="46" t="s">
        <v>2753</v>
      </c>
      <c r="E1810">
        <v>112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1</v>
      </c>
      <c r="L1810">
        <v>0</v>
      </c>
      <c r="M1810" s="66">
        <v>10195.709999999999</v>
      </c>
      <c r="N1810" s="47">
        <v>44540</v>
      </c>
      <c r="O1810" s="47">
        <v>44540</v>
      </c>
      <c r="P1810">
        <v>0</v>
      </c>
      <c r="Q1810">
        <v>0</v>
      </c>
      <c r="R1810" s="48">
        <v>10195.709999999999</v>
      </c>
      <c r="S1810">
        <v>1</v>
      </c>
      <c r="T1810">
        <v>1</v>
      </c>
      <c r="U1810" t="s">
        <v>597</v>
      </c>
      <c r="V1810" t="s">
        <v>597</v>
      </c>
      <c r="W1810">
        <v>0</v>
      </c>
      <c r="X1810">
        <v>0</v>
      </c>
      <c r="Y1810">
        <v>1</v>
      </c>
      <c r="Z1810">
        <v>0</v>
      </c>
      <c r="AA1810">
        <v>1</v>
      </c>
      <c r="AB1810" s="1">
        <v>45875</v>
      </c>
      <c r="AC1810">
        <v>1</v>
      </c>
    </row>
    <row r="1811" spans="1:29" x14ac:dyDescent="0.3">
      <c r="A1811">
        <v>1810</v>
      </c>
      <c r="B1811" s="46" t="s">
        <v>2753</v>
      </c>
      <c r="C1811" s="33" t="s">
        <v>5048</v>
      </c>
      <c r="D1811" s="46" t="s">
        <v>2753</v>
      </c>
      <c r="E1811">
        <v>125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1</v>
      </c>
      <c r="L1811">
        <v>0</v>
      </c>
      <c r="M1811" s="66">
        <v>100</v>
      </c>
      <c r="N1811" s="47">
        <v>44540</v>
      </c>
      <c r="O1811" s="47">
        <v>44540</v>
      </c>
      <c r="P1811">
        <v>0</v>
      </c>
      <c r="Q1811">
        <v>0</v>
      </c>
      <c r="R1811" s="48">
        <v>100</v>
      </c>
      <c r="S1811">
        <v>1</v>
      </c>
      <c r="T1811">
        <v>1</v>
      </c>
      <c r="U1811" t="s">
        <v>597</v>
      </c>
      <c r="V1811" t="s">
        <v>597</v>
      </c>
      <c r="W1811">
        <v>0</v>
      </c>
      <c r="X1811">
        <v>0</v>
      </c>
      <c r="Y1811">
        <v>1</v>
      </c>
      <c r="Z1811">
        <v>0</v>
      </c>
      <c r="AA1811">
        <v>1</v>
      </c>
      <c r="AB1811" s="1">
        <v>45875</v>
      </c>
      <c r="AC1811">
        <v>1</v>
      </c>
    </row>
    <row r="1812" spans="1:29" x14ac:dyDescent="0.3">
      <c r="A1812">
        <v>1811</v>
      </c>
      <c r="B1812" s="46" t="s">
        <v>2754</v>
      </c>
      <c r="C1812" s="33" t="s">
        <v>5049</v>
      </c>
      <c r="D1812" s="46" t="s">
        <v>2754</v>
      </c>
      <c r="E1812">
        <v>112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1</v>
      </c>
      <c r="L1812">
        <v>0</v>
      </c>
      <c r="M1812" s="66">
        <v>23060.01</v>
      </c>
      <c r="N1812" s="47">
        <v>42142</v>
      </c>
      <c r="O1812" s="47">
        <v>42142</v>
      </c>
      <c r="P1812">
        <v>0</v>
      </c>
      <c r="Q1812">
        <v>0</v>
      </c>
      <c r="R1812" s="48">
        <v>23060.01</v>
      </c>
      <c r="S1812">
        <v>1</v>
      </c>
      <c r="T1812">
        <v>1</v>
      </c>
      <c r="U1812" t="s">
        <v>597</v>
      </c>
      <c r="V1812" t="s">
        <v>597</v>
      </c>
      <c r="W1812">
        <v>0</v>
      </c>
      <c r="X1812">
        <v>0</v>
      </c>
      <c r="Y1812">
        <v>1</v>
      </c>
      <c r="Z1812">
        <v>0</v>
      </c>
      <c r="AA1812">
        <v>1</v>
      </c>
      <c r="AB1812" s="1">
        <v>45875</v>
      </c>
      <c r="AC1812">
        <v>1</v>
      </c>
    </row>
    <row r="1813" spans="1:29" x14ac:dyDescent="0.3">
      <c r="A1813">
        <v>1812</v>
      </c>
      <c r="B1813" s="46" t="s">
        <v>2754</v>
      </c>
      <c r="C1813" s="33" t="s">
        <v>5049</v>
      </c>
      <c r="D1813" s="46" t="s">
        <v>2754</v>
      </c>
      <c r="E1813">
        <v>125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1</v>
      </c>
      <c r="L1813">
        <v>0</v>
      </c>
      <c r="M1813" s="66">
        <v>300</v>
      </c>
      <c r="N1813" s="47">
        <v>42142</v>
      </c>
      <c r="O1813" s="47">
        <v>42142</v>
      </c>
      <c r="P1813">
        <v>0</v>
      </c>
      <c r="Q1813">
        <v>0</v>
      </c>
      <c r="R1813" s="48">
        <v>300</v>
      </c>
      <c r="S1813">
        <v>1</v>
      </c>
      <c r="T1813">
        <v>1</v>
      </c>
      <c r="U1813" t="s">
        <v>597</v>
      </c>
      <c r="V1813" t="s">
        <v>597</v>
      </c>
      <c r="W1813">
        <v>0</v>
      </c>
      <c r="X1813">
        <v>0</v>
      </c>
      <c r="Y1813">
        <v>1</v>
      </c>
      <c r="Z1813">
        <v>0</v>
      </c>
      <c r="AA1813">
        <v>1</v>
      </c>
      <c r="AB1813" s="1">
        <v>45875</v>
      </c>
      <c r="AC1813">
        <v>1</v>
      </c>
    </row>
    <row r="1814" spans="1:29" x14ac:dyDescent="0.3">
      <c r="A1814">
        <v>1813</v>
      </c>
      <c r="B1814" s="46" t="s">
        <v>2754</v>
      </c>
      <c r="C1814" s="33" t="s">
        <v>5049</v>
      </c>
      <c r="D1814" s="46" t="s">
        <v>2754</v>
      </c>
      <c r="E1814">
        <v>110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1</v>
      </c>
      <c r="L1814">
        <v>0</v>
      </c>
      <c r="M1814" s="66">
        <v>867.85</v>
      </c>
      <c r="N1814" s="47">
        <v>44586</v>
      </c>
      <c r="O1814" s="47">
        <v>44586</v>
      </c>
      <c r="P1814">
        <v>0</v>
      </c>
      <c r="Q1814">
        <v>0</v>
      </c>
      <c r="R1814" s="48">
        <v>867.85</v>
      </c>
      <c r="S1814">
        <v>1</v>
      </c>
      <c r="T1814">
        <v>1</v>
      </c>
      <c r="U1814" t="s">
        <v>597</v>
      </c>
      <c r="V1814" t="s">
        <v>597</v>
      </c>
      <c r="W1814">
        <v>0</v>
      </c>
      <c r="X1814">
        <v>0</v>
      </c>
      <c r="Y1814">
        <v>1</v>
      </c>
      <c r="Z1814">
        <v>0</v>
      </c>
      <c r="AA1814">
        <v>1</v>
      </c>
      <c r="AB1814" s="1">
        <v>45875</v>
      </c>
      <c r="AC1814">
        <v>1</v>
      </c>
    </row>
    <row r="1815" spans="1:29" x14ac:dyDescent="0.3">
      <c r="A1815">
        <v>1814</v>
      </c>
      <c r="B1815" s="46" t="s">
        <v>2755</v>
      </c>
      <c r="C1815" s="33" t="s">
        <v>5050</v>
      </c>
      <c r="D1815" s="46" t="s">
        <v>2755</v>
      </c>
      <c r="E1815">
        <v>110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1</v>
      </c>
      <c r="L1815">
        <v>0</v>
      </c>
      <c r="M1815" s="66">
        <v>12435.23</v>
      </c>
      <c r="N1815" s="47">
        <v>41561</v>
      </c>
      <c r="O1815" s="47">
        <v>41561</v>
      </c>
      <c r="P1815">
        <v>0</v>
      </c>
      <c r="Q1815">
        <v>0</v>
      </c>
      <c r="R1815" s="48">
        <v>12435.23</v>
      </c>
      <c r="S1815">
        <v>1</v>
      </c>
      <c r="T1815">
        <v>1</v>
      </c>
      <c r="U1815" t="s">
        <v>597</v>
      </c>
      <c r="V1815" t="s">
        <v>597</v>
      </c>
      <c r="W1815">
        <v>0</v>
      </c>
      <c r="X1815">
        <v>0</v>
      </c>
      <c r="Y1815">
        <v>1</v>
      </c>
      <c r="Z1815">
        <v>0</v>
      </c>
      <c r="AA1815">
        <v>1</v>
      </c>
      <c r="AB1815" s="1">
        <v>45875</v>
      </c>
      <c r="AC1815">
        <v>1</v>
      </c>
    </row>
    <row r="1816" spans="1:29" x14ac:dyDescent="0.3">
      <c r="A1816">
        <v>1815</v>
      </c>
      <c r="B1816" s="46" t="s">
        <v>2756</v>
      </c>
      <c r="C1816" s="33" t="s">
        <v>5051</v>
      </c>
      <c r="D1816" s="46" t="s">
        <v>2756</v>
      </c>
      <c r="E1816">
        <v>112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1</v>
      </c>
      <c r="L1816">
        <v>0</v>
      </c>
      <c r="M1816" s="66">
        <v>15150</v>
      </c>
      <c r="N1816" s="47">
        <v>45096</v>
      </c>
      <c r="O1816" s="47">
        <v>45096</v>
      </c>
      <c r="P1816">
        <v>0</v>
      </c>
      <c r="Q1816">
        <v>0</v>
      </c>
      <c r="R1816" s="48">
        <v>15150</v>
      </c>
      <c r="S1816">
        <v>1</v>
      </c>
      <c r="T1816">
        <v>1</v>
      </c>
      <c r="U1816" t="s">
        <v>597</v>
      </c>
      <c r="V1816" t="s">
        <v>597</v>
      </c>
      <c r="W1816">
        <v>0</v>
      </c>
      <c r="X1816">
        <v>0</v>
      </c>
      <c r="Y1816">
        <v>1</v>
      </c>
      <c r="Z1816">
        <v>0</v>
      </c>
      <c r="AA1816">
        <v>1</v>
      </c>
      <c r="AB1816" s="1">
        <v>45875</v>
      </c>
      <c r="AC1816">
        <v>1</v>
      </c>
    </row>
    <row r="1817" spans="1:29" x14ac:dyDescent="0.3">
      <c r="A1817">
        <v>1816</v>
      </c>
      <c r="B1817" s="46" t="s">
        <v>2756</v>
      </c>
      <c r="C1817" s="33" t="s">
        <v>5051</v>
      </c>
      <c r="D1817" s="46" t="s">
        <v>2756</v>
      </c>
      <c r="E1817">
        <v>125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0</v>
      </c>
      <c r="M1817" s="66">
        <v>1200</v>
      </c>
      <c r="N1817" s="47">
        <v>45096</v>
      </c>
      <c r="O1817" s="47">
        <v>45096</v>
      </c>
      <c r="P1817">
        <v>0</v>
      </c>
      <c r="Q1817">
        <v>0</v>
      </c>
      <c r="R1817" s="48">
        <v>1200</v>
      </c>
      <c r="S1817">
        <v>1</v>
      </c>
      <c r="T1817">
        <v>1</v>
      </c>
      <c r="U1817" t="s">
        <v>597</v>
      </c>
      <c r="V1817" t="s">
        <v>597</v>
      </c>
      <c r="W1817">
        <v>0</v>
      </c>
      <c r="X1817">
        <v>0</v>
      </c>
      <c r="Y1817">
        <v>1</v>
      </c>
      <c r="Z1817">
        <v>0</v>
      </c>
      <c r="AA1817">
        <v>1</v>
      </c>
      <c r="AB1817" s="1">
        <v>45875</v>
      </c>
      <c r="AC1817">
        <v>1</v>
      </c>
    </row>
    <row r="1818" spans="1:29" x14ac:dyDescent="0.3">
      <c r="A1818">
        <v>1817</v>
      </c>
      <c r="B1818" s="46" t="s">
        <v>2757</v>
      </c>
      <c r="C1818" s="33" t="s">
        <v>5052</v>
      </c>
      <c r="D1818" s="46" t="s">
        <v>2757</v>
      </c>
      <c r="E1818">
        <v>112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1</v>
      </c>
      <c r="L1818">
        <v>0</v>
      </c>
      <c r="M1818" s="66">
        <v>10317.43</v>
      </c>
      <c r="N1818" s="47">
        <v>44747</v>
      </c>
      <c r="O1818" s="47">
        <v>44747</v>
      </c>
      <c r="P1818">
        <v>0</v>
      </c>
      <c r="Q1818">
        <v>0</v>
      </c>
      <c r="R1818" s="52">
        <v>10317.43</v>
      </c>
      <c r="S1818">
        <v>1</v>
      </c>
      <c r="T1818">
        <v>1</v>
      </c>
      <c r="U1818" t="s">
        <v>597</v>
      </c>
      <c r="V1818" t="s">
        <v>597</v>
      </c>
      <c r="W1818">
        <v>0</v>
      </c>
      <c r="X1818">
        <v>0</v>
      </c>
      <c r="Y1818">
        <v>1</v>
      </c>
      <c r="Z1818">
        <v>0</v>
      </c>
      <c r="AA1818">
        <v>1</v>
      </c>
      <c r="AB1818" s="1">
        <v>45875</v>
      </c>
      <c r="AC1818">
        <v>1</v>
      </c>
    </row>
    <row r="1819" spans="1:29" x14ac:dyDescent="0.3">
      <c r="A1819">
        <v>1818</v>
      </c>
      <c r="B1819" s="46" t="s">
        <v>2757</v>
      </c>
      <c r="C1819" s="33" t="s">
        <v>5052</v>
      </c>
      <c r="D1819" s="46" t="s">
        <v>2757</v>
      </c>
      <c r="E1819">
        <v>125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</v>
      </c>
      <c r="L1819">
        <v>0</v>
      </c>
      <c r="M1819" s="66">
        <v>-900</v>
      </c>
      <c r="N1819" s="47">
        <v>44747</v>
      </c>
      <c r="O1819" s="47">
        <v>44747</v>
      </c>
      <c r="P1819">
        <v>0</v>
      </c>
      <c r="Q1819">
        <v>0</v>
      </c>
      <c r="R1819" s="48">
        <v>-900</v>
      </c>
      <c r="S1819">
        <v>1</v>
      </c>
      <c r="T1819">
        <v>1</v>
      </c>
      <c r="U1819" t="s">
        <v>597</v>
      </c>
      <c r="V1819" t="s">
        <v>597</v>
      </c>
      <c r="W1819">
        <v>0</v>
      </c>
      <c r="X1819">
        <v>0</v>
      </c>
      <c r="Y1819">
        <v>1</v>
      </c>
      <c r="Z1819">
        <v>0</v>
      </c>
      <c r="AA1819">
        <v>1</v>
      </c>
      <c r="AB1819" s="1">
        <v>45875</v>
      </c>
      <c r="AC1819">
        <v>1</v>
      </c>
    </row>
    <row r="1820" spans="1:29" x14ac:dyDescent="0.3">
      <c r="A1820">
        <v>1819</v>
      </c>
      <c r="B1820" s="46" t="s">
        <v>2758</v>
      </c>
      <c r="C1820" s="33" t="s">
        <v>5053</v>
      </c>
      <c r="D1820" s="46" t="s">
        <v>2758</v>
      </c>
      <c r="E1820">
        <v>110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1</v>
      </c>
      <c r="L1820">
        <v>0</v>
      </c>
      <c r="M1820" s="66">
        <v>2959.36</v>
      </c>
      <c r="N1820" s="47">
        <v>44726</v>
      </c>
      <c r="O1820" s="47">
        <v>44726</v>
      </c>
      <c r="P1820">
        <v>0</v>
      </c>
      <c r="Q1820">
        <v>0</v>
      </c>
      <c r="R1820" s="48">
        <v>2959.36</v>
      </c>
      <c r="S1820">
        <v>1</v>
      </c>
      <c r="T1820">
        <v>1</v>
      </c>
      <c r="U1820" t="s">
        <v>597</v>
      </c>
      <c r="V1820" t="s">
        <v>597</v>
      </c>
      <c r="W1820">
        <v>0</v>
      </c>
      <c r="X1820">
        <v>0</v>
      </c>
      <c r="Y1820">
        <v>1</v>
      </c>
      <c r="Z1820">
        <v>0</v>
      </c>
      <c r="AA1820">
        <v>1</v>
      </c>
      <c r="AB1820" s="1">
        <v>45875</v>
      </c>
      <c r="AC1820">
        <v>1</v>
      </c>
    </row>
    <row r="1821" spans="1:29" x14ac:dyDescent="0.3">
      <c r="A1821">
        <v>1820</v>
      </c>
      <c r="B1821" s="46" t="s">
        <v>2759</v>
      </c>
      <c r="C1821" s="33" t="s">
        <v>5054</v>
      </c>
      <c r="D1821" s="46" t="s">
        <v>2759</v>
      </c>
      <c r="E1821">
        <v>112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0</v>
      </c>
      <c r="M1821" s="66">
        <v>17770.21</v>
      </c>
      <c r="N1821" s="47">
        <v>44518</v>
      </c>
      <c r="O1821" s="47">
        <v>44518</v>
      </c>
      <c r="P1821">
        <v>0</v>
      </c>
      <c r="Q1821">
        <v>0</v>
      </c>
      <c r="R1821" s="48">
        <v>17770.21</v>
      </c>
      <c r="S1821">
        <v>1</v>
      </c>
      <c r="T1821">
        <v>1</v>
      </c>
      <c r="U1821" t="s">
        <v>597</v>
      </c>
      <c r="V1821" t="s">
        <v>597</v>
      </c>
      <c r="W1821">
        <v>0</v>
      </c>
      <c r="X1821">
        <v>0</v>
      </c>
      <c r="Y1821">
        <v>1</v>
      </c>
      <c r="Z1821">
        <v>0</v>
      </c>
      <c r="AA1821">
        <v>1</v>
      </c>
      <c r="AB1821" s="1">
        <v>45875</v>
      </c>
      <c r="AC1821">
        <v>1</v>
      </c>
    </row>
    <row r="1822" spans="1:29" x14ac:dyDescent="0.3">
      <c r="A1822">
        <v>1821</v>
      </c>
      <c r="B1822" s="46" t="s">
        <v>2759</v>
      </c>
      <c r="C1822" s="33" t="s">
        <v>5054</v>
      </c>
      <c r="D1822" s="46" t="s">
        <v>2759</v>
      </c>
      <c r="E1822">
        <v>125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1</v>
      </c>
      <c r="L1822">
        <v>0</v>
      </c>
      <c r="M1822" s="66">
        <v>300</v>
      </c>
      <c r="N1822" s="47">
        <v>44518</v>
      </c>
      <c r="O1822" s="47">
        <v>44518</v>
      </c>
      <c r="P1822">
        <v>0</v>
      </c>
      <c r="Q1822">
        <v>0</v>
      </c>
      <c r="R1822" s="48">
        <v>300</v>
      </c>
      <c r="S1822">
        <v>1</v>
      </c>
      <c r="T1822">
        <v>1</v>
      </c>
      <c r="U1822" t="s">
        <v>597</v>
      </c>
      <c r="V1822" t="s">
        <v>597</v>
      </c>
      <c r="W1822">
        <v>0</v>
      </c>
      <c r="X1822">
        <v>0</v>
      </c>
      <c r="Y1822">
        <v>1</v>
      </c>
      <c r="Z1822">
        <v>0</v>
      </c>
      <c r="AA1822">
        <v>1</v>
      </c>
      <c r="AB1822" s="1">
        <v>45875</v>
      </c>
      <c r="AC1822">
        <v>1</v>
      </c>
    </row>
    <row r="1823" spans="1:29" x14ac:dyDescent="0.3">
      <c r="A1823">
        <v>1822</v>
      </c>
      <c r="B1823" s="46" t="s">
        <v>2759</v>
      </c>
      <c r="C1823" s="33" t="s">
        <v>5054</v>
      </c>
      <c r="D1823" s="46" t="s">
        <v>2759</v>
      </c>
      <c r="E1823">
        <v>110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0</v>
      </c>
      <c r="M1823" s="66">
        <v>1223.3</v>
      </c>
      <c r="N1823" s="47">
        <v>44540</v>
      </c>
      <c r="O1823" s="47">
        <v>44540</v>
      </c>
      <c r="P1823">
        <v>0</v>
      </c>
      <c r="Q1823">
        <v>0</v>
      </c>
      <c r="R1823" s="48">
        <v>1223.3</v>
      </c>
      <c r="S1823">
        <v>1</v>
      </c>
      <c r="T1823">
        <v>1</v>
      </c>
      <c r="U1823" t="s">
        <v>597</v>
      </c>
      <c r="V1823" t="s">
        <v>597</v>
      </c>
      <c r="W1823">
        <v>0</v>
      </c>
      <c r="X1823">
        <v>0</v>
      </c>
      <c r="Y1823">
        <v>1</v>
      </c>
      <c r="Z1823">
        <v>0</v>
      </c>
      <c r="AA1823">
        <v>1</v>
      </c>
      <c r="AB1823" s="1">
        <v>45875</v>
      </c>
      <c r="AC1823">
        <v>1</v>
      </c>
    </row>
    <row r="1824" spans="1:29" x14ac:dyDescent="0.3">
      <c r="A1824">
        <v>1823</v>
      </c>
      <c r="B1824" s="46" t="s">
        <v>2760</v>
      </c>
      <c r="C1824" s="33" t="s">
        <v>5055</v>
      </c>
      <c r="D1824" s="46" t="s">
        <v>2760</v>
      </c>
      <c r="E1824">
        <v>112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0</v>
      </c>
      <c r="M1824" s="66">
        <v>16514.96</v>
      </c>
      <c r="N1824" s="47">
        <v>40000</v>
      </c>
      <c r="O1824" s="47">
        <v>40000</v>
      </c>
      <c r="P1824">
        <v>0</v>
      </c>
      <c r="Q1824">
        <v>0</v>
      </c>
      <c r="R1824" s="48">
        <v>16514.96</v>
      </c>
      <c r="S1824">
        <v>1</v>
      </c>
      <c r="T1824">
        <v>1</v>
      </c>
      <c r="U1824" t="s">
        <v>597</v>
      </c>
      <c r="V1824" t="s">
        <v>597</v>
      </c>
      <c r="W1824">
        <v>0</v>
      </c>
      <c r="X1824">
        <v>0</v>
      </c>
      <c r="Y1824">
        <v>1</v>
      </c>
      <c r="Z1824">
        <v>0</v>
      </c>
      <c r="AA1824">
        <v>1</v>
      </c>
      <c r="AB1824" s="1">
        <v>45875</v>
      </c>
      <c r="AC1824">
        <v>1</v>
      </c>
    </row>
    <row r="1825" spans="1:29" x14ac:dyDescent="0.3">
      <c r="A1825">
        <v>1824</v>
      </c>
      <c r="B1825" s="46" t="s">
        <v>2760</v>
      </c>
      <c r="C1825" s="33" t="s">
        <v>5055</v>
      </c>
      <c r="D1825" s="46" t="s">
        <v>2760</v>
      </c>
      <c r="E1825">
        <v>125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</v>
      </c>
      <c r="L1825">
        <v>0</v>
      </c>
      <c r="M1825" s="66">
        <v>200</v>
      </c>
      <c r="N1825" s="47">
        <v>40000</v>
      </c>
      <c r="O1825" s="47">
        <v>40000</v>
      </c>
      <c r="P1825">
        <v>0</v>
      </c>
      <c r="Q1825">
        <v>0</v>
      </c>
      <c r="R1825" s="48">
        <v>200</v>
      </c>
      <c r="S1825">
        <v>1</v>
      </c>
      <c r="T1825">
        <v>1</v>
      </c>
      <c r="U1825" t="s">
        <v>597</v>
      </c>
      <c r="V1825" t="s">
        <v>597</v>
      </c>
      <c r="W1825">
        <v>0</v>
      </c>
      <c r="X1825">
        <v>0</v>
      </c>
      <c r="Y1825">
        <v>1</v>
      </c>
      <c r="Z1825">
        <v>0</v>
      </c>
      <c r="AA1825">
        <v>1</v>
      </c>
      <c r="AB1825" s="1">
        <v>45875</v>
      </c>
      <c r="AC1825">
        <v>1</v>
      </c>
    </row>
    <row r="1826" spans="1:29" x14ac:dyDescent="0.3">
      <c r="A1826">
        <v>1825</v>
      </c>
      <c r="B1826" s="46" t="s">
        <v>2761</v>
      </c>
      <c r="C1826" s="33" t="s">
        <v>5056</v>
      </c>
      <c r="D1826" s="46" t="s">
        <v>2761</v>
      </c>
      <c r="E1826">
        <v>112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1</v>
      </c>
      <c r="L1826">
        <v>0</v>
      </c>
      <c r="M1826" s="66">
        <v>15508.44</v>
      </c>
      <c r="N1826" s="47">
        <v>44890</v>
      </c>
      <c r="O1826" s="47">
        <v>44890</v>
      </c>
      <c r="P1826">
        <v>0</v>
      </c>
      <c r="Q1826">
        <v>0</v>
      </c>
      <c r="R1826" s="48">
        <v>15508.44</v>
      </c>
      <c r="S1826">
        <v>1</v>
      </c>
      <c r="T1826">
        <v>1</v>
      </c>
      <c r="U1826" t="s">
        <v>597</v>
      </c>
      <c r="V1826" t="s">
        <v>597</v>
      </c>
      <c r="W1826">
        <v>0</v>
      </c>
      <c r="X1826">
        <v>0</v>
      </c>
      <c r="Y1826">
        <v>1</v>
      </c>
      <c r="Z1826">
        <v>0</v>
      </c>
      <c r="AA1826">
        <v>1</v>
      </c>
      <c r="AB1826" s="1">
        <v>45875</v>
      </c>
      <c r="AC1826">
        <v>1</v>
      </c>
    </row>
    <row r="1827" spans="1:29" x14ac:dyDescent="0.3">
      <c r="A1827">
        <v>1826</v>
      </c>
      <c r="B1827" s="46" t="s">
        <v>2761</v>
      </c>
      <c r="C1827" s="33" t="s">
        <v>5056</v>
      </c>
      <c r="D1827" s="46" t="s">
        <v>2761</v>
      </c>
      <c r="E1827">
        <v>125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</v>
      </c>
      <c r="L1827">
        <v>0</v>
      </c>
      <c r="M1827" s="66">
        <v>200</v>
      </c>
      <c r="N1827" s="47">
        <v>44890</v>
      </c>
      <c r="O1827" s="47">
        <v>44890</v>
      </c>
      <c r="P1827">
        <v>0</v>
      </c>
      <c r="Q1827">
        <v>0</v>
      </c>
      <c r="R1827" s="48">
        <v>200</v>
      </c>
      <c r="S1827">
        <v>1</v>
      </c>
      <c r="T1827">
        <v>1</v>
      </c>
      <c r="U1827" t="s">
        <v>597</v>
      </c>
      <c r="V1827" t="s">
        <v>597</v>
      </c>
      <c r="W1827">
        <v>0</v>
      </c>
      <c r="X1827">
        <v>0</v>
      </c>
      <c r="Y1827">
        <v>1</v>
      </c>
      <c r="Z1827">
        <v>0</v>
      </c>
      <c r="AA1827">
        <v>1</v>
      </c>
      <c r="AB1827" s="1">
        <v>45875</v>
      </c>
      <c r="AC1827">
        <v>1</v>
      </c>
    </row>
    <row r="1828" spans="1:29" x14ac:dyDescent="0.3">
      <c r="A1828">
        <v>1827</v>
      </c>
      <c r="B1828" s="46" t="s">
        <v>2762</v>
      </c>
      <c r="C1828" s="33" t="s">
        <v>5057</v>
      </c>
      <c r="D1828" s="46" t="s">
        <v>2762</v>
      </c>
      <c r="E1828">
        <v>112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</v>
      </c>
      <c r="L1828">
        <v>0</v>
      </c>
      <c r="M1828" s="66">
        <v>15463.57</v>
      </c>
      <c r="N1828" s="47">
        <v>44806</v>
      </c>
      <c r="O1828" s="47">
        <v>44806</v>
      </c>
      <c r="P1828">
        <v>0</v>
      </c>
      <c r="Q1828">
        <v>0</v>
      </c>
      <c r="R1828" s="48">
        <v>15463.57</v>
      </c>
      <c r="S1828">
        <v>1</v>
      </c>
      <c r="T1828">
        <v>1</v>
      </c>
      <c r="U1828" t="s">
        <v>597</v>
      </c>
      <c r="V1828" t="s">
        <v>597</v>
      </c>
      <c r="W1828">
        <v>0</v>
      </c>
      <c r="X1828">
        <v>0</v>
      </c>
      <c r="Y1828">
        <v>1</v>
      </c>
      <c r="Z1828">
        <v>0</v>
      </c>
      <c r="AA1828">
        <v>1</v>
      </c>
      <c r="AB1828" s="1">
        <v>45875</v>
      </c>
      <c r="AC1828">
        <v>1</v>
      </c>
    </row>
    <row r="1829" spans="1:29" x14ac:dyDescent="0.3">
      <c r="A1829">
        <v>1828</v>
      </c>
      <c r="B1829" s="46" t="s">
        <v>2762</v>
      </c>
      <c r="C1829" s="33" t="s">
        <v>5057</v>
      </c>
      <c r="D1829" s="46" t="s">
        <v>2762</v>
      </c>
      <c r="E1829">
        <v>125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</v>
      </c>
      <c r="L1829">
        <v>0</v>
      </c>
      <c r="M1829" s="66">
        <v>700</v>
      </c>
      <c r="N1829" s="47">
        <v>44806</v>
      </c>
      <c r="O1829" s="47">
        <v>44806</v>
      </c>
      <c r="P1829">
        <v>0</v>
      </c>
      <c r="Q1829">
        <v>0</v>
      </c>
      <c r="R1829" s="48">
        <v>700</v>
      </c>
      <c r="S1829">
        <v>1</v>
      </c>
      <c r="T1829">
        <v>1</v>
      </c>
      <c r="U1829" t="s">
        <v>597</v>
      </c>
      <c r="V1829" t="s">
        <v>597</v>
      </c>
      <c r="W1829">
        <v>0</v>
      </c>
      <c r="X1829">
        <v>0</v>
      </c>
      <c r="Y1829">
        <v>1</v>
      </c>
      <c r="Z1829">
        <v>0</v>
      </c>
      <c r="AA1829">
        <v>1</v>
      </c>
      <c r="AB1829" s="1">
        <v>45875</v>
      </c>
      <c r="AC1829">
        <v>1</v>
      </c>
    </row>
    <row r="1830" spans="1:29" x14ac:dyDescent="0.3">
      <c r="A1830">
        <v>1829</v>
      </c>
      <c r="B1830" s="46" t="s">
        <v>2763</v>
      </c>
      <c r="C1830" s="33" t="s">
        <v>5058</v>
      </c>
      <c r="D1830" s="46" t="s">
        <v>2763</v>
      </c>
      <c r="E1830">
        <v>112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</v>
      </c>
      <c r="L1830">
        <v>0</v>
      </c>
      <c r="M1830" s="66">
        <v>10589.5</v>
      </c>
      <c r="N1830" s="47">
        <v>44571</v>
      </c>
      <c r="O1830" s="47">
        <v>44571</v>
      </c>
      <c r="P1830">
        <v>0</v>
      </c>
      <c r="Q1830">
        <v>0</v>
      </c>
      <c r="R1830" s="48">
        <v>10589.5</v>
      </c>
      <c r="S1830">
        <v>1</v>
      </c>
      <c r="T1830">
        <v>1</v>
      </c>
      <c r="U1830" t="s">
        <v>597</v>
      </c>
      <c r="V1830" t="s">
        <v>597</v>
      </c>
      <c r="W1830">
        <v>0</v>
      </c>
      <c r="X1830">
        <v>0</v>
      </c>
      <c r="Y1830">
        <v>1</v>
      </c>
      <c r="Z1830">
        <v>0</v>
      </c>
      <c r="AA1830">
        <v>1</v>
      </c>
      <c r="AB1830" s="1">
        <v>45875</v>
      </c>
      <c r="AC1830">
        <v>1</v>
      </c>
    </row>
    <row r="1831" spans="1:29" x14ac:dyDescent="0.3">
      <c r="A1831">
        <v>1830</v>
      </c>
      <c r="B1831" s="46" t="s">
        <v>2763</v>
      </c>
      <c r="C1831" s="33" t="s">
        <v>5058</v>
      </c>
      <c r="D1831" s="46" t="s">
        <v>2763</v>
      </c>
      <c r="E1831">
        <v>125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</v>
      </c>
      <c r="L1831">
        <v>0</v>
      </c>
      <c r="M1831" s="66">
        <v>300</v>
      </c>
      <c r="N1831" s="47">
        <v>44571</v>
      </c>
      <c r="O1831" s="47">
        <v>44571</v>
      </c>
      <c r="P1831">
        <v>0</v>
      </c>
      <c r="Q1831">
        <v>0</v>
      </c>
      <c r="R1831" s="48">
        <v>300</v>
      </c>
      <c r="S1831">
        <v>1</v>
      </c>
      <c r="T1831">
        <v>1</v>
      </c>
      <c r="U1831" t="s">
        <v>597</v>
      </c>
      <c r="V1831" t="s">
        <v>597</v>
      </c>
      <c r="W1831">
        <v>0</v>
      </c>
      <c r="X1831">
        <v>0</v>
      </c>
      <c r="Y1831">
        <v>1</v>
      </c>
      <c r="Z1831">
        <v>0</v>
      </c>
      <c r="AA1831">
        <v>1</v>
      </c>
      <c r="AB1831" s="1">
        <v>45875</v>
      </c>
      <c r="AC1831">
        <v>1</v>
      </c>
    </row>
    <row r="1832" spans="1:29" x14ac:dyDescent="0.3">
      <c r="A1832">
        <v>1831</v>
      </c>
      <c r="B1832" s="46" t="s">
        <v>2763</v>
      </c>
      <c r="C1832" s="33" t="s">
        <v>5058</v>
      </c>
      <c r="D1832" s="46" t="s">
        <v>2763</v>
      </c>
      <c r="E1832">
        <v>110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</v>
      </c>
      <c r="L1832">
        <v>0</v>
      </c>
      <c r="M1832" s="67">
        <v>2944.53</v>
      </c>
      <c r="N1832" s="47">
        <v>44571</v>
      </c>
      <c r="O1832" s="47">
        <v>44571</v>
      </c>
      <c r="P1832">
        <v>0</v>
      </c>
      <c r="Q1832">
        <v>0</v>
      </c>
      <c r="R1832" s="48">
        <v>2944.53</v>
      </c>
      <c r="S1832">
        <v>1</v>
      </c>
      <c r="T1832">
        <v>1</v>
      </c>
      <c r="U1832" t="s">
        <v>597</v>
      </c>
      <c r="V1832" t="s">
        <v>597</v>
      </c>
      <c r="W1832">
        <v>0</v>
      </c>
      <c r="X1832">
        <v>0</v>
      </c>
      <c r="Y1832">
        <v>1</v>
      </c>
      <c r="Z1832">
        <v>0</v>
      </c>
      <c r="AA1832">
        <v>1</v>
      </c>
      <c r="AB1832" s="1">
        <v>45875</v>
      </c>
      <c r="AC1832">
        <v>1</v>
      </c>
    </row>
    <row r="1833" spans="1:29" x14ac:dyDescent="0.3">
      <c r="A1833">
        <v>1832</v>
      </c>
      <c r="B1833" s="46" t="s">
        <v>2764</v>
      </c>
      <c r="C1833" s="33" t="s">
        <v>5059</v>
      </c>
      <c r="D1833" s="46" t="s">
        <v>2764</v>
      </c>
      <c r="E1833">
        <v>110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1</v>
      </c>
      <c r="L1833">
        <v>0</v>
      </c>
      <c r="M1833" s="67">
        <v>3724.59</v>
      </c>
      <c r="N1833" s="47">
        <v>42073</v>
      </c>
      <c r="O1833" s="47">
        <v>42073</v>
      </c>
      <c r="P1833">
        <v>0</v>
      </c>
      <c r="Q1833">
        <v>0</v>
      </c>
      <c r="R1833" s="48">
        <v>3724.59</v>
      </c>
      <c r="S1833">
        <v>1</v>
      </c>
      <c r="T1833">
        <v>1</v>
      </c>
      <c r="U1833" t="s">
        <v>597</v>
      </c>
      <c r="V1833" t="s">
        <v>597</v>
      </c>
      <c r="W1833">
        <v>0</v>
      </c>
      <c r="X1833">
        <v>0</v>
      </c>
      <c r="Y1833">
        <v>1</v>
      </c>
      <c r="Z1833">
        <v>0</v>
      </c>
      <c r="AA1833">
        <v>1</v>
      </c>
      <c r="AB1833" s="1">
        <v>45875</v>
      </c>
      <c r="AC1833">
        <v>1</v>
      </c>
    </row>
    <row r="1834" spans="1:29" x14ac:dyDescent="0.3">
      <c r="A1834">
        <v>1833</v>
      </c>
      <c r="B1834" s="46" t="s">
        <v>2765</v>
      </c>
      <c r="C1834" s="33" t="s">
        <v>5060</v>
      </c>
      <c r="D1834" s="46" t="s">
        <v>2765</v>
      </c>
      <c r="E1834">
        <v>112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</v>
      </c>
      <c r="L1834">
        <v>0</v>
      </c>
      <c r="M1834" s="66">
        <v>16619.82</v>
      </c>
      <c r="N1834" s="47">
        <v>44537</v>
      </c>
      <c r="O1834" s="47">
        <v>44537</v>
      </c>
      <c r="P1834">
        <v>0</v>
      </c>
      <c r="Q1834">
        <v>0</v>
      </c>
      <c r="R1834" s="48">
        <v>16619.82</v>
      </c>
      <c r="S1834">
        <v>1</v>
      </c>
      <c r="T1834">
        <v>1</v>
      </c>
      <c r="U1834" t="s">
        <v>597</v>
      </c>
      <c r="V1834" t="s">
        <v>597</v>
      </c>
      <c r="W1834">
        <v>0</v>
      </c>
      <c r="X1834">
        <v>0</v>
      </c>
      <c r="Y1834">
        <v>1</v>
      </c>
      <c r="Z1834">
        <v>0</v>
      </c>
      <c r="AA1834">
        <v>1</v>
      </c>
      <c r="AB1834" s="1">
        <v>45875</v>
      </c>
      <c r="AC1834">
        <v>1</v>
      </c>
    </row>
    <row r="1835" spans="1:29" x14ac:dyDescent="0.3">
      <c r="A1835">
        <v>1834</v>
      </c>
      <c r="B1835" s="46" t="s">
        <v>2765</v>
      </c>
      <c r="C1835" s="33" t="s">
        <v>5060</v>
      </c>
      <c r="D1835" s="46" t="s">
        <v>2765</v>
      </c>
      <c r="E1835">
        <v>125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</v>
      </c>
      <c r="L1835">
        <v>0</v>
      </c>
      <c r="M1835" s="66">
        <v>300</v>
      </c>
      <c r="N1835" s="47">
        <v>44537</v>
      </c>
      <c r="O1835" s="47">
        <v>44537</v>
      </c>
      <c r="P1835">
        <v>0</v>
      </c>
      <c r="Q1835">
        <v>0</v>
      </c>
      <c r="R1835" s="48">
        <v>300</v>
      </c>
      <c r="S1835">
        <v>1</v>
      </c>
      <c r="T1835">
        <v>1</v>
      </c>
      <c r="U1835" t="s">
        <v>597</v>
      </c>
      <c r="V1835" t="s">
        <v>597</v>
      </c>
      <c r="W1835">
        <v>0</v>
      </c>
      <c r="X1835">
        <v>0</v>
      </c>
      <c r="Y1835">
        <v>1</v>
      </c>
      <c r="Z1835">
        <v>0</v>
      </c>
      <c r="AA1835">
        <v>1</v>
      </c>
      <c r="AB1835" s="1">
        <v>45875</v>
      </c>
      <c r="AC1835">
        <v>1</v>
      </c>
    </row>
    <row r="1836" spans="1:29" x14ac:dyDescent="0.3">
      <c r="A1836">
        <v>1835</v>
      </c>
      <c r="B1836" s="46" t="s">
        <v>2766</v>
      </c>
      <c r="C1836" s="33" t="s">
        <v>5061</v>
      </c>
      <c r="D1836" s="46" t="s">
        <v>2766</v>
      </c>
      <c r="E1836">
        <v>112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</v>
      </c>
      <c r="L1836">
        <v>0</v>
      </c>
      <c r="M1836" s="66">
        <v>15152.5</v>
      </c>
      <c r="N1836" s="47">
        <v>45411</v>
      </c>
      <c r="O1836" s="47">
        <v>45411</v>
      </c>
      <c r="P1836">
        <v>0</v>
      </c>
      <c r="Q1836">
        <v>0</v>
      </c>
      <c r="R1836" s="48">
        <v>15152.5</v>
      </c>
      <c r="S1836">
        <v>1</v>
      </c>
      <c r="T1836">
        <v>1</v>
      </c>
      <c r="U1836" t="s">
        <v>597</v>
      </c>
      <c r="V1836" t="s">
        <v>597</v>
      </c>
      <c r="W1836">
        <v>0</v>
      </c>
      <c r="X1836">
        <v>0</v>
      </c>
      <c r="Y1836">
        <v>1</v>
      </c>
      <c r="Z1836">
        <v>0</v>
      </c>
      <c r="AA1836">
        <v>1</v>
      </c>
      <c r="AB1836" s="1">
        <v>45875</v>
      </c>
      <c r="AC1836">
        <v>1</v>
      </c>
    </row>
    <row r="1837" spans="1:29" x14ac:dyDescent="0.3">
      <c r="A1837">
        <v>1836</v>
      </c>
      <c r="B1837" s="46" t="s">
        <v>2766</v>
      </c>
      <c r="C1837" s="33" t="s">
        <v>5061</v>
      </c>
      <c r="D1837" s="46" t="s">
        <v>2766</v>
      </c>
      <c r="E1837">
        <v>125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</v>
      </c>
      <c r="L1837">
        <v>0</v>
      </c>
      <c r="M1837" s="66">
        <v>1500</v>
      </c>
      <c r="N1837" s="47">
        <v>45411</v>
      </c>
      <c r="O1837" s="47">
        <v>45411</v>
      </c>
      <c r="P1837">
        <v>0</v>
      </c>
      <c r="Q1837">
        <v>0</v>
      </c>
      <c r="R1837" s="48">
        <v>1500</v>
      </c>
      <c r="S1837">
        <v>1</v>
      </c>
      <c r="T1837">
        <v>1</v>
      </c>
      <c r="U1837" t="s">
        <v>597</v>
      </c>
      <c r="V1837" t="s">
        <v>597</v>
      </c>
      <c r="W1837">
        <v>0</v>
      </c>
      <c r="X1837">
        <v>0</v>
      </c>
      <c r="Y1837">
        <v>1</v>
      </c>
      <c r="Z1837">
        <v>0</v>
      </c>
      <c r="AA1837">
        <v>1</v>
      </c>
      <c r="AB1837" s="1">
        <v>45875</v>
      </c>
      <c r="AC1837">
        <v>1</v>
      </c>
    </row>
    <row r="1838" spans="1:29" x14ac:dyDescent="0.3">
      <c r="A1838">
        <v>1837</v>
      </c>
      <c r="B1838" s="46" t="s">
        <v>2767</v>
      </c>
      <c r="C1838" s="33" t="s">
        <v>5062</v>
      </c>
      <c r="D1838" s="46" t="s">
        <v>2767</v>
      </c>
      <c r="E1838">
        <v>110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1</v>
      </c>
      <c r="L1838">
        <v>0</v>
      </c>
      <c r="M1838" s="66">
        <v>2619.77</v>
      </c>
      <c r="N1838" s="47">
        <v>42359</v>
      </c>
      <c r="O1838" s="47">
        <v>42359</v>
      </c>
      <c r="P1838">
        <v>0</v>
      </c>
      <c r="Q1838">
        <v>0</v>
      </c>
      <c r="R1838" s="48">
        <v>2619.77</v>
      </c>
      <c r="S1838">
        <v>1</v>
      </c>
      <c r="T1838">
        <v>1</v>
      </c>
      <c r="U1838" t="s">
        <v>597</v>
      </c>
      <c r="V1838" t="s">
        <v>597</v>
      </c>
      <c r="W1838">
        <v>0</v>
      </c>
      <c r="X1838">
        <v>0</v>
      </c>
      <c r="Y1838">
        <v>1</v>
      </c>
      <c r="Z1838">
        <v>0</v>
      </c>
      <c r="AA1838">
        <v>1</v>
      </c>
      <c r="AB1838" s="1">
        <v>45875</v>
      </c>
      <c r="AC1838">
        <v>1</v>
      </c>
    </row>
    <row r="1839" spans="1:29" x14ac:dyDescent="0.3">
      <c r="A1839">
        <v>1838</v>
      </c>
      <c r="B1839" s="46" t="s">
        <v>2768</v>
      </c>
      <c r="C1839" s="33" t="s">
        <v>5063</v>
      </c>
      <c r="D1839" s="46" t="s">
        <v>2768</v>
      </c>
      <c r="E1839">
        <v>110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1</v>
      </c>
      <c r="L1839">
        <v>0</v>
      </c>
      <c r="M1839" s="66">
        <v>591.53</v>
      </c>
      <c r="N1839" s="47">
        <v>41976</v>
      </c>
      <c r="O1839" s="47">
        <v>41976</v>
      </c>
      <c r="P1839">
        <v>0</v>
      </c>
      <c r="Q1839">
        <v>0</v>
      </c>
      <c r="R1839" s="48">
        <v>591.53</v>
      </c>
      <c r="S1839">
        <v>1</v>
      </c>
      <c r="T1839">
        <v>1</v>
      </c>
      <c r="U1839" t="s">
        <v>597</v>
      </c>
      <c r="V1839" t="s">
        <v>597</v>
      </c>
      <c r="W1839">
        <v>0</v>
      </c>
      <c r="X1839">
        <v>0</v>
      </c>
      <c r="Y1839">
        <v>1</v>
      </c>
      <c r="Z1839">
        <v>0</v>
      </c>
      <c r="AA1839">
        <v>1</v>
      </c>
      <c r="AB1839" s="1">
        <v>45875</v>
      </c>
      <c r="AC1839">
        <v>1</v>
      </c>
    </row>
    <row r="1840" spans="1:29" x14ac:dyDescent="0.3">
      <c r="A1840">
        <v>1839</v>
      </c>
      <c r="B1840" s="46" t="s">
        <v>2769</v>
      </c>
      <c r="C1840" s="33" t="s">
        <v>5064</v>
      </c>
      <c r="D1840" s="46" t="s">
        <v>2769</v>
      </c>
      <c r="E1840">
        <v>112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1</v>
      </c>
      <c r="L1840">
        <v>0</v>
      </c>
      <c r="M1840" s="66">
        <v>15311.91</v>
      </c>
      <c r="N1840" s="47">
        <v>44608</v>
      </c>
      <c r="O1840" s="47">
        <v>44608</v>
      </c>
      <c r="P1840">
        <v>0</v>
      </c>
      <c r="Q1840">
        <v>0</v>
      </c>
      <c r="R1840" s="48">
        <v>15311.91</v>
      </c>
      <c r="S1840">
        <v>1</v>
      </c>
      <c r="T1840">
        <v>1</v>
      </c>
      <c r="U1840" t="s">
        <v>597</v>
      </c>
      <c r="V1840" t="s">
        <v>597</v>
      </c>
      <c r="W1840">
        <v>0</v>
      </c>
      <c r="X1840">
        <v>0</v>
      </c>
      <c r="Y1840">
        <v>1</v>
      </c>
      <c r="Z1840">
        <v>0</v>
      </c>
      <c r="AA1840">
        <v>1</v>
      </c>
      <c r="AB1840" s="1">
        <v>45875</v>
      </c>
      <c r="AC1840">
        <v>1</v>
      </c>
    </row>
    <row r="1841" spans="1:29" x14ac:dyDescent="0.3">
      <c r="A1841">
        <v>1840</v>
      </c>
      <c r="B1841" s="46" t="s">
        <v>2769</v>
      </c>
      <c r="C1841" s="33" t="s">
        <v>5064</v>
      </c>
      <c r="D1841" s="46" t="s">
        <v>2769</v>
      </c>
      <c r="E1841">
        <v>125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1</v>
      </c>
      <c r="L1841">
        <v>0</v>
      </c>
      <c r="M1841" s="66">
        <v>300</v>
      </c>
      <c r="N1841" s="47">
        <v>44608</v>
      </c>
      <c r="O1841" s="47">
        <v>44608</v>
      </c>
      <c r="P1841">
        <v>0</v>
      </c>
      <c r="Q1841">
        <v>0</v>
      </c>
      <c r="R1841" s="48">
        <v>300</v>
      </c>
      <c r="S1841">
        <v>1</v>
      </c>
      <c r="T1841">
        <v>1</v>
      </c>
      <c r="U1841" t="s">
        <v>597</v>
      </c>
      <c r="V1841" t="s">
        <v>597</v>
      </c>
      <c r="W1841">
        <v>0</v>
      </c>
      <c r="X1841">
        <v>0</v>
      </c>
      <c r="Y1841">
        <v>1</v>
      </c>
      <c r="Z1841">
        <v>0</v>
      </c>
      <c r="AA1841">
        <v>1</v>
      </c>
      <c r="AB1841" s="1">
        <v>45875</v>
      </c>
      <c r="AC1841">
        <v>1</v>
      </c>
    </row>
    <row r="1842" spans="1:29" x14ac:dyDescent="0.3">
      <c r="A1842">
        <v>1841</v>
      </c>
      <c r="B1842" s="46" t="s">
        <v>2770</v>
      </c>
      <c r="C1842" s="33" t="s">
        <v>5065</v>
      </c>
      <c r="D1842" s="46" t="s">
        <v>2770</v>
      </c>
      <c r="E1842">
        <v>112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1</v>
      </c>
      <c r="L1842">
        <v>0</v>
      </c>
      <c r="M1842" s="66">
        <v>17466.310000000001</v>
      </c>
      <c r="N1842" s="47">
        <v>42031</v>
      </c>
      <c r="O1842" s="47">
        <v>42031</v>
      </c>
      <c r="P1842">
        <v>0</v>
      </c>
      <c r="Q1842">
        <v>0</v>
      </c>
      <c r="R1842" s="48">
        <v>17466.310000000001</v>
      </c>
      <c r="S1842">
        <v>1</v>
      </c>
      <c r="T1842">
        <v>1</v>
      </c>
      <c r="U1842" t="s">
        <v>597</v>
      </c>
      <c r="V1842" t="s">
        <v>597</v>
      </c>
      <c r="W1842">
        <v>0</v>
      </c>
      <c r="X1842">
        <v>0</v>
      </c>
      <c r="Y1842">
        <v>1</v>
      </c>
      <c r="Z1842">
        <v>0</v>
      </c>
      <c r="AA1842">
        <v>1</v>
      </c>
      <c r="AB1842" s="1">
        <v>45875</v>
      </c>
      <c r="AC1842">
        <v>1</v>
      </c>
    </row>
    <row r="1843" spans="1:29" x14ac:dyDescent="0.3">
      <c r="A1843">
        <v>1842</v>
      </c>
      <c r="B1843" s="46" t="s">
        <v>2770</v>
      </c>
      <c r="C1843" s="33" t="s">
        <v>5065</v>
      </c>
      <c r="D1843" s="46" t="s">
        <v>2770</v>
      </c>
      <c r="E1843">
        <v>125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</v>
      </c>
      <c r="L1843">
        <v>0</v>
      </c>
      <c r="M1843" s="67">
        <v>300</v>
      </c>
      <c r="N1843" s="47">
        <v>42031</v>
      </c>
      <c r="O1843" s="47">
        <v>42031</v>
      </c>
      <c r="P1843">
        <v>0</v>
      </c>
      <c r="Q1843">
        <v>0</v>
      </c>
      <c r="R1843" s="48">
        <v>300</v>
      </c>
      <c r="S1843">
        <v>1</v>
      </c>
      <c r="T1843">
        <v>1</v>
      </c>
      <c r="U1843" t="s">
        <v>597</v>
      </c>
      <c r="V1843" t="s">
        <v>597</v>
      </c>
      <c r="W1843">
        <v>0</v>
      </c>
      <c r="X1843">
        <v>0</v>
      </c>
      <c r="Y1843">
        <v>1</v>
      </c>
      <c r="Z1843">
        <v>0</v>
      </c>
      <c r="AA1843">
        <v>1</v>
      </c>
      <c r="AB1843" s="1">
        <v>45875</v>
      </c>
      <c r="AC1843">
        <v>1</v>
      </c>
    </row>
    <row r="1844" spans="1:29" x14ac:dyDescent="0.3">
      <c r="A1844">
        <v>1843</v>
      </c>
      <c r="B1844" s="46" t="s">
        <v>2771</v>
      </c>
      <c r="C1844" s="33" t="s">
        <v>5066</v>
      </c>
      <c r="D1844" s="46" t="s">
        <v>2771</v>
      </c>
      <c r="E1844">
        <v>112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1</v>
      </c>
      <c r="L1844">
        <v>0</v>
      </c>
      <c r="M1844" s="66">
        <v>12198.81</v>
      </c>
      <c r="N1844" s="47">
        <v>44033</v>
      </c>
      <c r="O1844" s="47">
        <v>44033</v>
      </c>
      <c r="P1844">
        <v>0</v>
      </c>
      <c r="Q1844">
        <v>0</v>
      </c>
      <c r="R1844" s="48">
        <v>12198.81</v>
      </c>
      <c r="S1844">
        <v>1</v>
      </c>
      <c r="T1844">
        <v>1</v>
      </c>
      <c r="U1844" t="s">
        <v>597</v>
      </c>
      <c r="V1844" t="s">
        <v>597</v>
      </c>
      <c r="W1844">
        <v>0</v>
      </c>
      <c r="X1844">
        <v>0</v>
      </c>
      <c r="Y1844">
        <v>1</v>
      </c>
      <c r="Z1844">
        <v>0</v>
      </c>
      <c r="AA1844">
        <v>1</v>
      </c>
      <c r="AB1844" s="1">
        <v>45875</v>
      </c>
      <c r="AC1844">
        <v>1</v>
      </c>
    </row>
    <row r="1845" spans="1:29" x14ac:dyDescent="0.3">
      <c r="A1845">
        <v>1844</v>
      </c>
      <c r="B1845" s="46" t="s">
        <v>2771</v>
      </c>
      <c r="C1845" s="33" t="s">
        <v>5066</v>
      </c>
      <c r="D1845" s="46" t="s">
        <v>2771</v>
      </c>
      <c r="E1845">
        <v>125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</v>
      </c>
      <c r="L1845">
        <v>0</v>
      </c>
      <c r="M1845" s="66">
        <v>300</v>
      </c>
      <c r="N1845" s="47">
        <v>44033</v>
      </c>
      <c r="O1845" s="47">
        <v>44033</v>
      </c>
      <c r="P1845">
        <v>0</v>
      </c>
      <c r="Q1845">
        <v>0</v>
      </c>
      <c r="R1845" s="48">
        <v>300</v>
      </c>
      <c r="S1845">
        <v>1</v>
      </c>
      <c r="T1845">
        <v>1</v>
      </c>
      <c r="U1845" t="s">
        <v>597</v>
      </c>
      <c r="V1845" t="s">
        <v>597</v>
      </c>
      <c r="W1845">
        <v>0</v>
      </c>
      <c r="X1845">
        <v>0</v>
      </c>
      <c r="Y1845">
        <v>1</v>
      </c>
      <c r="Z1845">
        <v>0</v>
      </c>
      <c r="AA1845">
        <v>1</v>
      </c>
      <c r="AB1845" s="1">
        <v>45875</v>
      </c>
      <c r="AC1845">
        <v>1</v>
      </c>
    </row>
    <row r="1846" spans="1:29" x14ac:dyDescent="0.3">
      <c r="A1846">
        <v>1845</v>
      </c>
      <c r="B1846" s="46" t="s">
        <v>2772</v>
      </c>
      <c r="C1846" s="33" t="s">
        <v>5067</v>
      </c>
      <c r="D1846" s="46" t="s">
        <v>2772</v>
      </c>
      <c r="E1846">
        <v>112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1</v>
      </c>
      <c r="L1846">
        <v>0</v>
      </c>
      <c r="M1846" s="66">
        <v>15250</v>
      </c>
      <c r="N1846" s="47">
        <v>45540</v>
      </c>
      <c r="O1846" s="47">
        <v>45540</v>
      </c>
      <c r="P1846">
        <v>0</v>
      </c>
      <c r="Q1846">
        <v>0</v>
      </c>
      <c r="R1846" s="48">
        <v>15250</v>
      </c>
      <c r="S1846">
        <v>1</v>
      </c>
      <c r="T1846">
        <v>1</v>
      </c>
      <c r="U1846" t="s">
        <v>597</v>
      </c>
      <c r="V1846" t="s">
        <v>597</v>
      </c>
      <c r="W1846">
        <v>0</v>
      </c>
      <c r="X1846">
        <v>0</v>
      </c>
      <c r="Y1846">
        <v>1</v>
      </c>
      <c r="Z1846">
        <v>0</v>
      </c>
      <c r="AA1846">
        <v>1</v>
      </c>
      <c r="AB1846" s="1">
        <v>45875</v>
      </c>
      <c r="AC1846">
        <v>1</v>
      </c>
    </row>
    <row r="1847" spans="1:29" x14ac:dyDescent="0.3">
      <c r="A1847">
        <v>1846</v>
      </c>
      <c r="B1847" s="46" t="s">
        <v>2772</v>
      </c>
      <c r="C1847" s="33" t="s">
        <v>5067</v>
      </c>
      <c r="D1847" s="46" t="s">
        <v>2772</v>
      </c>
      <c r="E1847">
        <v>125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</v>
      </c>
      <c r="L1847">
        <v>0</v>
      </c>
      <c r="M1847" s="66">
        <v>1500</v>
      </c>
      <c r="N1847" s="47">
        <v>45540</v>
      </c>
      <c r="O1847" s="47">
        <v>45540</v>
      </c>
      <c r="P1847">
        <v>0</v>
      </c>
      <c r="Q1847">
        <v>0</v>
      </c>
      <c r="R1847" s="48">
        <v>1500</v>
      </c>
      <c r="S1847">
        <v>1</v>
      </c>
      <c r="T1847">
        <v>1</v>
      </c>
      <c r="U1847" t="s">
        <v>597</v>
      </c>
      <c r="V1847" t="s">
        <v>597</v>
      </c>
      <c r="W1847">
        <v>0</v>
      </c>
      <c r="X1847">
        <v>0</v>
      </c>
      <c r="Y1847">
        <v>1</v>
      </c>
      <c r="Z1847">
        <v>0</v>
      </c>
      <c r="AA1847">
        <v>1</v>
      </c>
      <c r="AB1847" s="1">
        <v>45875</v>
      </c>
      <c r="AC1847">
        <v>1</v>
      </c>
    </row>
    <row r="1848" spans="1:29" x14ac:dyDescent="0.3">
      <c r="A1848">
        <v>1847</v>
      </c>
      <c r="B1848" s="46" t="s">
        <v>2773</v>
      </c>
      <c r="C1848" s="33" t="s">
        <v>5068</v>
      </c>
      <c r="D1848" s="46" t="s">
        <v>2773</v>
      </c>
      <c r="E1848">
        <v>112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1</v>
      </c>
      <c r="L1848">
        <v>0</v>
      </c>
      <c r="M1848" s="66">
        <v>16150.97</v>
      </c>
      <c r="N1848" s="47">
        <v>45211</v>
      </c>
      <c r="O1848" s="47">
        <v>45211</v>
      </c>
      <c r="P1848">
        <v>0</v>
      </c>
      <c r="Q1848">
        <v>0</v>
      </c>
      <c r="R1848" s="48">
        <v>16150.97</v>
      </c>
      <c r="S1848">
        <v>1</v>
      </c>
      <c r="T1848">
        <v>1</v>
      </c>
      <c r="U1848" t="s">
        <v>597</v>
      </c>
      <c r="V1848" t="s">
        <v>597</v>
      </c>
      <c r="W1848">
        <v>0</v>
      </c>
      <c r="X1848">
        <v>0</v>
      </c>
      <c r="Y1848">
        <v>1</v>
      </c>
      <c r="Z1848">
        <v>0</v>
      </c>
      <c r="AA1848">
        <v>1</v>
      </c>
      <c r="AB1848" s="1">
        <v>45875</v>
      </c>
      <c r="AC1848">
        <v>1</v>
      </c>
    </row>
    <row r="1849" spans="1:29" x14ac:dyDescent="0.3">
      <c r="A1849">
        <v>1848</v>
      </c>
      <c r="B1849" s="46" t="s">
        <v>2773</v>
      </c>
      <c r="C1849" s="33" t="s">
        <v>5068</v>
      </c>
      <c r="D1849" s="46" t="s">
        <v>2773</v>
      </c>
      <c r="E1849">
        <v>125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1</v>
      </c>
      <c r="L1849">
        <v>0</v>
      </c>
      <c r="M1849" s="66">
        <v>1300</v>
      </c>
      <c r="N1849" s="47">
        <v>45211</v>
      </c>
      <c r="O1849" s="47">
        <v>45211</v>
      </c>
      <c r="P1849">
        <v>0</v>
      </c>
      <c r="Q1849">
        <v>0</v>
      </c>
      <c r="R1849" s="48">
        <v>1300</v>
      </c>
      <c r="S1849">
        <v>1</v>
      </c>
      <c r="T1849">
        <v>1</v>
      </c>
      <c r="U1849" t="s">
        <v>597</v>
      </c>
      <c r="V1849" t="s">
        <v>597</v>
      </c>
      <c r="W1849">
        <v>0</v>
      </c>
      <c r="X1849">
        <v>0</v>
      </c>
      <c r="Y1849">
        <v>1</v>
      </c>
      <c r="Z1849">
        <v>0</v>
      </c>
      <c r="AA1849">
        <v>1</v>
      </c>
      <c r="AB1849" s="1">
        <v>45875</v>
      </c>
      <c r="AC1849">
        <v>1</v>
      </c>
    </row>
    <row r="1850" spans="1:29" x14ac:dyDescent="0.3">
      <c r="A1850">
        <v>1849</v>
      </c>
      <c r="B1850" s="46" t="s">
        <v>2774</v>
      </c>
      <c r="C1850" s="33" t="s">
        <v>5069</v>
      </c>
      <c r="D1850" s="46" t="s">
        <v>2774</v>
      </c>
      <c r="E1850">
        <v>112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1</v>
      </c>
      <c r="L1850">
        <v>0</v>
      </c>
      <c r="M1850" s="66">
        <v>13133.58</v>
      </c>
      <c r="N1850" s="47">
        <v>41428</v>
      </c>
      <c r="O1850" s="47">
        <v>41428</v>
      </c>
      <c r="P1850">
        <v>0</v>
      </c>
      <c r="Q1850">
        <v>0</v>
      </c>
      <c r="R1850" s="48">
        <v>13133.58</v>
      </c>
      <c r="S1850">
        <v>1</v>
      </c>
      <c r="T1850">
        <v>1</v>
      </c>
      <c r="U1850" t="s">
        <v>597</v>
      </c>
      <c r="V1850" t="s">
        <v>597</v>
      </c>
      <c r="W1850">
        <v>0</v>
      </c>
      <c r="X1850">
        <v>0</v>
      </c>
      <c r="Y1850">
        <v>1</v>
      </c>
      <c r="Z1850">
        <v>0</v>
      </c>
      <c r="AA1850">
        <v>1</v>
      </c>
      <c r="AB1850" s="1">
        <v>45875</v>
      </c>
      <c r="AC1850">
        <v>1</v>
      </c>
    </row>
    <row r="1851" spans="1:29" x14ac:dyDescent="0.3">
      <c r="A1851">
        <v>1850</v>
      </c>
      <c r="B1851" s="46" t="s">
        <v>2774</v>
      </c>
      <c r="C1851" s="33" t="s">
        <v>5069</v>
      </c>
      <c r="D1851" s="46" t="s">
        <v>2774</v>
      </c>
      <c r="E1851">
        <v>125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1</v>
      </c>
      <c r="L1851">
        <v>0</v>
      </c>
      <c r="M1851" s="66">
        <v>-500</v>
      </c>
      <c r="N1851" s="47">
        <v>41428</v>
      </c>
      <c r="O1851" s="47">
        <v>41428</v>
      </c>
      <c r="P1851">
        <v>0</v>
      </c>
      <c r="Q1851">
        <v>0</v>
      </c>
      <c r="R1851" s="48">
        <v>-500</v>
      </c>
      <c r="S1851">
        <v>1</v>
      </c>
      <c r="T1851">
        <v>1</v>
      </c>
      <c r="U1851" t="s">
        <v>597</v>
      </c>
      <c r="V1851" t="s">
        <v>597</v>
      </c>
      <c r="W1851">
        <v>0</v>
      </c>
      <c r="X1851">
        <v>0</v>
      </c>
      <c r="Y1851">
        <v>1</v>
      </c>
      <c r="Z1851">
        <v>0</v>
      </c>
      <c r="AA1851">
        <v>1</v>
      </c>
      <c r="AB1851" s="1">
        <v>45875</v>
      </c>
      <c r="AC1851">
        <v>1</v>
      </c>
    </row>
    <row r="1852" spans="1:29" x14ac:dyDescent="0.3">
      <c r="A1852">
        <v>1851</v>
      </c>
      <c r="B1852" s="46" t="s">
        <v>2775</v>
      </c>
      <c r="C1852" s="33" t="s">
        <v>5070</v>
      </c>
      <c r="D1852" s="46" t="s">
        <v>2775</v>
      </c>
      <c r="E1852">
        <v>112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</v>
      </c>
      <c r="L1852">
        <v>0</v>
      </c>
      <c r="M1852" s="66">
        <v>10330.52</v>
      </c>
      <c r="N1852" s="47">
        <v>42027</v>
      </c>
      <c r="O1852" s="47">
        <v>42027</v>
      </c>
      <c r="P1852">
        <v>0</v>
      </c>
      <c r="Q1852">
        <v>0</v>
      </c>
      <c r="R1852" s="48">
        <v>10330.52</v>
      </c>
      <c r="S1852">
        <v>1</v>
      </c>
      <c r="T1852">
        <v>1</v>
      </c>
      <c r="U1852" t="s">
        <v>597</v>
      </c>
      <c r="V1852" t="s">
        <v>597</v>
      </c>
      <c r="W1852">
        <v>0</v>
      </c>
      <c r="X1852">
        <v>0</v>
      </c>
      <c r="Y1852">
        <v>1</v>
      </c>
      <c r="Z1852">
        <v>0</v>
      </c>
      <c r="AA1852">
        <v>1</v>
      </c>
      <c r="AB1852" s="1">
        <v>45875</v>
      </c>
      <c r="AC1852">
        <v>1</v>
      </c>
    </row>
    <row r="1853" spans="1:29" x14ac:dyDescent="0.3">
      <c r="A1853">
        <v>1852</v>
      </c>
      <c r="B1853" s="46" t="s">
        <v>2775</v>
      </c>
      <c r="C1853" s="33" t="s">
        <v>5070</v>
      </c>
      <c r="D1853" s="46" t="s">
        <v>2775</v>
      </c>
      <c r="E1853">
        <v>125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1</v>
      </c>
      <c r="L1853">
        <v>0</v>
      </c>
      <c r="M1853" s="66">
        <v>-1000</v>
      </c>
      <c r="N1853" s="47">
        <v>42027</v>
      </c>
      <c r="O1853" s="47">
        <v>42027</v>
      </c>
      <c r="P1853">
        <v>0</v>
      </c>
      <c r="Q1853">
        <v>0</v>
      </c>
      <c r="R1853" s="48">
        <v>-1000</v>
      </c>
      <c r="S1853">
        <v>1</v>
      </c>
      <c r="T1853">
        <v>1</v>
      </c>
      <c r="U1853" t="s">
        <v>597</v>
      </c>
      <c r="V1853" t="s">
        <v>597</v>
      </c>
      <c r="W1853">
        <v>0</v>
      </c>
      <c r="X1853">
        <v>0</v>
      </c>
      <c r="Y1853">
        <v>1</v>
      </c>
      <c r="Z1853">
        <v>0</v>
      </c>
      <c r="AA1853">
        <v>1</v>
      </c>
      <c r="AB1853" s="1">
        <v>45875</v>
      </c>
      <c r="AC1853">
        <v>1</v>
      </c>
    </row>
    <row r="1854" spans="1:29" x14ac:dyDescent="0.3">
      <c r="A1854">
        <v>1853</v>
      </c>
      <c r="B1854" s="46" t="s">
        <v>2776</v>
      </c>
      <c r="C1854" s="33" t="s">
        <v>5071</v>
      </c>
      <c r="D1854" s="46" t="s">
        <v>2776</v>
      </c>
      <c r="E1854">
        <v>112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1</v>
      </c>
      <c r="L1854">
        <v>0</v>
      </c>
      <c r="M1854" s="66">
        <v>15000</v>
      </c>
      <c r="N1854" s="47">
        <v>45518</v>
      </c>
      <c r="O1854" s="47">
        <v>45518</v>
      </c>
      <c r="P1854">
        <v>0</v>
      </c>
      <c r="Q1854">
        <v>0</v>
      </c>
      <c r="R1854" s="48">
        <v>15000</v>
      </c>
      <c r="S1854">
        <v>1</v>
      </c>
      <c r="T1854">
        <v>1</v>
      </c>
      <c r="U1854" t="s">
        <v>597</v>
      </c>
      <c r="V1854" t="s">
        <v>597</v>
      </c>
      <c r="W1854">
        <v>0</v>
      </c>
      <c r="X1854">
        <v>0</v>
      </c>
      <c r="Y1854">
        <v>1</v>
      </c>
      <c r="Z1854">
        <v>0</v>
      </c>
      <c r="AA1854">
        <v>1</v>
      </c>
      <c r="AB1854" s="1">
        <v>45875</v>
      </c>
      <c r="AC1854">
        <v>1</v>
      </c>
    </row>
    <row r="1855" spans="1:29" x14ac:dyDescent="0.3">
      <c r="A1855">
        <v>1854</v>
      </c>
      <c r="B1855" s="46" t="s">
        <v>2776</v>
      </c>
      <c r="C1855" s="33" t="s">
        <v>5071</v>
      </c>
      <c r="D1855" s="46" t="s">
        <v>2776</v>
      </c>
      <c r="E1855">
        <v>125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1</v>
      </c>
      <c r="L1855">
        <v>0</v>
      </c>
      <c r="M1855" s="66">
        <v>1500</v>
      </c>
      <c r="N1855" s="47">
        <v>45518</v>
      </c>
      <c r="O1855" s="47">
        <v>45518</v>
      </c>
      <c r="P1855">
        <v>0</v>
      </c>
      <c r="Q1855">
        <v>0</v>
      </c>
      <c r="R1855" s="48">
        <v>1500</v>
      </c>
      <c r="S1855">
        <v>1</v>
      </c>
      <c r="T1855">
        <v>1</v>
      </c>
      <c r="U1855" t="s">
        <v>597</v>
      </c>
      <c r="V1855" t="s">
        <v>597</v>
      </c>
      <c r="W1855">
        <v>0</v>
      </c>
      <c r="X1855">
        <v>0</v>
      </c>
      <c r="Y1855">
        <v>1</v>
      </c>
      <c r="Z1855">
        <v>0</v>
      </c>
      <c r="AA1855">
        <v>1</v>
      </c>
      <c r="AB1855" s="1">
        <v>45875</v>
      </c>
      <c r="AC1855">
        <v>1</v>
      </c>
    </row>
    <row r="1856" spans="1:29" x14ac:dyDescent="0.3">
      <c r="A1856">
        <v>1855</v>
      </c>
      <c r="B1856" s="46" t="s">
        <v>2777</v>
      </c>
      <c r="C1856" s="33" t="s">
        <v>5072</v>
      </c>
      <c r="D1856" s="46" t="s">
        <v>2777</v>
      </c>
      <c r="E1856">
        <v>112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1</v>
      </c>
      <c r="L1856">
        <v>0</v>
      </c>
      <c r="M1856" s="66">
        <v>15000</v>
      </c>
      <c r="N1856" s="47">
        <v>45518</v>
      </c>
      <c r="O1856" s="47">
        <v>45518</v>
      </c>
      <c r="P1856">
        <v>0</v>
      </c>
      <c r="Q1856">
        <v>0</v>
      </c>
      <c r="R1856" s="48">
        <v>15000</v>
      </c>
      <c r="S1856">
        <v>1</v>
      </c>
      <c r="T1856">
        <v>1</v>
      </c>
      <c r="U1856" t="s">
        <v>597</v>
      </c>
      <c r="V1856" t="s">
        <v>597</v>
      </c>
      <c r="W1856">
        <v>0</v>
      </c>
      <c r="X1856">
        <v>0</v>
      </c>
      <c r="Y1856">
        <v>1</v>
      </c>
      <c r="Z1856">
        <v>0</v>
      </c>
      <c r="AA1856">
        <v>1</v>
      </c>
      <c r="AB1856" s="1">
        <v>45875</v>
      </c>
      <c r="AC1856">
        <v>1</v>
      </c>
    </row>
    <row r="1857" spans="1:29" x14ac:dyDescent="0.3">
      <c r="A1857">
        <v>1856</v>
      </c>
      <c r="B1857" s="46" t="s">
        <v>2777</v>
      </c>
      <c r="C1857" s="33" t="s">
        <v>5072</v>
      </c>
      <c r="D1857" s="46" t="s">
        <v>2777</v>
      </c>
      <c r="E1857">
        <v>125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1</v>
      </c>
      <c r="L1857">
        <v>0</v>
      </c>
      <c r="M1857" s="66">
        <v>1500</v>
      </c>
      <c r="N1857" s="47">
        <v>45518</v>
      </c>
      <c r="O1857" s="47">
        <v>45518</v>
      </c>
      <c r="P1857">
        <v>0</v>
      </c>
      <c r="Q1857">
        <v>0</v>
      </c>
      <c r="R1857" s="48">
        <v>1500</v>
      </c>
      <c r="S1857">
        <v>1</v>
      </c>
      <c r="T1857">
        <v>1</v>
      </c>
      <c r="U1857" t="s">
        <v>597</v>
      </c>
      <c r="V1857" t="s">
        <v>597</v>
      </c>
      <c r="W1857">
        <v>0</v>
      </c>
      <c r="X1857">
        <v>0</v>
      </c>
      <c r="Y1857">
        <v>1</v>
      </c>
      <c r="Z1857">
        <v>0</v>
      </c>
      <c r="AA1857">
        <v>1</v>
      </c>
      <c r="AB1857" s="1">
        <v>45875</v>
      </c>
      <c r="AC1857">
        <v>1</v>
      </c>
    </row>
    <row r="1858" spans="1:29" x14ac:dyDescent="0.3">
      <c r="A1858">
        <v>1857</v>
      </c>
      <c r="B1858" s="46" t="s">
        <v>2778</v>
      </c>
      <c r="C1858" s="33" t="s">
        <v>5073</v>
      </c>
      <c r="D1858" s="46" t="s">
        <v>2778</v>
      </c>
      <c r="E1858">
        <v>112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1</v>
      </c>
      <c r="L1858">
        <v>0</v>
      </c>
      <c r="M1858" s="66">
        <v>16218.2</v>
      </c>
      <c r="N1858" s="47">
        <v>44732</v>
      </c>
      <c r="O1858" s="47">
        <v>44732</v>
      </c>
      <c r="P1858">
        <v>0</v>
      </c>
      <c r="Q1858">
        <v>0</v>
      </c>
      <c r="R1858" s="48">
        <v>16218.2</v>
      </c>
      <c r="S1858">
        <v>1</v>
      </c>
      <c r="T1858">
        <v>1</v>
      </c>
      <c r="U1858" t="s">
        <v>597</v>
      </c>
      <c r="V1858" t="s">
        <v>597</v>
      </c>
      <c r="W1858">
        <v>0</v>
      </c>
      <c r="X1858">
        <v>0</v>
      </c>
      <c r="Y1858">
        <v>1</v>
      </c>
      <c r="Z1858">
        <v>0</v>
      </c>
      <c r="AA1858">
        <v>1</v>
      </c>
      <c r="AB1858" s="1">
        <v>45875</v>
      </c>
      <c r="AC1858">
        <v>1</v>
      </c>
    </row>
    <row r="1859" spans="1:29" x14ac:dyDescent="0.3">
      <c r="A1859">
        <v>1858</v>
      </c>
      <c r="B1859" s="46" t="s">
        <v>2778</v>
      </c>
      <c r="C1859" s="33" t="s">
        <v>5073</v>
      </c>
      <c r="D1859" s="46" t="s">
        <v>2778</v>
      </c>
      <c r="E1859">
        <v>125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1</v>
      </c>
      <c r="L1859">
        <v>0</v>
      </c>
      <c r="M1859" s="67">
        <v>300</v>
      </c>
      <c r="N1859" s="47">
        <v>44732</v>
      </c>
      <c r="O1859" s="47">
        <v>44732</v>
      </c>
      <c r="P1859">
        <v>0</v>
      </c>
      <c r="Q1859">
        <v>0</v>
      </c>
      <c r="R1859" s="48">
        <v>300</v>
      </c>
      <c r="S1859">
        <v>1</v>
      </c>
      <c r="T1859">
        <v>1</v>
      </c>
      <c r="U1859" t="s">
        <v>597</v>
      </c>
      <c r="V1859" t="s">
        <v>597</v>
      </c>
      <c r="W1859">
        <v>0</v>
      </c>
      <c r="X1859">
        <v>0</v>
      </c>
      <c r="Y1859">
        <v>1</v>
      </c>
      <c r="Z1859">
        <v>0</v>
      </c>
      <c r="AA1859">
        <v>1</v>
      </c>
      <c r="AB1859" s="1">
        <v>45875</v>
      </c>
      <c r="AC1859">
        <v>1</v>
      </c>
    </row>
    <row r="1860" spans="1:29" x14ac:dyDescent="0.3">
      <c r="A1860">
        <v>1859</v>
      </c>
      <c r="B1860" s="46" t="s">
        <v>2779</v>
      </c>
      <c r="C1860" s="33" t="s">
        <v>5074</v>
      </c>
      <c r="D1860" s="46" t="s">
        <v>2779</v>
      </c>
      <c r="E1860">
        <v>112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0</v>
      </c>
      <c r="M1860" s="66">
        <v>11123.57</v>
      </c>
      <c r="N1860" s="47">
        <v>44062</v>
      </c>
      <c r="O1860" s="47">
        <v>44062</v>
      </c>
      <c r="P1860">
        <v>0</v>
      </c>
      <c r="Q1860">
        <v>0</v>
      </c>
      <c r="R1860" s="48">
        <v>11123.57</v>
      </c>
      <c r="S1860">
        <v>1</v>
      </c>
      <c r="T1860">
        <v>1</v>
      </c>
      <c r="U1860" t="s">
        <v>597</v>
      </c>
      <c r="V1860" t="s">
        <v>597</v>
      </c>
      <c r="W1860">
        <v>0</v>
      </c>
      <c r="X1860">
        <v>0</v>
      </c>
      <c r="Y1860">
        <v>1</v>
      </c>
      <c r="Z1860">
        <v>0</v>
      </c>
      <c r="AA1860">
        <v>1</v>
      </c>
      <c r="AB1860" s="1">
        <v>45875</v>
      </c>
      <c r="AC1860">
        <v>1</v>
      </c>
    </row>
    <row r="1861" spans="1:29" x14ac:dyDescent="0.3">
      <c r="A1861">
        <v>1860</v>
      </c>
      <c r="B1861" s="46" t="s">
        <v>2779</v>
      </c>
      <c r="C1861" s="33" t="s">
        <v>5074</v>
      </c>
      <c r="D1861" s="46" t="s">
        <v>2779</v>
      </c>
      <c r="E1861">
        <v>125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1</v>
      </c>
      <c r="L1861">
        <v>0</v>
      </c>
      <c r="M1861" s="66">
        <v>100</v>
      </c>
      <c r="N1861" s="47">
        <v>44062</v>
      </c>
      <c r="O1861" s="47">
        <v>44062</v>
      </c>
      <c r="P1861">
        <v>0</v>
      </c>
      <c r="Q1861">
        <v>0</v>
      </c>
      <c r="R1861" s="48">
        <v>100</v>
      </c>
      <c r="S1861">
        <v>1</v>
      </c>
      <c r="T1861">
        <v>1</v>
      </c>
      <c r="U1861" t="s">
        <v>597</v>
      </c>
      <c r="V1861" t="s">
        <v>597</v>
      </c>
      <c r="W1861">
        <v>0</v>
      </c>
      <c r="X1861">
        <v>0</v>
      </c>
      <c r="Y1861">
        <v>1</v>
      </c>
      <c r="Z1861">
        <v>0</v>
      </c>
      <c r="AA1861">
        <v>1</v>
      </c>
      <c r="AB1861" s="1">
        <v>45875</v>
      </c>
      <c r="AC1861">
        <v>1</v>
      </c>
    </row>
    <row r="1862" spans="1:29" x14ac:dyDescent="0.3">
      <c r="A1862">
        <v>1861</v>
      </c>
      <c r="B1862" s="46" t="s">
        <v>2780</v>
      </c>
      <c r="C1862" s="33" t="s">
        <v>5075</v>
      </c>
      <c r="D1862" s="46" t="s">
        <v>2780</v>
      </c>
      <c r="E1862">
        <v>110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1</v>
      </c>
      <c r="L1862">
        <v>0</v>
      </c>
      <c r="M1862" s="66">
        <v>553.28</v>
      </c>
      <c r="N1862" s="47">
        <v>41499</v>
      </c>
      <c r="O1862" s="47">
        <v>41499</v>
      </c>
      <c r="P1862">
        <v>0</v>
      </c>
      <c r="Q1862">
        <v>0</v>
      </c>
      <c r="R1862" s="48">
        <v>553.28</v>
      </c>
      <c r="S1862">
        <v>1</v>
      </c>
      <c r="T1862">
        <v>1</v>
      </c>
      <c r="U1862" t="s">
        <v>597</v>
      </c>
      <c r="V1862" t="s">
        <v>597</v>
      </c>
      <c r="W1862">
        <v>0</v>
      </c>
      <c r="X1862">
        <v>0</v>
      </c>
      <c r="Y1862">
        <v>1</v>
      </c>
      <c r="Z1862">
        <v>0</v>
      </c>
      <c r="AA1862">
        <v>1</v>
      </c>
      <c r="AB1862" s="1">
        <v>45875</v>
      </c>
      <c r="AC1862">
        <v>1</v>
      </c>
    </row>
    <row r="1863" spans="1:29" x14ac:dyDescent="0.3">
      <c r="A1863">
        <v>1862</v>
      </c>
      <c r="B1863" s="46" t="s">
        <v>2781</v>
      </c>
      <c r="C1863" s="33" t="s">
        <v>5076</v>
      </c>
      <c r="D1863" s="46" t="s">
        <v>2781</v>
      </c>
      <c r="E1863">
        <v>112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1</v>
      </c>
      <c r="L1863">
        <v>0</v>
      </c>
      <c r="M1863" s="67">
        <v>10833.06</v>
      </c>
      <c r="N1863" s="47">
        <v>44918</v>
      </c>
      <c r="O1863" s="47">
        <v>44918</v>
      </c>
      <c r="P1863">
        <v>0</v>
      </c>
      <c r="Q1863">
        <v>0</v>
      </c>
      <c r="R1863" s="48">
        <v>10833.06</v>
      </c>
      <c r="S1863">
        <v>1</v>
      </c>
      <c r="T1863">
        <v>1</v>
      </c>
      <c r="U1863" t="s">
        <v>597</v>
      </c>
      <c r="V1863" t="s">
        <v>597</v>
      </c>
      <c r="W1863">
        <v>0</v>
      </c>
      <c r="X1863">
        <v>0</v>
      </c>
      <c r="Y1863">
        <v>1</v>
      </c>
      <c r="Z1863">
        <v>0</v>
      </c>
      <c r="AA1863">
        <v>1</v>
      </c>
      <c r="AB1863" s="1">
        <v>45875</v>
      </c>
      <c r="AC1863">
        <v>1</v>
      </c>
    </row>
    <row r="1864" spans="1:29" x14ac:dyDescent="0.3">
      <c r="A1864">
        <v>1863</v>
      </c>
      <c r="B1864" s="46" t="s">
        <v>2781</v>
      </c>
      <c r="C1864" s="33" t="s">
        <v>5076</v>
      </c>
      <c r="D1864" s="46" t="s">
        <v>2781</v>
      </c>
      <c r="E1864">
        <v>125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1</v>
      </c>
      <c r="L1864">
        <v>0</v>
      </c>
      <c r="M1864" s="67">
        <v>-200</v>
      </c>
      <c r="N1864" s="47">
        <v>44918</v>
      </c>
      <c r="O1864" s="47">
        <v>44918</v>
      </c>
      <c r="P1864">
        <v>0</v>
      </c>
      <c r="Q1864">
        <v>0</v>
      </c>
      <c r="R1864" s="48">
        <v>-200</v>
      </c>
      <c r="S1864">
        <v>1</v>
      </c>
      <c r="T1864">
        <v>1</v>
      </c>
      <c r="U1864" t="s">
        <v>597</v>
      </c>
      <c r="V1864" t="s">
        <v>597</v>
      </c>
      <c r="W1864">
        <v>0</v>
      </c>
      <c r="X1864">
        <v>0</v>
      </c>
      <c r="Y1864">
        <v>1</v>
      </c>
      <c r="Z1864">
        <v>0</v>
      </c>
      <c r="AA1864">
        <v>1</v>
      </c>
      <c r="AB1864" s="1">
        <v>45875</v>
      </c>
      <c r="AC1864">
        <v>1</v>
      </c>
    </row>
    <row r="1865" spans="1:29" x14ac:dyDescent="0.3">
      <c r="A1865">
        <v>1864</v>
      </c>
      <c r="B1865" s="46" t="s">
        <v>2782</v>
      </c>
      <c r="C1865" s="33" t="s">
        <v>5077</v>
      </c>
      <c r="D1865" s="46" t="s">
        <v>2782</v>
      </c>
      <c r="E1865">
        <v>112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1</v>
      </c>
      <c r="L1865">
        <v>0</v>
      </c>
      <c r="M1865" s="66">
        <v>10833.06</v>
      </c>
      <c r="N1865" s="47">
        <v>44918</v>
      </c>
      <c r="O1865" s="47">
        <v>44918</v>
      </c>
      <c r="P1865">
        <v>0</v>
      </c>
      <c r="Q1865">
        <v>0</v>
      </c>
      <c r="R1865" s="48">
        <v>10833.06</v>
      </c>
      <c r="S1865">
        <v>1</v>
      </c>
      <c r="T1865">
        <v>1</v>
      </c>
      <c r="U1865" t="s">
        <v>597</v>
      </c>
      <c r="V1865" t="s">
        <v>597</v>
      </c>
      <c r="W1865">
        <v>0</v>
      </c>
      <c r="X1865">
        <v>0</v>
      </c>
      <c r="Y1865">
        <v>1</v>
      </c>
      <c r="Z1865">
        <v>0</v>
      </c>
      <c r="AA1865">
        <v>1</v>
      </c>
      <c r="AB1865" s="1">
        <v>45875</v>
      </c>
      <c r="AC1865">
        <v>1</v>
      </c>
    </row>
    <row r="1866" spans="1:29" x14ac:dyDescent="0.3">
      <c r="A1866">
        <v>1865</v>
      </c>
      <c r="B1866" s="46" t="s">
        <v>2782</v>
      </c>
      <c r="C1866" s="33" t="s">
        <v>5077</v>
      </c>
      <c r="D1866" s="46" t="s">
        <v>2782</v>
      </c>
      <c r="E1866">
        <v>125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1</v>
      </c>
      <c r="L1866">
        <v>0</v>
      </c>
      <c r="M1866" s="66">
        <v>-200</v>
      </c>
      <c r="N1866" s="47">
        <v>44918</v>
      </c>
      <c r="O1866" s="47">
        <v>44918</v>
      </c>
      <c r="P1866">
        <v>0</v>
      </c>
      <c r="Q1866">
        <v>0</v>
      </c>
      <c r="R1866" s="48">
        <v>-200</v>
      </c>
      <c r="S1866">
        <v>1</v>
      </c>
      <c r="T1866">
        <v>1</v>
      </c>
      <c r="U1866" t="s">
        <v>597</v>
      </c>
      <c r="V1866" t="s">
        <v>597</v>
      </c>
      <c r="W1866">
        <v>0</v>
      </c>
      <c r="X1866">
        <v>0</v>
      </c>
      <c r="Y1866">
        <v>1</v>
      </c>
      <c r="Z1866">
        <v>0</v>
      </c>
      <c r="AA1866">
        <v>1</v>
      </c>
      <c r="AB1866" s="1">
        <v>45875</v>
      </c>
      <c r="AC1866">
        <v>1</v>
      </c>
    </row>
    <row r="1867" spans="1:29" x14ac:dyDescent="0.3">
      <c r="A1867">
        <v>1866</v>
      </c>
      <c r="B1867" s="46" t="s">
        <v>2783</v>
      </c>
      <c r="C1867" s="33" t="s">
        <v>5078</v>
      </c>
      <c r="D1867" s="46" t="s">
        <v>2783</v>
      </c>
      <c r="E1867">
        <v>112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1</v>
      </c>
      <c r="L1867">
        <v>0</v>
      </c>
      <c r="M1867" s="66">
        <v>10498.47</v>
      </c>
      <c r="N1867" s="47">
        <v>44721</v>
      </c>
      <c r="O1867" s="47">
        <v>44721</v>
      </c>
      <c r="P1867">
        <v>0</v>
      </c>
      <c r="Q1867">
        <v>0</v>
      </c>
      <c r="R1867" s="48">
        <v>10498.47</v>
      </c>
      <c r="S1867">
        <v>1</v>
      </c>
      <c r="T1867">
        <v>1</v>
      </c>
      <c r="U1867" t="s">
        <v>597</v>
      </c>
      <c r="V1867" t="s">
        <v>597</v>
      </c>
      <c r="W1867">
        <v>0</v>
      </c>
      <c r="X1867">
        <v>0</v>
      </c>
      <c r="Y1867">
        <v>1</v>
      </c>
      <c r="Z1867">
        <v>0</v>
      </c>
      <c r="AA1867">
        <v>1</v>
      </c>
      <c r="AB1867" s="1">
        <v>45875</v>
      </c>
      <c r="AC1867">
        <v>1</v>
      </c>
    </row>
    <row r="1868" spans="1:29" x14ac:dyDescent="0.3">
      <c r="A1868">
        <v>1867</v>
      </c>
      <c r="B1868" s="46" t="s">
        <v>2783</v>
      </c>
      <c r="C1868" s="33" t="s">
        <v>5078</v>
      </c>
      <c r="D1868" s="46" t="s">
        <v>2783</v>
      </c>
      <c r="E1868">
        <v>125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1</v>
      </c>
      <c r="L1868">
        <v>0</v>
      </c>
      <c r="M1868" s="66">
        <v>-200</v>
      </c>
      <c r="N1868" s="47">
        <v>44721</v>
      </c>
      <c r="O1868" s="47">
        <v>44721</v>
      </c>
      <c r="P1868">
        <v>0</v>
      </c>
      <c r="Q1868">
        <v>0</v>
      </c>
      <c r="R1868" s="48">
        <v>-200</v>
      </c>
      <c r="S1868">
        <v>1</v>
      </c>
      <c r="T1868">
        <v>1</v>
      </c>
      <c r="U1868" t="s">
        <v>597</v>
      </c>
      <c r="V1868" t="s">
        <v>597</v>
      </c>
      <c r="W1868">
        <v>0</v>
      </c>
      <c r="X1868">
        <v>0</v>
      </c>
      <c r="Y1868">
        <v>1</v>
      </c>
      <c r="Z1868">
        <v>0</v>
      </c>
      <c r="AA1868">
        <v>1</v>
      </c>
      <c r="AB1868" s="1">
        <v>45875</v>
      </c>
      <c r="AC1868">
        <v>1</v>
      </c>
    </row>
    <row r="1869" spans="1:29" x14ac:dyDescent="0.3">
      <c r="A1869">
        <v>1868</v>
      </c>
      <c r="B1869" s="46" t="s">
        <v>2784</v>
      </c>
      <c r="C1869" s="33" t="s">
        <v>5079</v>
      </c>
      <c r="D1869" s="46" t="s">
        <v>2784</v>
      </c>
      <c r="E1869">
        <v>112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v>0</v>
      </c>
      <c r="M1869" s="66">
        <v>15479.27</v>
      </c>
      <c r="N1869" s="47">
        <v>44844</v>
      </c>
      <c r="O1869" s="47">
        <v>44844</v>
      </c>
      <c r="P1869">
        <v>0</v>
      </c>
      <c r="Q1869">
        <v>0</v>
      </c>
      <c r="R1869" s="48">
        <v>15479.27</v>
      </c>
      <c r="S1869">
        <v>1</v>
      </c>
      <c r="T1869">
        <v>1</v>
      </c>
      <c r="U1869" t="s">
        <v>597</v>
      </c>
      <c r="V1869" t="s">
        <v>597</v>
      </c>
      <c r="W1869">
        <v>0</v>
      </c>
      <c r="X1869">
        <v>0</v>
      </c>
      <c r="Y1869">
        <v>1</v>
      </c>
      <c r="Z1869">
        <v>0</v>
      </c>
      <c r="AA1869">
        <v>1</v>
      </c>
      <c r="AB1869" s="1">
        <v>45875</v>
      </c>
      <c r="AC1869">
        <v>1</v>
      </c>
    </row>
    <row r="1870" spans="1:29" x14ac:dyDescent="0.3">
      <c r="A1870">
        <v>1869</v>
      </c>
      <c r="B1870" s="46" t="s">
        <v>2784</v>
      </c>
      <c r="C1870" s="33" t="s">
        <v>5079</v>
      </c>
      <c r="D1870" s="46" t="s">
        <v>2784</v>
      </c>
      <c r="E1870">
        <v>125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1</v>
      </c>
      <c r="L1870">
        <v>0</v>
      </c>
      <c r="M1870" s="66">
        <v>200</v>
      </c>
      <c r="N1870" s="47">
        <v>44844</v>
      </c>
      <c r="O1870" s="47">
        <v>44844</v>
      </c>
      <c r="P1870">
        <v>0</v>
      </c>
      <c r="Q1870">
        <v>0</v>
      </c>
      <c r="R1870" s="48">
        <v>200</v>
      </c>
      <c r="S1870">
        <v>1</v>
      </c>
      <c r="T1870">
        <v>1</v>
      </c>
      <c r="U1870" t="s">
        <v>597</v>
      </c>
      <c r="V1870" t="s">
        <v>597</v>
      </c>
      <c r="W1870">
        <v>0</v>
      </c>
      <c r="X1870">
        <v>0</v>
      </c>
      <c r="Y1870">
        <v>1</v>
      </c>
      <c r="Z1870">
        <v>0</v>
      </c>
      <c r="AA1870">
        <v>1</v>
      </c>
      <c r="AB1870" s="1">
        <v>45875</v>
      </c>
      <c r="AC1870">
        <v>1</v>
      </c>
    </row>
    <row r="1871" spans="1:29" x14ac:dyDescent="0.3">
      <c r="A1871">
        <v>1870</v>
      </c>
      <c r="B1871" s="46" t="s">
        <v>2785</v>
      </c>
      <c r="C1871" s="33" t="s">
        <v>5080</v>
      </c>
      <c r="D1871" s="46" t="s">
        <v>2785</v>
      </c>
      <c r="E1871">
        <v>110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1</v>
      </c>
      <c r="L1871">
        <v>0</v>
      </c>
      <c r="M1871" s="66">
        <v>1111.1099999999999</v>
      </c>
      <c r="N1871" s="47">
        <v>41415</v>
      </c>
      <c r="O1871" s="47">
        <v>41415</v>
      </c>
      <c r="P1871">
        <v>0</v>
      </c>
      <c r="Q1871">
        <v>0</v>
      </c>
      <c r="R1871" s="48">
        <v>1111.1099999999999</v>
      </c>
      <c r="S1871">
        <v>1</v>
      </c>
      <c r="T1871">
        <v>1</v>
      </c>
      <c r="U1871" t="s">
        <v>597</v>
      </c>
      <c r="V1871" t="s">
        <v>597</v>
      </c>
      <c r="W1871">
        <v>0</v>
      </c>
      <c r="X1871">
        <v>0</v>
      </c>
      <c r="Y1871">
        <v>1</v>
      </c>
      <c r="Z1871">
        <v>0</v>
      </c>
      <c r="AA1871">
        <v>1</v>
      </c>
      <c r="AB1871" s="1">
        <v>45875</v>
      </c>
      <c r="AC1871">
        <v>1</v>
      </c>
    </row>
    <row r="1872" spans="1:29" x14ac:dyDescent="0.3">
      <c r="A1872">
        <v>1871</v>
      </c>
      <c r="B1872" s="46" t="s">
        <v>2786</v>
      </c>
      <c r="C1872" s="33" t="s">
        <v>5081</v>
      </c>
      <c r="D1872" s="46" t="s">
        <v>2786</v>
      </c>
      <c r="E1872">
        <v>112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1</v>
      </c>
      <c r="L1872">
        <v>0</v>
      </c>
      <c r="M1872" s="66">
        <v>10831.39</v>
      </c>
      <c r="N1872" s="47">
        <v>44713</v>
      </c>
      <c r="O1872" s="47">
        <v>44713</v>
      </c>
      <c r="P1872">
        <v>0</v>
      </c>
      <c r="Q1872">
        <v>0</v>
      </c>
      <c r="R1872" s="48">
        <v>10831.39</v>
      </c>
      <c r="S1872">
        <v>1</v>
      </c>
      <c r="T1872">
        <v>1</v>
      </c>
      <c r="U1872" t="s">
        <v>597</v>
      </c>
      <c r="V1872" t="s">
        <v>597</v>
      </c>
      <c r="W1872">
        <v>0</v>
      </c>
      <c r="X1872">
        <v>0</v>
      </c>
      <c r="Y1872">
        <v>1</v>
      </c>
      <c r="Z1872">
        <v>0</v>
      </c>
      <c r="AA1872">
        <v>1</v>
      </c>
      <c r="AB1872" s="1">
        <v>45875</v>
      </c>
      <c r="AC1872">
        <v>1</v>
      </c>
    </row>
    <row r="1873" spans="1:29" x14ac:dyDescent="0.3">
      <c r="A1873">
        <v>1872</v>
      </c>
      <c r="B1873" s="46" t="s">
        <v>2786</v>
      </c>
      <c r="C1873" s="33" t="s">
        <v>5081</v>
      </c>
      <c r="D1873" s="46" t="s">
        <v>2786</v>
      </c>
      <c r="E1873">
        <v>125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1</v>
      </c>
      <c r="L1873">
        <v>0</v>
      </c>
      <c r="M1873" s="66">
        <v>-200</v>
      </c>
      <c r="N1873" s="47">
        <v>44713</v>
      </c>
      <c r="O1873" s="47">
        <v>44713</v>
      </c>
      <c r="P1873">
        <v>0</v>
      </c>
      <c r="Q1873">
        <v>0</v>
      </c>
      <c r="R1873" s="48">
        <v>-200</v>
      </c>
      <c r="S1873">
        <v>1</v>
      </c>
      <c r="T1873">
        <v>1</v>
      </c>
      <c r="U1873" t="s">
        <v>597</v>
      </c>
      <c r="V1873" t="s">
        <v>597</v>
      </c>
      <c r="W1873">
        <v>0</v>
      </c>
      <c r="X1873">
        <v>0</v>
      </c>
      <c r="Y1873">
        <v>1</v>
      </c>
      <c r="Z1873">
        <v>0</v>
      </c>
      <c r="AA1873">
        <v>1</v>
      </c>
      <c r="AB1873" s="1">
        <v>45875</v>
      </c>
      <c r="AC1873">
        <v>1</v>
      </c>
    </row>
    <row r="1874" spans="1:29" x14ac:dyDescent="0.3">
      <c r="A1874">
        <v>1873</v>
      </c>
      <c r="B1874" s="46" t="s">
        <v>2787</v>
      </c>
      <c r="C1874" s="33" t="s">
        <v>5082</v>
      </c>
      <c r="D1874" s="46" t="s">
        <v>2787</v>
      </c>
      <c r="E1874">
        <v>112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1</v>
      </c>
      <c r="L1874">
        <v>0</v>
      </c>
      <c r="M1874" s="66">
        <v>15966.87</v>
      </c>
      <c r="N1874" s="47">
        <v>44641</v>
      </c>
      <c r="O1874" s="47">
        <v>44641</v>
      </c>
      <c r="P1874">
        <v>0</v>
      </c>
      <c r="Q1874">
        <v>0</v>
      </c>
      <c r="R1874" s="48">
        <v>15966.87</v>
      </c>
      <c r="S1874">
        <v>1</v>
      </c>
      <c r="T1874">
        <v>1</v>
      </c>
      <c r="U1874" t="s">
        <v>597</v>
      </c>
      <c r="V1874" t="s">
        <v>597</v>
      </c>
      <c r="W1874">
        <v>0</v>
      </c>
      <c r="X1874">
        <v>0</v>
      </c>
      <c r="Y1874">
        <v>1</v>
      </c>
      <c r="Z1874">
        <v>0</v>
      </c>
      <c r="AA1874">
        <v>1</v>
      </c>
      <c r="AB1874" s="1">
        <v>45875</v>
      </c>
      <c r="AC1874">
        <v>1</v>
      </c>
    </row>
    <row r="1875" spans="1:29" x14ac:dyDescent="0.3">
      <c r="A1875">
        <v>1874</v>
      </c>
      <c r="B1875" s="46" t="s">
        <v>2787</v>
      </c>
      <c r="C1875" s="33" t="s">
        <v>5082</v>
      </c>
      <c r="D1875" s="46" t="s">
        <v>2787</v>
      </c>
      <c r="E1875">
        <v>125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</v>
      </c>
      <c r="L1875">
        <v>0</v>
      </c>
      <c r="M1875" s="66">
        <v>500</v>
      </c>
      <c r="N1875" s="47">
        <v>44641</v>
      </c>
      <c r="O1875" s="47">
        <v>44641</v>
      </c>
      <c r="P1875">
        <v>0</v>
      </c>
      <c r="Q1875">
        <v>0</v>
      </c>
      <c r="R1875" s="48">
        <v>500</v>
      </c>
      <c r="S1875">
        <v>1</v>
      </c>
      <c r="T1875">
        <v>1</v>
      </c>
      <c r="U1875" t="s">
        <v>597</v>
      </c>
      <c r="V1875" t="s">
        <v>597</v>
      </c>
      <c r="W1875">
        <v>0</v>
      </c>
      <c r="X1875">
        <v>0</v>
      </c>
      <c r="Y1875">
        <v>1</v>
      </c>
      <c r="Z1875">
        <v>0</v>
      </c>
      <c r="AA1875">
        <v>1</v>
      </c>
      <c r="AB1875" s="1">
        <v>45875</v>
      </c>
      <c r="AC1875">
        <v>1</v>
      </c>
    </row>
    <row r="1876" spans="1:29" x14ac:dyDescent="0.3">
      <c r="A1876">
        <v>1875</v>
      </c>
      <c r="B1876" s="46" t="s">
        <v>2788</v>
      </c>
      <c r="C1876" s="33" t="s">
        <v>5083</v>
      </c>
      <c r="D1876" s="46" t="s">
        <v>2788</v>
      </c>
      <c r="E1876">
        <v>112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1</v>
      </c>
      <c r="L1876">
        <v>0</v>
      </c>
      <c r="M1876" s="66">
        <v>10584.68</v>
      </c>
      <c r="N1876" s="47">
        <v>44468</v>
      </c>
      <c r="O1876" s="47">
        <v>44468</v>
      </c>
      <c r="P1876">
        <v>0</v>
      </c>
      <c r="Q1876">
        <v>0</v>
      </c>
      <c r="R1876" s="48">
        <v>10584.68</v>
      </c>
      <c r="S1876">
        <v>1</v>
      </c>
      <c r="T1876">
        <v>1</v>
      </c>
      <c r="U1876" t="s">
        <v>597</v>
      </c>
      <c r="V1876" t="s">
        <v>597</v>
      </c>
      <c r="W1876">
        <v>0</v>
      </c>
      <c r="X1876">
        <v>0</v>
      </c>
      <c r="Y1876">
        <v>1</v>
      </c>
      <c r="Z1876">
        <v>0</v>
      </c>
      <c r="AA1876">
        <v>1</v>
      </c>
      <c r="AB1876" s="1">
        <v>45875</v>
      </c>
      <c r="AC1876">
        <v>1</v>
      </c>
    </row>
    <row r="1877" spans="1:29" x14ac:dyDescent="0.3">
      <c r="A1877">
        <v>1876</v>
      </c>
      <c r="B1877" s="46" t="s">
        <v>2788</v>
      </c>
      <c r="C1877" s="33" t="s">
        <v>5083</v>
      </c>
      <c r="D1877" s="46" t="s">
        <v>2788</v>
      </c>
      <c r="E1877">
        <v>125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1</v>
      </c>
      <c r="L1877">
        <v>0</v>
      </c>
      <c r="M1877" s="66">
        <v>300</v>
      </c>
      <c r="N1877" s="47">
        <v>44468</v>
      </c>
      <c r="O1877" s="47">
        <v>44468</v>
      </c>
      <c r="P1877">
        <v>0</v>
      </c>
      <c r="Q1877">
        <v>0</v>
      </c>
      <c r="R1877" s="48">
        <v>300</v>
      </c>
      <c r="S1877">
        <v>1</v>
      </c>
      <c r="T1877">
        <v>1</v>
      </c>
      <c r="U1877" t="s">
        <v>597</v>
      </c>
      <c r="V1877" t="s">
        <v>597</v>
      </c>
      <c r="W1877">
        <v>0</v>
      </c>
      <c r="X1877">
        <v>0</v>
      </c>
      <c r="Y1877">
        <v>1</v>
      </c>
      <c r="Z1877">
        <v>0</v>
      </c>
      <c r="AA1877">
        <v>1</v>
      </c>
      <c r="AB1877" s="1">
        <v>45875</v>
      </c>
      <c r="AC1877">
        <v>1</v>
      </c>
    </row>
    <row r="1878" spans="1:29" x14ac:dyDescent="0.3">
      <c r="A1878">
        <v>1877</v>
      </c>
      <c r="B1878" s="46" t="s">
        <v>2788</v>
      </c>
      <c r="C1878" s="33" t="s">
        <v>5083</v>
      </c>
      <c r="D1878" s="46" t="s">
        <v>2788</v>
      </c>
      <c r="E1878">
        <v>110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1</v>
      </c>
      <c r="L1878">
        <v>0</v>
      </c>
      <c r="M1878" s="66">
        <v>932.36</v>
      </c>
      <c r="N1878" s="47">
        <v>44468</v>
      </c>
      <c r="O1878" s="47">
        <v>44468</v>
      </c>
      <c r="P1878">
        <v>0</v>
      </c>
      <c r="Q1878">
        <v>0</v>
      </c>
      <c r="R1878" s="48">
        <v>932.36</v>
      </c>
      <c r="S1878">
        <v>1</v>
      </c>
      <c r="T1878">
        <v>1</v>
      </c>
      <c r="U1878" t="s">
        <v>597</v>
      </c>
      <c r="V1878" t="s">
        <v>597</v>
      </c>
      <c r="W1878">
        <v>0</v>
      </c>
      <c r="X1878">
        <v>0</v>
      </c>
      <c r="Y1878">
        <v>1</v>
      </c>
      <c r="Z1878">
        <v>0</v>
      </c>
      <c r="AA1878">
        <v>1</v>
      </c>
      <c r="AB1878" s="1">
        <v>45875</v>
      </c>
      <c r="AC1878">
        <v>1</v>
      </c>
    </row>
    <row r="1879" spans="1:29" x14ac:dyDescent="0.3">
      <c r="A1879">
        <v>1878</v>
      </c>
      <c r="B1879" s="46" t="s">
        <v>2789</v>
      </c>
      <c r="C1879" s="33" t="s">
        <v>5084</v>
      </c>
      <c r="D1879" s="46" t="s">
        <v>2789</v>
      </c>
      <c r="E1879">
        <v>110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1</v>
      </c>
      <c r="L1879">
        <v>0</v>
      </c>
      <c r="M1879" s="66">
        <v>512.79999999999995</v>
      </c>
      <c r="N1879" s="47">
        <v>45049</v>
      </c>
      <c r="O1879" s="47">
        <v>45049</v>
      </c>
      <c r="P1879">
        <v>0</v>
      </c>
      <c r="Q1879">
        <v>0</v>
      </c>
      <c r="R1879" s="48">
        <v>512.79999999999995</v>
      </c>
      <c r="S1879">
        <v>1</v>
      </c>
      <c r="T1879">
        <v>1</v>
      </c>
      <c r="U1879" t="s">
        <v>597</v>
      </c>
      <c r="V1879" t="s">
        <v>597</v>
      </c>
      <c r="W1879">
        <v>0</v>
      </c>
      <c r="X1879">
        <v>0</v>
      </c>
      <c r="Y1879">
        <v>1</v>
      </c>
      <c r="Z1879">
        <v>0</v>
      </c>
      <c r="AA1879">
        <v>1</v>
      </c>
      <c r="AB1879" s="1">
        <v>45875</v>
      </c>
      <c r="AC1879">
        <v>1</v>
      </c>
    </row>
    <row r="1880" spans="1:29" x14ac:dyDescent="0.3">
      <c r="A1880">
        <v>1879</v>
      </c>
      <c r="B1880" s="46" t="s">
        <v>2790</v>
      </c>
      <c r="C1880" s="33" t="s">
        <v>5085</v>
      </c>
      <c r="D1880" s="46" t="s">
        <v>2790</v>
      </c>
      <c r="E1880">
        <v>112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1</v>
      </c>
      <c r="L1880">
        <v>0</v>
      </c>
      <c r="M1880" s="66">
        <v>15810.88</v>
      </c>
      <c r="N1880" s="47">
        <v>40360</v>
      </c>
      <c r="O1880" s="47">
        <v>40360</v>
      </c>
      <c r="P1880">
        <v>0</v>
      </c>
      <c r="Q1880">
        <v>0</v>
      </c>
      <c r="R1880" s="48">
        <v>15810.88</v>
      </c>
      <c r="S1880">
        <v>1</v>
      </c>
      <c r="T1880">
        <v>1</v>
      </c>
      <c r="U1880" t="s">
        <v>597</v>
      </c>
      <c r="V1880" t="s">
        <v>597</v>
      </c>
      <c r="W1880">
        <v>0</v>
      </c>
      <c r="X1880">
        <v>0</v>
      </c>
      <c r="Y1880">
        <v>1</v>
      </c>
      <c r="Z1880">
        <v>0</v>
      </c>
      <c r="AA1880">
        <v>1</v>
      </c>
      <c r="AB1880" s="1">
        <v>45875</v>
      </c>
      <c r="AC1880">
        <v>1</v>
      </c>
    </row>
    <row r="1881" spans="1:29" x14ac:dyDescent="0.3">
      <c r="A1881">
        <v>1880</v>
      </c>
      <c r="B1881" s="46" t="s">
        <v>2790</v>
      </c>
      <c r="C1881" s="33" t="s">
        <v>5085</v>
      </c>
      <c r="D1881" s="46" t="s">
        <v>2790</v>
      </c>
      <c r="E1881">
        <v>125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1</v>
      </c>
      <c r="L1881">
        <v>0</v>
      </c>
      <c r="M1881" s="66">
        <v>300</v>
      </c>
      <c r="N1881" s="47">
        <v>40360</v>
      </c>
      <c r="O1881" s="47">
        <v>40360</v>
      </c>
      <c r="P1881">
        <v>0</v>
      </c>
      <c r="Q1881">
        <v>0</v>
      </c>
      <c r="R1881" s="48">
        <v>300</v>
      </c>
      <c r="S1881">
        <v>1</v>
      </c>
      <c r="T1881">
        <v>1</v>
      </c>
      <c r="U1881" t="s">
        <v>597</v>
      </c>
      <c r="V1881" t="s">
        <v>597</v>
      </c>
      <c r="W1881">
        <v>0</v>
      </c>
      <c r="X1881">
        <v>0</v>
      </c>
      <c r="Y1881">
        <v>1</v>
      </c>
      <c r="Z1881">
        <v>0</v>
      </c>
      <c r="AA1881">
        <v>1</v>
      </c>
      <c r="AB1881" s="1">
        <v>45875</v>
      </c>
      <c r="AC1881">
        <v>1</v>
      </c>
    </row>
    <row r="1882" spans="1:29" x14ac:dyDescent="0.3">
      <c r="A1882">
        <v>1881</v>
      </c>
      <c r="B1882" s="46" t="s">
        <v>2790</v>
      </c>
      <c r="C1882" s="33" t="s">
        <v>5085</v>
      </c>
      <c r="D1882" s="46" t="s">
        <v>2790</v>
      </c>
      <c r="E1882">
        <v>110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1</v>
      </c>
      <c r="L1882">
        <v>0</v>
      </c>
      <c r="M1882" s="67">
        <v>7295.92</v>
      </c>
      <c r="N1882" s="47">
        <v>42471</v>
      </c>
      <c r="O1882" s="47">
        <v>42471</v>
      </c>
      <c r="P1882">
        <v>0</v>
      </c>
      <c r="Q1882">
        <v>0</v>
      </c>
      <c r="R1882" s="48">
        <v>7295.92</v>
      </c>
      <c r="S1882">
        <v>1</v>
      </c>
      <c r="T1882">
        <v>1</v>
      </c>
      <c r="U1882" t="s">
        <v>597</v>
      </c>
      <c r="V1882" t="s">
        <v>597</v>
      </c>
      <c r="W1882">
        <v>0</v>
      </c>
      <c r="X1882">
        <v>0</v>
      </c>
      <c r="Y1882">
        <v>1</v>
      </c>
      <c r="Z1882">
        <v>0</v>
      </c>
      <c r="AA1882">
        <v>1</v>
      </c>
      <c r="AB1882" s="1">
        <v>45875</v>
      </c>
      <c r="AC1882">
        <v>1</v>
      </c>
    </row>
    <row r="1883" spans="1:29" x14ac:dyDescent="0.3">
      <c r="A1883">
        <v>1882</v>
      </c>
      <c r="B1883" s="46" t="s">
        <v>2791</v>
      </c>
      <c r="C1883" s="33" t="s">
        <v>2792</v>
      </c>
      <c r="D1883" s="46" t="s">
        <v>2791</v>
      </c>
      <c r="E1883">
        <v>110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</v>
      </c>
      <c r="L1883">
        <v>0</v>
      </c>
      <c r="M1883" s="67">
        <v>990.05</v>
      </c>
      <c r="N1883" s="47">
        <v>41975</v>
      </c>
      <c r="O1883" s="47">
        <v>41975</v>
      </c>
      <c r="P1883">
        <v>0</v>
      </c>
      <c r="Q1883">
        <v>0</v>
      </c>
      <c r="R1883" s="48">
        <v>990.05</v>
      </c>
      <c r="S1883">
        <v>1</v>
      </c>
      <c r="T1883">
        <v>1</v>
      </c>
      <c r="U1883" t="s">
        <v>597</v>
      </c>
      <c r="V1883" t="s">
        <v>597</v>
      </c>
      <c r="W1883">
        <v>0</v>
      </c>
      <c r="X1883">
        <v>0</v>
      </c>
      <c r="Y1883">
        <v>1</v>
      </c>
      <c r="Z1883">
        <v>0</v>
      </c>
      <c r="AA1883">
        <v>1</v>
      </c>
      <c r="AB1883" s="1">
        <v>45875</v>
      </c>
      <c r="AC1883">
        <v>1</v>
      </c>
    </row>
    <row r="1884" spans="1:29" x14ac:dyDescent="0.3">
      <c r="A1884">
        <v>1883</v>
      </c>
      <c r="B1884" s="46" t="s">
        <v>2793</v>
      </c>
      <c r="C1884" s="33" t="s">
        <v>5086</v>
      </c>
      <c r="D1884" s="46" t="s">
        <v>2793</v>
      </c>
      <c r="E1884">
        <v>112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1</v>
      </c>
      <c r="L1884">
        <v>0</v>
      </c>
      <c r="M1884" s="66">
        <v>25250</v>
      </c>
      <c r="N1884" s="47">
        <v>45418</v>
      </c>
      <c r="O1884" s="47">
        <v>45418</v>
      </c>
      <c r="P1884">
        <v>0</v>
      </c>
      <c r="Q1884">
        <v>0</v>
      </c>
      <c r="R1884" s="48">
        <v>25250</v>
      </c>
      <c r="S1884">
        <v>1</v>
      </c>
      <c r="T1884">
        <v>1</v>
      </c>
      <c r="U1884" t="s">
        <v>597</v>
      </c>
      <c r="V1884" t="s">
        <v>597</v>
      </c>
      <c r="W1884">
        <v>0</v>
      </c>
      <c r="X1884">
        <v>0</v>
      </c>
      <c r="Y1884">
        <v>1</v>
      </c>
      <c r="Z1884">
        <v>0</v>
      </c>
      <c r="AA1884">
        <v>1</v>
      </c>
      <c r="AB1884" s="1">
        <v>45875</v>
      </c>
      <c r="AC1884">
        <v>1</v>
      </c>
    </row>
    <row r="1885" spans="1:29" x14ac:dyDescent="0.3">
      <c r="A1885">
        <v>1884</v>
      </c>
      <c r="B1885" s="46" t="s">
        <v>2793</v>
      </c>
      <c r="C1885" s="33" t="s">
        <v>5086</v>
      </c>
      <c r="D1885" s="46" t="s">
        <v>2793</v>
      </c>
      <c r="E1885">
        <v>125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1</v>
      </c>
      <c r="L1885">
        <v>0</v>
      </c>
      <c r="M1885" s="66">
        <v>1500</v>
      </c>
      <c r="N1885" s="47">
        <v>45418</v>
      </c>
      <c r="O1885" s="47">
        <v>45418</v>
      </c>
      <c r="P1885">
        <v>0</v>
      </c>
      <c r="Q1885">
        <v>0</v>
      </c>
      <c r="R1885" s="48">
        <v>1500</v>
      </c>
      <c r="S1885">
        <v>1</v>
      </c>
      <c r="T1885">
        <v>1</v>
      </c>
      <c r="U1885" t="s">
        <v>597</v>
      </c>
      <c r="V1885" t="s">
        <v>597</v>
      </c>
      <c r="W1885">
        <v>0</v>
      </c>
      <c r="X1885">
        <v>0</v>
      </c>
      <c r="Y1885">
        <v>1</v>
      </c>
      <c r="Z1885">
        <v>0</v>
      </c>
      <c r="AA1885">
        <v>1</v>
      </c>
      <c r="AB1885" s="1">
        <v>45875</v>
      </c>
      <c r="AC1885">
        <v>1</v>
      </c>
    </row>
    <row r="1886" spans="1:29" x14ac:dyDescent="0.3">
      <c r="A1886">
        <v>1885</v>
      </c>
      <c r="B1886" s="46" t="s">
        <v>2794</v>
      </c>
      <c r="C1886" s="33" t="s">
        <v>5087</v>
      </c>
      <c r="D1886" s="46" t="s">
        <v>2794</v>
      </c>
      <c r="E1886">
        <v>112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1</v>
      </c>
      <c r="L1886">
        <v>0</v>
      </c>
      <c r="M1886" s="67">
        <v>20200</v>
      </c>
      <c r="N1886" s="47">
        <v>45510</v>
      </c>
      <c r="O1886" s="47">
        <v>45510</v>
      </c>
      <c r="P1886">
        <v>0</v>
      </c>
      <c r="Q1886">
        <v>0</v>
      </c>
      <c r="R1886" s="48">
        <v>20200</v>
      </c>
      <c r="S1886">
        <v>1</v>
      </c>
      <c r="T1886">
        <v>1</v>
      </c>
      <c r="U1886" t="s">
        <v>597</v>
      </c>
      <c r="V1886" t="s">
        <v>597</v>
      </c>
      <c r="W1886">
        <v>0</v>
      </c>
      <c r="X1886">
        <v>0</v>
      </c>
      <c r="Y1886">
        <v>1</v>
      </c>
      <c r="Z1886">
        <v>0</v>
      </c>
      <c r="AA1886">
        <v>1</v>
      </c>
      <c r="AB1886" s="1">
        <v>45875</v>
      </c>
      <c r="AC1886">
        <v>1</v>
      </c>
    </row>
    <row r="1887" spans="1:29" x14ac:dyDescent="0.3">
      <c r="A1887">
        <v>1886</v>
      </c>
      <c r="B1887" s="46" t="s">
        <v>2794</v>
      </c>
      <c r="C1887" s="33" t="s">
        <v>5087</v>
      </c>
      <c r="D1887" s="46" t="s">
        <v>2794</v>
      </c>
      <c r="E1887">
        <v>125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1</v>
      </c>
      <c r="L1887">
        <v>0</v>
      </c>
      <c r="M1887" s="66">
        <v>1500</v>
      </c>
      <c r="N1887" s="47">
        <v>45510</v>
      </c>
      <c r="O1887" s="47">
        <v>45510</v>
      </c>
      <c r="P1887">
        <v>0</v>
      </c>
      <c r="Q1887">
        <v>0</v>
      </c>
      <c r="R1887" s="48">
        <v>1500</v>
      </c>
      <c r="S1887">
        <v>1</v>
      </c>
      <c r="T1887">
        <v>1</v>
      </c>
      <c r="U1887" t="s">
        <v>597</v>
      </c>
      <c r="V1887" t="s">
        <v>597</v>
      </c>
      <c r="W1887">
        <v>0</v>
      </c>
      <c r="X1887">
        <v>0</v>
      </c>
      <c r="Y1887">
        <v>1</v>
      </c>
      <c r="Z1887">
        <v>0</v>
      </c>
      <c r="AA1887">
        <v>1</v>
      </c>
      <c r="AB1887" s="1">
        <v>45875</v>
      </c>
      <c r="AC1887">
        <v>1</v>
      </c>
    </row>
    <row r="1888" spans="1:29" x14ac:dyDescent="0.3">
      <c r="A1888">
        <v>1887</v>
      </c>
      <c r="B1888" s="46" t="s">
        <v>2795</v>
      </c>
      <c r="C1888" s="33" t="s">
        <v>5088</v>
      </c>
      <c r="D1888" s="46" t="s">
        <v>2795</v>
      </c>
      <c r="E1888">
        <v>110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1</v>
      </c>
      <c r="L1888">
        <v>0</v>
      </c>
      <c r="M1888" s="66">
        <v>3609.13</v>
      </c>
      <c r="N1888" s="47">
        <v>42947</v>
      </c>
      <c r="O1888" s="47">
        <v>42947</v>
      </c>
      <c r="P1888">
        <v>0</v>
      </c>
      <c r="Q1888">
        <v>0</v>
      </c>
      <c r="R1888" s="48">
        <v>3609.13</v>
      </c>
      <c r="S1888">
        <v>1</v>
      </c>
      <c r="T1888">
        <v>1</v>
      </c>
      <c r="U1888" t="s">
        <v>597</v>
      </c>
      <c r="V1888" t="s">
        <v>597</v>
      </c>
      <c r="W1888">
        <v>0</v>
      </c>
      <c r="X1888">
        <v>0</v>
      </c>
      <c r="Y1888">
        <v>1</v>
      </c>
      <c r="Z1888">
        <v>0</v>
      </c>
      <c r="AA1888">
        <v>1</v>
      </c>
      <c r="AB1888" s="1">
        <v>45875</v>
      </c>
      <c r="AC1888">
        <v>1</v>
      </c>
    </row>
    <row r="1889" spans="1:29" x14ac:dyDescent="0.3">
      <c r="A1889">
        <v>1888</v>
      </c>
      <c r="B1889" s="46" t="s">
        <v>2796</v>
      </c>
      <c r="C1889" s="33" t="s">
        <v>5089</v>
      </c>
      <c r="D1889" s="46" t="s">
        <v>2796</v>
      </c>
      <c r="E1889">
        <v>112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1</v>
      </c>
      <c r="L1889">
        <v>0</v>
      </c>
      <c r="M1889" s="67">
        <v>10635.31</v>
      </c>
      <c r="N1889" s="47">
        <v>41661</v>
      </c>
      <c r="O1889" s="47">
        <v>41661</v>
      </c>
      <c r="P1889">
        <v>0</v>
      </c>
      <c r="Q1889">
        <v>0</v>
      </c>
      <c r="R1889" s="48">
        <v>10635.31</v>
      </c>
      <c r="S1889">
        <v>1</v>
      </c>
      <c r="T1889">
        <v>1</v>
      </c>
      <c r="U1889" t="s">
        <v>597</v>
      </c>
      <c r="V1889" t="s">
        <v>597</v>
      </c>
      <c r="W1889">
        <v>0</v>
      </c>
      <c r="X1889">
        <v>0</v>
      </c>
      <c r="Y1889">
        <v>1</v>
      </c>
      <c r="Z1889">
        <v>0</v>
      </c>
      <c r="AA1889">
        <v>1</v>
      </c>
      <c r="AB1889" s="1">
        <v>45875</v>
      </c>
      <c r="AC1889">
        <v>1</v>
      </c>
    </row>
    <row r="1890" spans="1:29" x14ac:dyDescent="0.3">
      <c r="A1890">
        <v>1889</v>
      </c>
      <c r="B1890" s="46" t="s">
        <v>2796</v>
      </c>
      <c r="C1890" s="33" t="s">
        <v>5089</v>
      </c>
      <c r="D1890" s="46" t="s">
        <v>2796</v>
      </c>
      <c r="E1890">
        <v>125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1</v>
      </c>
      <c r="L1890">
        <v>0</v>
      </c>
      <c r="M1890" s="66">
        <v>-500</v>
      </c>
      <c r="N1890" s="47">
        <v>41661</v>
      </c>
      <c r="O1890" s="47">
        <v>41661</v>
      </c>
      <c r="P1890">
        <v>0</v>
      </c>
      <c r="Q1890">
        <v>0</v>
      </c>
      <c r="R1890" s="48">
        <v>-500</v>
      </c>
      <c r="S1890">
        <v>1</v>
      </c>
      <c r="T1890">
        <v>1</v>
      </c>
      <c r="U1890" t="s">
        <v>597</v>
      </c>
      <c r="V1890" t="s">
        <v>597</v>
      </c>
      <c r="W1890">
        <v>0</v>
      </c>
      <c r="X1890">
        <v>0</v>
      </c>
      <c r="Y1890">
        <v>1</v>
      </c>
      <c r="Z1890">
        <v>0</v>
      </c>
      <c r="AA1890">
        <v>1</v>
      </c>
      <c r="AB1890" s="1">
        <v>45875</v>
      </c>
      <c r="AC1890">
        <v>1</v>
      </c>
    </row>
    <row r="1891" spans="1:29" x14ac:dyDescent="0.3">
      <c r="A1891">
        <v>1890</v>
      </c>
      <c r="B1891" s="46" t="s">
        <v>2796</v>
      </c>
      <c r="C1891" s="33" t="s">
        <v>5089</v>
      </c>
      <c r="D1891" s="46" t="s">
        <v>2796</v>
      </c>
      <c r="E1891">
        <v>110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</v>
      </c>
      <c r="L1891">
        <v>0</v>
      </c>
      <c r="M1891" s="66">
        <v>603.72</v>
      </c>
      <c r="N1891" s="47">
        <v>42172</v>
      </c>
      <c r="O1891" s="47">
        <v>42172</v>
      </c>
      <c r="P1891">
        <v>0</v>
      </c>
      <c r="Q1891">
        <v>0</v>
      </c>
      <c r="R1891" s="48">
        <v>603.72</v>
      </c>
      <c r="S1891">
        <v>1</v>
      </c>
      <c r="T1891">
        <v>1</v>
      </c>
      <c r="U1891" t="s">
        <v>597</v>
      </c>
      <c r="V1891" t="s">
        <v>597</v>
      </c>
      <c r="W1891">
        <v>0</v>
      </c>
      <c r="X1891">
        <v>0</v>
      </c>
      <c r="Y1891">
        <v>1</v>
      </c>
      <c r="Z1891">
        <v>0</v>
      </c>
      <c r="AA1891">
        <v>1</v>
      </c>
      <c r="AB1891" s="1">
        <v>45875</v>
      </c>
      <c r="AC1891">
        <v>1</v>
      </c>
    </row>
    <row r="1892" spans="1:29" x14ac:dyDescent="0.3">
      <c r="A1892">
        <v>1891</v>
      </c>
      <c r="B1892" s="46" t="s">
        <v>2797</v>
      </c>
      <c r="C1892" s="33" t="s">
        <v>5090</v>
      </c>
      <c r="D1892" s="46" t="s">
        <v>2797</v>
      </c>
      <c r="E1892">
        <v>112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1</v>
      </c>
      <c r="L1892">
        <v>0</v>
      </c>
      <c r="M1892" s="66">
        <v>15415.22</v>
      </c>
      <c r="N1892" s="47">
        <v>43158</v>
      </c>
      <c r="O1892" s="47">
        <v>43158</v>
      </c>
      <c r="P1892">
        <v>0</v>
      </c>
      <c r="Q1892">
        <v>0</v>
      </c>
      <c r="R1892" s="48">
        <v>15415.22</v>
      </c>
      <c r="S1892">
        <v>1</v>
      </c>
      <c r="T1892">
        <v>1</v>
      </c>
      <c r="U1892" t="s">
        <v>597</v>
      </c>
      <c r="V1892" t="s">
        <v>597</v>
      </c>
      <c r="W1892">
        <v>0</v>
      </c>
      <c r="X1892">
        <v>0</v>
      </c>
      <c r="Y1892">
        <v>1</v>
      </c>
      <c r="Z1892">
        <v>0</v>
      </c>
      <c r="AA1892">
        <v>1</v>
      </c>
      <c r="AB1892" s="1">
        <v>45875</v>
      </c>
      <c r="AC1892">
        <v>1</v>
      </c>
    </row>
    <row r="1893" spans="1:29" x14ac:dyDescent="0.3">
      <c r="A1893">
        <v>1892</v>
      </c>
      <c r="B1893" s="46" t="s">
        <v>2797</v>
      </c>
      <c r="C1893" s="33" t="s">
        <v>5090</v>
      </c>
      <c r="D1893" s="46" t="s">
        <v>2797</v>
      </c>
      <c r="E1893">
        <v>125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1</v>
      </c>
      <c r="L1893">
        <v>0</v>
      </c>
      <c r="M1893" s="66">
        <v>300</v>
      </c>
      <c r="N1893" s="47">
        <v>43158</v>
      </c>
      <c r="O1893" s="47">
        <v>43158</v>
      </c>
      <c r="P1893">
        <v>0</v>
      </c>
      <c r="Q1893">
        <v>0</v>
      </c>
      <c r="R1893" s="48">
        <v>300</v>
      </c>
      <c r="S1893">
        <v>1</v>
      </c>
      <c r="T1893">
        <v>1</v>
      </c>
      <c r="U1893" t="s">
        <v>597</v>
      </c>
      <c r="V1893" t="s">
        <v>597</v>
      </c>
      <c r="W1893">
        <v>0</v>
      </c>
      <c r="X1893">
        <v>0</v>
      </c>
      <c r="Y1893">
        <v>1</v>
      </c>
      <c r="Z1893">
        <v>0</v>
      </c>
      <c r="AA1893">
        <v>1</v>
      </c>
      <c r="AB1893" s="1">
        <v>45875</v>
      </c>
      <c r="AC1893">
        <v>1</v>
      </c>
    </row>
    <row r="1894" spans="1:29" x14ac:dyDescent="0.3">
      <c r="A1894">
        <v>1893</v>
      </c>
      <c r="B1894" s="46" t="s">
        <v>2797</v>
      </c>
      <c r="C1894" s="33" t="s">
        <v>5090</v>
      </c>
      <c r="D1894" s="46" t="s">
        <v>2797</v>
      </c>
      <c r="E1894">
        <v>110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1</v>
      </c>
      <c r="L1894">
        <v>0</v>
      </c>
      <c r="M1894" s="66">
        <v>5029.32</v>
      </c>
      <c r="N1894" s="47">
        <v>42233</v>
      </c>
      <c r="O1894" s="47">
        <v>42233</v>
      </c>
      <c r="P1894">
        <v>0</v>
      </c>
      <c r="Q1894">
        <v>0</v>
      </c>
      <c r="R1894" s="48">
        <v>5029.32</v>
      </c>
      <c r="S1894">
        <v>1</v>
      </c>
      <c r="T1894">
        <v>1</v>
      </c>
      <c r="U1894" t="s">
        <v>597</v>
      </c>
      <c r="V1894" t="s">
        <v>597</v>
      </c>
      <c r="W1894">
        <v>0</v>
      </c>
      <c r="X1894">
        <v>0</v>
      </c>
      <c r="Y1894">
        <v>1</v>
      </c>
      <c r="Z1894">
        <v>0</v>
      </c>
      <c r="AA1894">
        <v>1</v>
      </c>
      <c r="AB1894" s="1">
        <v>45875</v>
      </c>
      <c r="AC1894">
        <v>1</v>
      </c>
    </row>
    <row r="1895" spans="1:29" x14ac:dyDescent="0.3">
      <c r="A1895">
        <v>1894</v>
      </c>
      <c r="B1895" s="46" t="s">
        <v>2798</v>
      </c>
      <c r="C1895" s="33" t="s">
        <v>5091</v>
      </c>
      <c r="D1895" s="46" t="s">
        <v>2798</v>
      </c>
      <c r="E1895">
        <v>112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1</v>
      </c>
      <c r="L1895">
        <v>0</v>
      </c>
      <c r="M1895" s="66">
        <v>10673.98</v>
      </c>
      <c r="N1895" s="47">
        <v>44211</v>
      </c>
      <c r="O1895" s="47">
        <v>44211</v>
      </c>
      <c r="P1895">
        <v>0</v>
      </c>
      <c r="Q1895">
        <v>0</v>
      </c>
      <c r="R1895" s="48">
        <v>10673.98</v>
      </c>
      <c r="S1895">
        <v>1</v>
      </c>
      <c r="T1895">
        <v>1</v>
      </c>
      <c r="U1895" t="s">
        <v>597</v>
      </c>
      <c r="V1895" t="s">
        <v>597</v>
      </c>
      <c r="W1895">
        <v>0</v>
      </c>
      <c r="X1895">
        <v>0</v>
      </c>
      <c r="Y1895">
        <v>1</v>
      </c>
      <c r="Z1895">
        <v>0</v>
      </c>
      <c r="AA1895">
        <v>1</v>
      </c>
      <c r="AB1895" s="1">
        <v>45875</v>
      </c>
      <c r="AC1895">
        <v>1</v>
      </c>
    </row>
    <row r="1896" spans="1:29" x14ac:dyDescent="0.3">
      <c r="A1896">
        <v>1895</v>
      </c>
      <c r="B1896" s="46" t="s">
        <v>2798</v>
      </c>
      <c r="C1896" s="33" t="s">
        <v>5091</v>
      </c>
      <c r="D1896" s="46" t="s">
        <v>2798</v>
      </c>
      <c r="E1896">
        <v>125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1</v>
      </c>
      <c r="L1896">
        <v>0</v>
      </c>
      <c r="M1896" s="66">
        <v>300</v>
      </c>
      <c r="N1896" s="47">
        <v>44211</v>
      </c>
      <c r="O1896" s="47">
        <v>44211</v>
      </c>
      <c r="P1896">
        <v>0</v>
      </c>
      <c r="Q1896">
        <v>0</v>
      </c>
      <c r="R1896" s="48">
        <v>300</v>
      </c>
      <c r="S1896">
        <v>1</v>
      </c>
      <c r="T1896">
        <v>1</v>
      </c>
      <c r="U1896" t="s">
        <v>597</v>
      </c>
      <c r="V1896" t="s">
        <v>597</v>
      </c>
      <c r="W1896">
        <v>0</v>
      </c>
      <c r="X1896">
        <v>0</v>
      </c>
      <c r="Y1896">
        <v>1</v>
      </c>
      <c r="Z1896">
        <v>0</v>
      </c>
      <c r="AA1896">
        <v>1</v>
      </c>
      <c r="AB1896" s="1">
        <v>45875</v>
      </c>
      <c r="AC1896">
        <v>1</v>
      </c>
    </row>
    <row r="1897" spans="1:29" x14ac:dyDescent="0.3">
      <c r="A1897">
        <v>1896</v>
      </c>
      <c r="B1897" s="46" t="s">
        <v>2799</v>
      </c>
      <c r="C1897" s="33" t="s">
        <v>5092</v>
      </c>
      <c r="D1897" s="46" t="s">
        <v>2799</v>
      </c>
      <c r="E1897">
        <v>110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1</v>
      </c>
      <c r="L1897">
        <v>0</v>
      </c>
      <c r="M1897" s="66">
        <v>589.38</v>
      </c>
      <c r="N1897" s="47">
        <v>42555</v>
      </c>
      <c r="O1897" s="47">
        <v>42555</v>
      </c>
      <c r="P1897">
        <v>0</v>
      </c>
      <c r="Q1897">
        <v>0</v>
      </c>
      <c r="R1897" s="48">
        <v>589.38</v>
      </c>
      <c r="S1897">
        <v>1</v>
      </c>
      <c r="T1897">
        <v>1</v>
      </c>
      <c r="U1897" t="s">
        <v>597</v>
      </c>
      <c r="V1897" t="s">
        <v>597</v>
      </c>
      <c r="W1897">
        <v>0</v>
      </c>
      <c r="X1897">
        <v>0</v>
      </c>
      <c r="Y1897">
        <v>1</v>
      </c>
      <c r="Z1897">
        <v>0</v>
      </c>
      <c r="AA1897">
        <v>1</v>
      </c>
      <c r="AB1897" s="1">
        <v>45875</v>
      </c>
      <c r="AC1897">
        <v>1</v>
      </c>
    </row>
    <row r="1898" spans="1:29" x14ac:dyDescent="0.3">
      <c r="A1898">
        <v>1897</v>
      </c>
      <c r="B1898" s="46" t="s">
        <v>2800</v>
      </c>
      <c r="C1898" s="33" t="s">
        <v>5093</v>
      </c>
      <c r="D1898" s="46" t="s">
        <v>2800</v>
      </c>
      <c r="E1898">
        <v>112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1</v>
      </c>
      <c r="L1898">
        <v>0</v>
      </c>
      <c r="M1898" s="66">
        <v>15400</v>
      </c>
      <c r="N1898" s="47">
        <v>45040</v>
      </c>
      <c r="O1898" s="47">
        <v>45040</v>
      </c>
      <c r="P1898">
        <v>0</v>
      </c>
      <c r="Q1898">
        <v>0</v>
      </c>
      <c r="R1898" s="48">
        <v>15400</v>
      </c>
      <c r="S1898">
        <v>1</v>
      </c>
      <c r="T1898">
        <v>1</v>
      </c>
      <c r="U1898" t="s">
        <v>597</v>
      </c>
      <c r="V1898" t="s">
        <v>597</v>
      </c>
      <c r="W1898">
        <v>0</v>
      </c>
      <c r="X1898">
        <v>0</v>
      </c>
      <c r="Y1898">
        <v>1</v>
      </c>
      <c r="Z1898">
        <v>0</v>
      </c>
      <c r="AA1898">
        <v>1</v>
      </c>
      <c r="AB1898" s="1">
        <v>45875</v>
      </c>
      <c r="AC1898">
        <v>1</v>
      </c>
    </row>
    <row r="1899" spans="1:29" x14ac:dyDescent="0.3">
      <c r="A1899">
        <v>1898</v>
      </c>
      <c r="B1899" s="46" t="s">
        <v>2800</v>
      </c>
      <c r="C1899" s="33" t="s">
        <v>5093</v>
      </c>
      <c r="D1899" s="46" t="s">
        <v>2800</v>
      </c>
      <c r="E1899">
        <v>125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1</v>
      </c>
      <c r="L1899">
        <v>0</v>
      </c>
      <c r="M1899" s="66">
        <v>1000</v>
      </c>
      <c r="N1899" s="47">
        <v>45040</v>
      </c>
      <c r="O1899" s="47">
        <v>45040</v>
      </c>
      <c r="P1899">
        <v>0</v>
      </c>
      <c r="Q1899">
        <v>0</v>
      </c>
      <c r="R1899" s="48">
        <v>1000</v>
      </c>
      <c r="S1899">
        <v>1</v>
      </c>
      <c r="T1899">
        <v>1</v>
      </c>
      <c r="U1899" t="s">
        <v>597</v>
      </c>
      <c r="V1899" t="s">
        <v>597</v>
      </c>
      <c r="W1899">
        <v>0</v>
      </c>
      <c r="X1899">
        <v>0</v>
      </c>
      <c r="Y1899">
        <v>1</v>
      </c>
      <c r="Z1899">
        <v>0</v>
      </c>
      <c r="AA1899">
        <v>1</v>
      </c>
      <c r="AB1899" s="1">
        <v>45875</v>
      </c>
      <c r="AC1899">
        <v>1</v>
      </c>
    </row>
    <row r="1900" spans="1:29" x14ac:dyDescent="0.3">
      <c r="A1900">
        <v>1899</v>
      </c>
      <c r="B1900" s="46" t="s">
        <v>2801</v>
      </c>
      <c r="C1900" s="33" t="s">
        <v>5094</v>
      </c>
      <c r="D1900" s="46" t="s">
        <v>2801</v>
      </c>
      <c r="E1900">
        <v>110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1</v>
      </c>
      <c r="L1900">
        <v>0</v>
      </c>
      <c r="M1900" s="66">
        <v>547.99</v>
      </c>
      <c r="N1900" s="47">
        <v>42111</v>
      </c>
      <c r="O1900" s="47">
        <v>42111</v>
      </c>
      <c r="P1900">
        <v>0</v>
      </c>
      <c r="Q1900">
        <v>0</v>
      </c>
      <c r="R1900" s="48">
        <v>547.99</v>
      </c>
      <c r="S1900">
        <v>1</v>
      </c>
      <c r="T1900">
        <v>1</v>
      </c>
      <c r="U1900" t="s">
        <v>597</v>
      </c>
      <c r="V1900" t="s">
        <v>597</v>
      </c>
      <c r="W1900">
        <v>0</v>
      </c>
      <c r="X1900">
        <v>0</v>
      </c>
      <c r="Y1900">
        <v>1</v>
      </c>
      <c r="Z1900">
        <v>0</v>
      </c>
      <c r="AA1900">
        <v>1</v>
      </c>
      <c r="AB1900" s="1">
        <v>45875</v>
      </c>
      <c r="AC1900">
        <v>1</v>
      </c>
    </row>
    <row r="1901" spans="1:29" x14ac:dyDescent="0.3">
      <c r="A1901">
        <v>1900</v>
      </c>
      <c r="B1901" s="46" t="s">
        <v>2802</v>
      </c>
      <c r="C1901" s="33" t="s">
        <v>2803</v>
      </c>
      <c r="D1901" s="46" t="s">
        <v>2802</v>
      </c>
      <c r="E1901">
        <v>110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1</v>
      </c>
      <c r="L1901">
        <v>0</v>
      </c>
      <c r="M1901" s="66">
        <v>1096.17</v>
      </c>
      <c r="N1901" s="47">
        <v>42725</v>
      </c>
      <c r="O1901" s="47">
        <v>42725</v>
      </c>
      <c r="P1901">
        <v>0</v>
      </c>
      <c r="Q1901">
        <v>0</v>
      </c>
      <c r="R1901" s="48">
        <v>1096.17</v>
      </c>
      <c r="S1901">
        <v>1</v>
      </c>
      <c r="T1901">
        <v>1</v>
      </c>
      <c r="U1901" t="s">
        <v>597</v>
      </c>
      <c r="V1901" t="s">
        <v>597</v>
      </c>
      <c r="W1901">
        <v>0</v>
      </c>
      <c r="X1901">
        <v>0</v>
      </c>
      <c r="Y1901">
        <v>1</v>
      </c>
      <c r="Z1901">
        <v>0</v>
      </c>
      <c r="AA1901">
        <v>1</v>
      </c>
      <c r="AB1901" s="1">
        <v>45875</v>
      </c>
      <c r="AC1901">
        <v>1</v>
      </c>
    </row>
    <row r="1902" spans="1:29" x14ac:dyDescent="0.3">
      <c r="A1902">
        <v>1901</v>
      </c>
      <c r="B1902" s="46" t="s">
        <v>2804</v>
      </c>
      <c r="C1902" s="33" t="s">
        <v>2805</v>
      </c>
      <c r="D1902" s="46" t="s">
        <v>2804</v>
      </c>
      <c r="E1902">
        <v>110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1</v>
      </c>
      <c r="L1902">
        <v>0</v>
      </c>
      <c r="M1902" s="66">
        <v>8958.3700000000008</v>
      </c>
      <c r="N1902" s="47">
        <v>42972</v>
      </c>
      <c r="O1902" s="47">
        <v>42972</v>
      </c>
      <c r="P1902">
        <v>0</v>
      </c>
      <c r="Q1902">
        <v>0</v>
      </c>
      <c r="R1902" s="48">
        <v>8958.3700000000008</v>
      </c>
      <c r="S1902">
        <v>1</v>
      </c>
      <c r="T1902">
        <v>1</v>
      </c>
      <c r="U1902" t="s">
        <v>597</v>
      </c>
      <c r="V1902" t="s">
        <v>597</v>
      </c>
      <c r="W1902">
        <v>0</v>
      </c>
      <c r="X1902">
        <v>0</v>
      </c>
      <c r="Y1902">
        <v>1</v>
      </c>
      <c r="Z1902">
        <v>0</v>
      </c>
      <c r="AA1902">
        <v>1</v>
      </c>
      <c r="AB1902" s="1">
        <v>45875</v>
      </c>
      <c r="AC1902">
        <v>1</v>
      </c>
    </row>
    <row r="1903" spans="1:29" x14ac:dyDescent="0.3">
      <c r="A1903">
        <v>1902</v>
      </c>
      <c r="B1903" s="46" t="s">
        <v>2804</v>
      </c>
      <c r="C1903" s="33" t="s">
        <v>2805</v>
      </c>
      <c r="D1903" s="46" t="s">
        <v>2804</v>
      </c>
      <c r="E1903">
        <v>126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1</v>
      </c>
      <c r="L1903">
        <v>0</v>
      </c>
      <c r="M1903" s="66">
        <v>11781.51</v>
      </c>
      <c r="N1903" s="47">
        <v>43255</v>
      </c>
      <c r="O1903" s="47">
        <v>43255</v>
      </c>
      <c r="P1903">
        <v>0</v>
      </c>
      <c r="Q1903">
        <v>0</v>
      </c>
      <c r="R1903" s="48">
        <v>11781.51</v>
      </c>
      <c r="S1903">
        <v>1</v>
      </c>
      <c r="T1903">
        <v>1</v>
      </c>
      <c r="U1903" t="s">
        <v>597</v>
      </c>
      <c r="V1903" t="s">
        <v>597</v>
      </c>
      <c r="W1903">
        <v>0</v>
      </c>
      <c r="X1903">
        <v>0</v>
      </c>
      <c r="Y1903">
        <v>1</v>
      </c>
      <c r="Z1903">
        <v>0</v>
      </c>
      <c r="AA1903">
        <v>1</v>
      </c>
      <c r="AB1903" s="1">
        <v>45875</v>
      </c>
      <c r="AC1903">
        <v>1</v>
      </c>
    </row>
    <row r="1904" spans="1:29" x14ac:dyDescent="0.3">
      <c r="A1904">
        <v>1903</v>
      </c>
      <c r="B1904" s="46" t="s">
        <v>2806</v>
      </c>
      <c r="C1904" s="33" t="s">
        <v>2807</v>
      </c>
      <c r="D1904" s="46" t="s">
        <v>2806</v>
      </c>
      <c r="E1904">
        <v>110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1</v>
      </c>
      <c r="L1904">
        <v>0</v>
      </c>
      <c r="M1904" s="66">
        <v>11738.21</v>
      </c>
      <c r="N1904" s="47">
        <v>43073</v>
      </c>
      <c r="O1904" s="47">
        <v>43073</v>
      </c>
      <c r="P1904">
        <v>0</v>
      </c>
      <c r="Q1904">
        <v>0</v>
      </c>
      <c r="R1904" s="48">
        <v>11738.21</v>
      </c>
      <c r="S1904">
        <v>1</v>
      </c>
      <c r="T1904">
        <v>1</v>
      </c>
      <c r="U1904" t="s">
        <v>597</v>
      </c>
      <c r="V1904" t="s">
        <v>597</v>
      </c>
      <c r="W1904">
        <v>0</v>
      </c>
      <c r="X1904">
        <v>0</v>
      </c>
      <c r="Y1904">
        <v>1</v>
      </c>
      <c r="Z1904">
        <v>0</v>
      </c>
      <c r="AA1904">
        <v>1</v>
      </c>
      <c r="AB1904" s="1">
        <v>45875</v>
      </c>
      <c r="AC1904">
        <v>1</v>
      </c>
    </row>
    <row r="1905" spans="1:29" x14ac:dyDescent="0.3">
      <c r="A1905">
        <v>1904</v>
      </c>
      <c r="B1905" s="46" t="s">
        <v>2808</v>
      </c>
      <c r="C1905" s="33" t="s">
        <v>5095</v>
      </c>
      <c r="D1905" s="46" t="s">
        <v>2808</v>
      </c>
      <c r="E1905">
        <v>112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1</v>
      </c>
      <c r="L1905">
        <v>0</v>
      </c>
      <c r="M1905" s="66">
        <v>18400.5</v>
      </c>
      <c r="N1905" s="47">
        <v>45511</v>
      </c>
      <c r="O1905" s="47">
        <v>45511</v>
      </c>
      <c r="P1905">
        <v>0</v>
      </c>
      <c r="Q1905">
        <v>0</v>
      </c>
      <c r="R1905" s="48">
        <v>18400.5</v>
      </c>
      <c r="S1905">
        <v>1</v>
      </c>
      <c r="T1905">
        <v>1</v>
      </c>
      <c r="U1905" t="s">
        <v>597</v>
      </c>
      <c r="V1905" t="s">
        <v>597</v>
      </c>
      <c r="W1905">
        <v>0</v>
      </c>
      <c r="X1905">
        <v>0</v>
      </c>
      <c r="Y1905">
        <v>1</v>
      </c>
      <c r="Z1905">
        <v>0</v>
      </c>
      <c r="AA1905">
        <v>1</v>
      </c>
      <c r="AB1905" s="1">
        <v>45875</v>
      </c>
      <c r="AC1905">
        <v>1</v>
      </c>
    </row>
    <row r="1906" spans="1:29" x14ac:dyDescent="0.3">
      <c r="A1906">
        <v>1905</v>
      </c>
      <c r="B1906" s="46" t="s">
        <v>2808</v>
      </c>
      <c r="C1906" s="33" t="s">
        <v>5095</v>
      </c>
      <c r="D1906" s="46" t="s">
        <v>2808</v>
      </c>
      <c r="E1906">
        <v>125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</v>
      </c>
      <c r="L1906">
        <v>0</v>
      </c>
      <c r="M1906" s="66">
        <v>1500</v>
      </c>
      <c r="N1906" s="47">
        <v>45511</v>
      </c>
      <c r="O1906" s="47">
        <v>45511</v>
      </c>
      <c r="P1906">
        <v>0</v>
      </c>
      <c r="Q1906">
        <v>0</v>
      </c>
      <c r="R1906" s="48">
        <v>1500</v>
      </c>
      <c r="S1906">
        <v>1</v>
      </c>
      <c r="T1906">
        <v>1</v>
      </c>
      <c r="U1906" t="s">
        <v>597</v>
      </c>
      <c r="V1906" t="s">
        <v>597</v>
      </c>
      <c r="W1906">
        <v>0</v>
      </c>
      <c r="X1906">
        <v>0</v>
      </c>
      <c r="Y1906">
        <v>1</v>
      </c>
      <c r="Z1906">
        <v>0</v>
      </c>
      <c r="AA1906">
        <v>1</v>
      </c>
      <c r="AB1906" s="1">
        <v>45875</v>
      </c>
      <c r="AC1906">
        <v>1</v>
      </c>
    </row>
    <row r="1907" spans="1:29" x14ac:dyDescent="0.3">
      <c r="A1907">
        <v>1906</v>
      </c>
      <c r="B1907" s="46" t="s">
        <v>2808</v>
      </c>
      <c r="C1907" s="33" t="s">
        <v>5095</v>
      </c>
      <c r="D1907" s="46" t="s">
        <v>2808</v>
      </c>
      <c r="E1907">
        <v>110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0</v>
      </c>
      <c r="M1907" s="66">
        <v>5550</v>
      </c>
      <c r="N1907" s="47">
        <v>45513</v>
      </c>
      <c r="O1907" s="47">
        <v>45513</v>
      </c>
      <c r="P1907">
        <v>0</v>
      </c>
      <c r="Q1907">
        <v>0</v>
      </c>
      <c r="R1907" s="48">
        <v>5550</v>
      </c>
      <c r="S1907">
        <v>1</v>
      </c>
      <c r="T1907">
        <v>1</v>
      </c>
      <c r="U1907" t="s">
        <v>597</v>
      </c>
      <c r="V1907" t="s">
        <v>597</v>
      </c>
      <c r="W1907">
        <v>0</v>
      </c>
      <c r="X1907">
        <v>0</v>
      </c>
      <c r="Y1907">
        <v>1</v>
      </c>
      <c r="Z1907">
        <v>0</v>
      </c>
      <c r="AA1907">
        <v>1</v>
      </c>
      <c r="AB1907" s="1">
        <v>45875</v>
      </c>
      <c r="AC1907">
        <v>1</v>
      </c>
    </row>
    <row r="1908" spans="1:29" x14ac:dyDescent="0.3">
      <c r="A1908">
        <v>1907</v>
      </c>
      <c r="B1908" s="46" t="s">
        <v>2809</v>
      </c>
      <c r="C1908" s="33" t="s">
        <v>5096</v>
      </c>
      <c r="D1908" s="46" t="s">
        <v>2809</v>
      </c>
      <c r="E1908">
        <v>112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1</v>
      </c>
      <c r="L1908">
        <v>0</v>
      </c>
      <c r="M1908" s="66">
        <v>18400.5</v>
      </c>
      <c r="N1908" s="47">
        <v>45511</v>
      </c>
      <c r="O1908" s="47">
        <v>45511</v>
      </c>
      <c r="P1908">
        <v>0</v>
      </c>
      <c r="Q1908">
        <v>0</v>
      </c>
      <c r="R1908" s="48">
        <v>18400.5</v>
      </c>
      <c r="S1908">
        <v>1</v>
      </c>
      <c r="T1908">
        <v>1</v>
      </c>
      <c r="U1908" t="s">
        <v>597</v>
      </c>
      <c r="V1908" t="s">
        <v>597</v>
      </c>
      <c r="W1908">
        <v>0</v>
      </c>
      <c r="X1908">
        <v>0</v>
      </c>
      <c r="Y1908">
        <v>1</v>
      </c>
      <c r="Z1908">
        <v>0</v>
      </c>
      <c r="AA1908">
        <v>1</v>
      </c>
      <c r="AB1908" s="1">
        <v>45875</v>
      </c>
      <c r="AC1908">
        <v>1</v>
      </c>
    </row>
    <row r="1909" spans="1:29" x14ac:dyDescent="0.3">
      <c r="A1909">
        <v>1908</v>
      </c>
      <c r="B1909" s="46" t="s">
        <v>2809</v>
      </c>
      <c r="C1909" s="33" t="s">
        <v>5096</v>
      </c>
      <c r="D1909" s="46" t="s">
        <v>2809</v>
      </c>
      <c r="E1909">
        <v>125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1</v>
      </c>
      <c r="L1909">
        <v>0</v>
      </c>
      <c r="M1909" s="66">
        <v>1500</v>
      </c>
      <c r="N1909" s="47">
        <v>45511</v>
      </c>
      <c r="O1909" s="47">
        <v>45511</v>
      </c>
      <c r="P1909">
        <v>0</v>
      </c>
      <c r="Q1909">
        <v>0</v>
      </c>
      <c r="R1909" s="48">
        <v>1500</v>
      </c>
      <c r="S1909">
        <v>1</v>
      </c>
      <c r="T1909">
        <v>1</v>
      </c>
      <c r="U1909" t="s">
        <v>597</v>
      </c>
      <c r="V1909" t="s">
        <v>597</v>
      </c>
      <c r="W1909">
        <v>0</v>
      </c>
      <c r="X1909">
        <v>0</v>
      </c>
      <c r="Y1909">
        <v>1</v>
      </c>
      <c r="Z1909">
        <v>0</v>
      </c>
      <c r="AA1909">
        <v>1</v>
      </c>
      <c r="AB1909" s="1">
        <v>45875</v>
      </c>
      <c r="AC1909">
        <v>1</v>
      </c>
    </row>
    <row r="1910" spans="1:29" x14ac:dyDescent="0.3">
      <c r="A1910">
        <v>1909</v>
      </c>
      <c r="B1910" s="46" t="s">
        <v>2809</v>
      </c>
      <c r="C1910" s="33" t="s">
        <v>5096</v>
      </c>
      <c r="D1910" s="46" t="s">
        <v>2809</v>
      </c>
      <c r="E1910">
        <v>110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0</v>
      </c>
      <c r="M1910" s="66">
        <v>5350</v>
      </c>
      <c r="N1910" s="47">
        <v>45513</v>
      </c>
      <c r="O1910" s="47">
        <v>45513</v>
      </c>
      <c r="P1910">
        <v>0</v>
      </c>
      <c r="Q1910">
        <v>0</v>
      </c>
      <c r="R1910" s="48">
        <v>5350</v>
      </c>
      <c r="S1910">
        <v>1</v>
      </c>
      <c r="T1910">
        <v>1</v>
      </c>
      <c r="U1910" t="s">
        <v>597</v>
      </c>
      <c r="V1910" t="s">
        <v>597</v>
      </c>
      <c r="W1910">
        <v>0</v>
      </c>
      <c r="X1910">
        <v>0</v>
      </c>
      <c r="Y1910">
        <v>1</v>
      </c>
      <c r="Z1910">
        <v>0</v>
      </c>
      <c r="AA1910">
        <v>1</v>
      </c>
      <c r="AB1910" s="1">
        <v>45875</v>
      </c>
      <c r="AC1910">
        <v>1</v>
      </c>
    </row>
    <row r="1911" spans="1:29" x14ac:dyDescent="0.3">
      <c r="A1911">
        <v>1910</v>
      </c>
      <c r="B1911" s="46" t="s">
        <v>2810</v>
      </c>
      <c r="C1911" s="33" t="s">
        <v>5097</v>
      </c>
      <c r="D1911" s="46" t="s">
        <v>2810</v>
      </c>
      <c r="E1911">
        <v>112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1</v>
      </c>
      <c r="L1911">
        <v>0</v>
      </c>
      <c r="M1911" s="66">
        <v>12743.67</v>
      </c>
      <c r="N1911" s="47">
        <v>44169</v>
      </c>
      <c r="O1911" s="47">
        <v>44169</v>
      </c>
      <c r="P1911">
        <v>0</v>
      </c>
      <c r="Q1911">
        <v>0</v>
      </c>
      <c r="R1911" s="48">
        <v>12743.67</v>
      </c>
      <c r="S1911">
        <v>1</v>
      </c>
      <c r="T1911">
        <v>1</v>
      </c>
      <c r="U1911" t="s">
        <v>597</v>
      </c>
      <c r="V1911" t="s">
        <v>597</v>
      </c>
      <c r="W1911">
        <v>0</v>
      </c>
      <c r="X1911">
        <v>0</v>
      </c>
      <c r="Y1911">
        <v>1</v>
      </c>
      <c r="Z1911">
        <v>0</v>
      </c>
      <c r="AA1911">
        <v>1</v>
      </c>
      <c r="AB1911" s="1">
        <v>45875</v>
      </c>
      <c r="AC1911">
        <v>1</v>
      </c>
    </row>
    <row r="1912" spans="1:29" x14ac:dyDescent="0.3">
      <c r="A1912">
        <v>1911</v>
      </c>
      <c r="B1912" s="46" t="s">
        <v>2810</v>
      </c>
      <c r="C1912" s="33" t="s">
        <v>5097</v>
      </c>
      <c r="D1912" s="46" t="s">
        <v>2810</v>
      </c>
      <c r="E1912">
        <v>125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1</v>
      </c>
      <c r="L1912">
        <v>0</v>
      </c>
      <c r="M1912" s="66">
        <v>300</v>
      </c>
      <c r="N1912" s="47">
        <v>44169</v>
      </c>
      <c r="O1912" s="47">
        <v>44169</v>
      </c>
      <c r="P1912">
        <v>0</v>
      </c>
      <c r="Q1912">
        <v>0</v>
      </c>
      <c r="R1912" s="48">
        <v>300</v>
      </c>
      <c r="S1912">
        <v>1</v>
      </c>
      <c r="T1912">
        <v>1</v>
      </c>
      <c r="U1912" t="s">
        <v>597</v>
      </c>
      <c r="V1912" t="s">
        <v>597</v>
      </c>
      <c r="W1912">
        <v>0</v>
      </c>
      <c r="X1912">
        <v>0</v>
      </c>
      <c r="Y1912">
        <v>1</v>
      </c>
      <c r="Z1912">
        <v>0</v>
      </c>
      <c r="AA1912">
        <v>1</v>
      </c>
      <c r="AB1912" s="1">
        <v>45875</v>
      </c>
      <c r="AC1912">
        <v>1</v>
      </c>
    </row>
    <row r="1913" spans="1:29" x14ac:dyDescent="0.3">
      <c r="A1913">
        <v>1912</v>
      </c>
      <c r="B1913" s="46" t="s">
        <v>2811</v>
      </c>
      <c r="C1913" s="33" t="s">
        <v>5098</v>
      </c>
      <c r="D1913" s="46" t="s">
        <v>2811</v>
      </c>
      <c r="E1913">
        <v>112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1</v>
      </c>
      <c r="L1913">
        <v>0</v>
      </c>
      <c r="M1913" s="66">
        <v>15150</v>
      </c>
      <c r="N1913" s="47">
        <v>45149</v>
      </c>
      <c r="O1913" s="47">
        <v>45149</v>
      </c>
      <c r="P1913">
        <v>0</v>
      </c>
      <c r="Q1913">
        <v>0</v>
      </c>
      <c r="R1913" s="48">
        <v>15150</v>
      </c>
      <c r="S1913">
        <v>1</v>
      </c>
      <c r="T1913">
        <v>1</v>
      </c>
      <c r="U1913" t="s">
        <v>597</v>
      </c>
      <c r="V1913" t="s">
        <v>597</v>
      </c>
      <c r="W1913">
        <v>0</v>
      </c>
      <c r="X1913">
        <v>0</v>
      </c>
      <c r="Y1913">
        <v>1</v>
      </c>
      <c r="Z1913">
        <v>0</v>
      </c>
      <c r="AA1913">
        <v>1</v>
      </c>
      <c r="AB1913" s="1">
        <v>45875</v>
      </c>
      <c r="AC1913">
        <v>1</v>
      </c>
    </row>
    <row r="1914" spans="1:29" x14ac:dyDescent="0.3">
      <c r="A1914">
        <v>1913</v>
      </c>
      <c r="B1914" s="46" t="s">
        <v>2811</v>
      </c>
      <c r="C1914" s="33" t="s">
        <v>5098</v>
      </c>
      <c r="D1914" s="46" t="s">
        <v>2811</v>
      </c>
      <c r="E1914">
        <v>125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1</v>
      </c>
      <c r="L1914">
        <v>0</v>
      </c>
      <c r="M1914" s="66">
        <v>1200</v>
      </c>
      <c r="N1914" s="47">
        <v>45149</v>
      </c>
      <c r="O1914" s="47">
        <v>45149</v>
      </c>
      <c r="P1914">
        <v>0</v>
      </c>
      <c r="Q1914">
        <v>0</v>
      </c>
      <c r="R1914" s="48">
        <v>1200</v>
      </c>
      <c r="S1914">
        <v>1</v>
      </c>
      <c r="T1914">
        <v>1</v>
      </c>
      <c r="U1914" t="s">
        <v>597</v>
      </c>
      <c r="V1914" t="s">
        <v>597</v>
      </c>
      <c r="W1914">
        <v>0</v>
      </c>
      <c r="X1914">
        <v>0</v>
      </c>
      <c r="Y1914">
        <v>1</v>
      </c>
      <c r="Z1914">
        <v>0</v>
      </c>
      <c r="AA1914">
        <v>1</v>
      </c>
      <c r="AB1914" s="1">
        <v>45875</v>
      </c>
      <c r="AC1914">
        <v>1</v>
      </c>
    </row>
    <row r="1915" spans="1:29" x14ac:dyDescent="0.3">
      <c r="A1915">
        <v>1914</v>
      </c>
      <c r="B1915" s="46" t="s">
        <v>2812</v>
      </c>
      <c r="C1915" s="33" t="s">
        <v>5099</v>
      </c>
      <c r="D1915" s="46" t="s">
        <v>2812</v>
      </c>
      <c r="E1915">
        <v>112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1</v>
      </c>
      <c r="L1915">
        <v>0</v>
      </c>
      <c r="M1915" s="66">
        <v>25250</v>
      </c>
      <c r="N1915" s="47">
        <v>45511</v>
      </c>
      <c r="O1915" s="47">
        <v>45511</v>
      </c>
      <c r="P1915">
        <v>0</v>
      </c>
      <c r="Q1915">
        <v>0</v>
      </c>
      <c r="R1915" s="48">
        <v>25250</v>
      </c>
      <c r="S1915">
        <v>1</v>
      </c>
      <c r="T1915">
        <v>1</v>
      </c>
      <c r="U1915" t="s">
        <v>597</v>
      </c>
      <c r="V1915" t="s">
        <v>597</v>
      </c>
      <c r="W1915">
        <v>0</v>
      </c>
      <c r="X1915">
        <v>0</v>
      </c>
      <c r="Y1915">
        <v>1</v>
      </c>
      <c r="Z1915">
        <v>0</v>
      </c>
      <c r="AA1915">
        <v>1</v>
      </c>
      <c r="AB1915" s="1">
        <v>45875</v>
      </c>
      <c r="AC1915">
        <v>1</v>
      </c>
    </row>
    <row r="1916" spans="1:29" x14ac:dyDescent="0.3">
      <c r="A1916">
        <v>1915</v>
      </c>
      <c r="B1916" s="46" t="s">
        <v>2812</v>
      </c>
      <c r="C1916" s="33" t="s">
        <v>5099</v>
      </c>
      <c r="D1916" s="46" t="s">
        <v>2812</v>
      </c>
      <c r="E1916">
        <v>125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</v>
      </c>
      <c r="L1916">
        <v>0</v>
      </c>
      <c r="M1916" s="66">
        <v>1500</v>
      </c>
      <c r="N1916" s="47">
        <v>45511</v>
      </c>
      <c r="O1916" s="47">
        <v>45511</v>
      </c>
      <c r="P1916">
        <v>0</v>
      </c>
      <c r="Q1916">
        <v>0</v>
      </c>
      <c r="R1916" s="48">
        <v>1500</v>
      </c>
      <c r="S1916">
        <v>1</v>
      </c>
      <c r="T1916">
        <v>1</v>
      </c>
      <c r="U1916" t="s">
        <v>597</v>
      </c>
      <c r="V1916" t="s">
        <v>597</v>
      </c>
      <c r="W1916">
        <v>0</v>
      </c>
      <c r="X1916">
        <v>0</v>
      </c>
      <c r="Y1916">
        <v>1</v>
      </c>
      <c r="Z1916">
        <v>0</v>
      </c>
      <c r="AA1916">
        <v>1</v>
      </c>
      <c r="AB1916" s="1">
        <v>45875</v>
      </c>
      <c r="AC1916">
        <v>1</v>
      </c>
    </row>
    <row r="1917" spans="1:29" x14ac:dyDescent="0.3">
      <c r="A1917">
        <v>1916</v>
      </c>
      <c r="B1917" s="46" t="s">
        <v>2812</v>
      </c>
      <c r="C1917" s="33" t="s">
        <v>5099</v>
      </c>
      <c r="D1917" s="46" t="s">
        <v>2812</v>
      </c>
      <c r="E1917">
        <v>110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0</v>
      </c>
      <c r="M1917" s="67">
        <v>2100</v>
      </c>
      <c r="N1917" s="47">
        <v>45537</v>
      </c>
      <c r="O1917" s="47">
        <v>45537</v>
      </c>
      <c r="P1917">
        <v>0</v>
      </c>
      <c r="Q1917">
        <v>0</v>
      </c>
      <c r="R1917" s="48">
        <v>2100</v>
      </c>
      <c r="S1917">
        <v>1</v>
      </c>
      <c r="T1917">
        <v>1</v>
      </c>
      <c r="U1917" t="s">
        <v>597</v>
      </c>
      <c r="V1917" t="s">
        <v>597</v>
      </c>
      <c r="W1917">
        <v>0</v>
      </c>
      <c r="X1917">
        <v>0</v>
      </c>
      <c r="Y1917">
        <v>1</v>
      </c>
      <c r="Z1917">
        <v>0</v>
      </c>
      <c r="AA1917">
        <v>1</v>
      </c>
      <c r="AB1917" s="1">
        <v>45875</v>
      </c>
      <c r="AC1917">
        <v>1</v>
      </c>
    </row>
    <row r="1918" spans="1:29" x14ac:dyDescent="0.3">
      <c r="A1918">
        <v>1917</v>
      </c>
      <c r="B1918" s="46" t="s">
        <v>2813</v>
      </c>
      <c r="C1918" s="33" t="s">
        <v>5100</v>
      </c>
      <c r="D1918" s="46" t="s">
        <v>2813</v>
      </c>
      <c r="E1918">
        <v>112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1</v>
      </c>
      <c r="L1918">
        <v>0</v>
      </c>
      <c r="M1918" s="66">
        <v>28183.15</v>
      </c>
      <c r="N1918" s="47">
        <v>39458</v>
      </c>
      <c r="O1918" s="47">
        <v>39458</v>
      </c>
      <c r="P1918">
        <v>0</v>
      </c>
      <c r="Q1918">
        <v>0</v>
      </c>
      <c r="R1918" s="48">
        <v>28183.15</v>
      </c>
      <c r="S1918">
        <v>1</v>
      </c>
      <c r="T1918">
        <v>1</v>
      </c>
      <c r="U1918" t="s">
        <v>597</v>
      </c>
      <c r="V1918" t="s">
        <v>597</v>
      </c>
      <c r="W1918">
        <v>0</v>
      </c>
      <c r="X1918">
        <v>0</v>
      </c>
      <c r="Y1918">
        <v>1</v>
      </c>
      <c r="Z1918">
        <v>0</v>
      </c>
      <c r="AA1918">
        <v>1</v>
      </c>
      <c r="AB1918" s="1">
        <v>45875</v>
      </c>
      <c r="AC1918">
        <v>1</v>
      </c>
    </row>
    <row r="1919" spans="1:29" x14ac:dyDescent="0.3">
      <c r="A1919">
        <v>1918</v>
      </c>
      <c r="B1919" s="46" t="s">
        <v>2813</v>
      </c>
      <c r="C1919" s="33" t="s">
        <v>5100</v>
      </c>
      <c r="D1919" s="46" t="s">
        <v>2813</v>
      </c>
      <c r="E1919">
        <v>125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1</v>
      </c>
      <c r="L1919">
        <v>0</v>
      </c>
      <c r="M1919" s="66">
        <v>-500</v>
      </c>
      <c r="N1919" s="47">
        <v>39458</v>
      </c>
      <c r="O1919" s="47">
        <v>39458</v>
      </c>
      <c r="P1919">
        <v>0</v>
      </c>
      <c r="Q1919">
        <v>0</v>
      </c>
      <c r="R1919" s="48">
        <v>-500</v>
      </c>
      <c r="S1919">
        <v>1</v>
      </c>
      <c r="T1919">
        <v>1</v>
      </c>
      <c r="U1919" t="s">
        <v>597</v>
      </c>
      <c r="V1919" t="s">
        <v>597</v>
      </c>
      <c r="W1919">
        <v>0</v>
      </c>
      <c r="X1919">
        <v>0</v>
      </c>
      <c r="Y1919">
        <v>1</v>
      </c>
      <c r="Z1919">
        <v>0</v>
      </c>
      <c r="AA1919">
        <v>1</v>
      </c>
      <c r="AB1919" s="1">
        <v>45875</v>
      </c>
      <c r="AC1919">
        <v>1</v>
      </c>
    </row>
    <row r="1920" spans="1:29" x14ac:dyDescent="0.3">
      <c r="A1920">
        <v>1919</v>
      </c>
      <c r="B1920" s="46" t="s">
        <v>2814</v>
      </c>
      <c r="C1920" s="33" t="s">
        <v>5101</v>
      </c>
      <c r="D1920" s="46" t="s">
        <v>2814</v>
      </c>
      <c r="E1920">
        <v>112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1</v>
      </c>
      <c r="L1920">
        <v>0</v>
      </c>
      <c r="M1920" s="66">
        <v>16394.84</v>
      </c>
      <c r="N1920" s="47">
        <v>44021</v>
      </c>
      <c r="O1920" s="47">
        <v>44021</v>
      </c>
      <c r="P1920">
        <v>0</v>
      </c>
      <c r="Q1920">
        <v>0</v>
      </c>
      <c r="R1920" s="48">
        <v>16394.84</v>
      </c>
      <c r="S1920">
        <v>1</v>
      </c>
      <c r="T1920">
        <v>1</v>
      </c>
      <c r="U1920" t="s">
        <v>597</v>
      </c>
      <c r="V1920" t="s">
        <v>597</v>
      </c>
      <c r="W1920">
        <v>0</v>
      </c>
      <c r="X1920">
        <v>0</v>
      </c>
      <c r="Y1920">
        <v>1</v>
      </c>
      <c r="Z1920">
        <v>0</v>
      </c>
      <c r="AA1920">
        <v>1</v>
      </c>
      <c r="AB1920" s="1">
        <v>45875</v>
      </c>
      <c r="AC1920">
        <v>1</v>
      </c>
    </row>
    <row r="1921" spans="1:29" x14ac:dyDescent="0.3">
      <c r="A1921">
        <v>1920</v>
      </c>
      <c r="B1921" s="46" t="s">
        <v>2814</v>
      </c>
      <c r="C1921" s="33" t="s">
        <v>5101</v>
      </c>
      <c r="D1921" s="46" t="s">
        <v>2814</v>
      </c>
      <c r="E1921">
        <v>125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0</v>
      </c>
      <c r="M1921" s="66">
        <v>300</v>
      </c>
      <c r="N1921" s="47">
        <v>44021</v>
      </c>
      <c r="O1921" s="47">
        <v>44021</v>
      </c>
      <c r="P1921">
        <v>0</v>
      </c>
      <c r="Q1921">
        <v>0</v>
      </c>
      <c r="R1921" s="48">
        <v>300</v>
      </c>
      <c r="S1921">
        <v>1</v>
      </c>
      <c r="T1921">
        <v>1</v>
      </c>
      <c r="U1921" t="s">
        <v>597</v>
      </c>
      <c r="V1921" t="s">
        <v>597</v>
      </c>
      <c r="W1921">
        <v>0</v>
      </c>
      <c r="X1921">
        <v>0</v>
      </c>
      <c r="Y1921">
        <v>1</v>
      </c>
      <c r="Z1921">
        <v>0</v>
      </c>
      <c r="AA1921">
        <v>1</v>
      </c>
      <c r="AB1921" s="1">
        <v>45875</v>
      </c>
      <c r="AC1921">
        <v>1</v>
      </c>
    </row>
    <row r="1922" spans="1:29" x14ac:dyDescent="0.3">
      <c r="A1922">
        <v>1921</v>
      </c>
      <c r="B1922" s="46" t="s">
        <v>2815</v>
      </c>
      <c r="C1922" s="33" t="s">
        <v>5102</v>
      </c>
      <c r="D1922" s="46" t="s">
        <v>2815</v>
      </c>
      <c r="E1922">
        <v>112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1</v>
      </c>
      <c r="L1922">
        <v>0</v>
      </c>
      <c r="M1922" s="66">
        <v>13440.93</v>
      </c>
      <c r="N1922" s="47">
        <v>43867</v>
      </c>
      <c r="O1922" s="47">
        <v>43867</v>
      </c>
      <c r="P1922">
        <v>0</v>
      </c>
      <c r="Q1922">
        <v>0</v>
      </c>
      <c r="R1922" s="48">
        <v>13440.93</v>
      </c>
      <c r="S1922">
        <v>1</v>
      </c>
      <c r="T1922">
        <v>1</v>
      </c>
      <c r="U1922" t="s">
        <v>597</v>
      </c>
      <c r="V1922" t="s">
        <v>597</v>
      </c>
      <c r="W1922">
        <v>0</v>
      </c>
      <c r="X1922">
        <v>0</v>
      </c>
      <c r="Y1922">
        <v>1</v>
      </c>
      <c r="Z1922">
        <v>0</v>
      </c>
      <c r="AA1922">
        <v>1</v>
      </c>
      <c r="AB1922" s="1">
        <v>45875</v>
      </c>
      <c r="AC1922">
        <v>1</v>
      </c>
    </row>
    <row r="1923" spans="1:29" x14ac:dyDescent="0.3">
      <c r="A1923">
        <v>1922</v>
      </c>
      <c r="B1923" s="46" t="s">
        <v>2815</v>
      </c>
      <c r="C1923" s="33" t="s">
        <v>5102</v>
      </c>
      <c r="D1923" s="46" t="s">
        <v>2815</v>
      </c>
      <c r="E1923">
        <v>125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1</v>
      </c>
      <c r="L1923">
        <v>0</v>
      </c>
      <c r="M1923" s="66">
        <v>200</v>
      </c>
      <c r="N1923" s="47">
        <v>43867</v>
      </c>
      <c r="O1923" s="47">
        <v>43867</v>
      </c>
      <c r="P1923">
        <v>0</v>
      </c>
      <c r="Q1923">
        <v>0</v>
      </c>
      <c r="R1923" s="48">
        <v>200</v>
      </c>
      <c r="S1923">
        <v>1</v>
      </c>
      <c r="T1923">
        <v>1</v>
      </c>
      <c r="U1923" t="s">
        <v>597</v>
      </c>
      <c r="V1923" t="s">
        <v>597</v>
      </c>
      <c r="W1923">
        <v>0</v>
      </c>
      <c r="X1923">
        <v>0</v>
      </c>
      <c r="Y1923">
        <v>1</v>
      </c>
      <c r="Z1923">
        <v>0</v>
      </c>
      <c r="AA1923">
        <v>1</v>
      </c>
      <c r="AB1923" s="1">
        <v>45875</v>
      </c>
      <c r="AC1923">
        <v>1</v>
      </c>
    </row>
    <row r="1924" spans="1:29" x14ac:dyDescent="0.3">
      <c r="A1924">
        <v>1923</v>
      </c>
      <c r="B1924" s="46" t="s">
        <v>2815</v>
      </c>
      <c r="C1924" s="33" t="s">
        <v>5102</v>
      </c>
      <c r="D1924" s="46" t="s">
        <v>2815</v>
      </c>
      <c r="E1924">
        <v>126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1</v>
      </c>
      <c r="L1924">
        <v>0</v>
      </c>
      <c r="M1924" s="66">
        <v>28841.21</v>
      </c>
      <c r="N1924" s="47">
        <v>44515</v>
      </c>
      <c r="O1924" s="47">
        <v>44515</v>
      </c>
      <c r="P1924">
        <v>0</v>
      </c>
      <c r="Q1924">
        <v>0</v>
      </c>
      <c r="R1924" s="48">
        <v>28841.21</v>
      </c>
      <c r="S1924">
        <v>1</v>
      </c>
      <c r="T1924">
        <v>1</v>
      </c>
      <c r="U1924" t="s">
        <v>597</v>
      </c>
      <c r="V1924" t="s">
        <v>597</v>
      </c>
      <c r="W1924">
        <v>0</v>
      </c>
      <c r="X1924">
        <v>0</v>
      </c>
      <c r="Y1924">
        <v>1</v>
      </c>
      <c r="Z1924">
        <v>0</v>
      </c>
      <c r="AA1924">
        <v>1</v>
      </c>
      <c r="AB1924" s="1">
        <v>45875</v>
      </c>
      <c r="AC1924">
        <v>1</v>
      </c>
    </row>
    <row r="1925" spans="1:29" x14ac:dyDescent="0.3">
      <c r="A1925">
        <v>1924</v>
      </c>
      <c r="B1925" s="46" t="s">
        <v>2816</v>
      </c>
      <c r="C1925" s="33" t="s">
        <v>5103</v>
      </c>
      <c r="D1925" s="46" t="s">
        <v>2816</v>
      </c>
      <c r="E1925">
        <v>112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1</v>
      </c>
      <c r="L1925">
        <v>0</v>
      </c>
      <c r="M1925" s="66">
        <v>10988.92</v>
      </c>
      <c r="N1925" s="47">
        <v>44056</v>
      </c>
      <c r="O1925" s="47">
        <v>44056</v>
      </c>
      <c r="P1925">
        <v>0</v>
      </c>
      <c r="Q1925">
        <v>0</v>
      </c>
      <c r="R1925" s="48">
        <v>10988.92</v>
      </c>
      <c r="S1925">
        <v>1</v>
      </c>
      <c r="T1925">
        <v>1</v>
      </c>
      <c r="U1925" t="s">
        <v>597</v>
      </c>
      <c r="V1925" t="s">
        <v>597</v>
      </c>
      <c r="W1925">
        <v>0</v>
      </c>
      <c r="X1925">
        <v>0</v>
      </c>
      <c r="Y1925">
        <v>1</v>
      </c>
      <c r="Z1925">
        <v>0</v>
      </c>
      <c r="AA1925">
        <v>1</v>
      </c>
      <c r="AB1925" s="1">
        <v>45875</v>
      </c>
      <c r="AC1925">
        <v>1</v>
      </c>
    </row>
    <row r="1926" spans="1:29" x14ac:dyDescent="0.3">
      <c r="A1926">
        <v>1925</v>
      </c>
      <c r="B1926" s="46" t="s">
        <v>2816</v>
      </c>
      <c r="C1926" s="33" t="s">
        <v>5103</v>
      </c>
      <c r="D1926" s="46" t="s">
        <v>2816</v>
      </c>
      <c r="E1926">
        <v>125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1</v>
      </c>
      <c r="L1926">
        <v>0</v>
      </c>
      <c r="M1926" s="66">
        <v>-200</v>
      </c>
      <c r="N1926" s="47">
        <v>44056</v>
      </c>
      <c r="O1926" s="47">
        <v>44056</v>
      </c>
      <c r="P1926">
        <v>0</v>
      </c>
      <c r="Q1926">
        <v>0</v>
      </c>
      <c r="R1926" s="48">
        <v>-200</v>
      </c>
      <c r="S1926">
        <v>1</v>
      </c>
      <c r="T1926">
        <v>1</v>
      </c>
      <c r="U1926" t="s">
        <v>597</v>
      </c>
      <c r="V1926" t="s">
        <v>597</v>
      </c>
      <c r="W1926">
        <v>0</v>
      </c>
      <c r="X1926">
        <v>0</v>
      </c>
      <c r="Y1926">
        <v>1</v>
      </c>
      <c r="Z1926">
        <v>0</v>
      </c>
      <c r="AA1926">
        <v>1</v>
      </c>
      <c r="AB1926" s="1">
        <v>45875</v>
      </c>
      <c r="AC1926">
        <v>1</v>
      </c>
    </row>
    <row r="1927" spans="1:29" x14ac:dyDescent="0.3">
      <c r="A1927">
        <v>1926</v>
      </c>
      <c r="B1927" s="46" t="s">
        <v>2817</v>
      </c>
      <c r="C1927" s="33" t="s">
        <v>5104</v>
      </c>
      <c r="D1927" s="46" t="s">
        <v>2817</v>
      </c>
      <c r="E1927">
        <v>112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1</v>
      </c>
      <c r="L1927">
        <v>0</v>
      </c>
      <c r="M1927" s="66">
        <v>11813.13</v>
      </c>
      <c r="N1927" s="47">
        <v>44826</v>
      </c>
      <c r="O1927" s="47">
        <v>44826</v>
      </c>
      <c r="P1927">
        <v>0</v>
      </c>
      <c r="Q1927">
        <v>0</v>
      </c>
      <c r="R1927" s="48">
        <v>11813.13</v>
      </c>
      <c r="S1927">
        <v>1</v>
      </c>
      <c r="T1927">
        <v>1</v>
      </c>
      <c r="U1927" t="s">
        <v>597</v>
      </c>
      <c r="V1927" t="s">
        <v>597</v>
      </c>
      <c r="W1927">
        <v>0</v>
      </c>
      <c r="X1927">
        <v>0</v>
      </c>
      <c r="Y1927">
        <v>1</v>
      </c>
      <c r="Z1927">
        <v>0</v>
      </c>
      <c r="AA1927">
        <v>1</v>
      </c>
      <c r="AB1927" s="1">
        <v>45875</v>
      </c>
      <c r="AC1927">
        <v>1</v>
      </c>
    </row>
    <row r="1928" spans="1:29" x14ac:dyDescent="0.3">
      <c r="A1928">
        <v>1927</v>
      </c>
      <c r="B1928" s="46" t="s">
        <v>2817</v>
      </c>
      <c r="C1928" s="33" t="s">
        <v>5104</v>
      </c>
      <c r="D1928" s="46" t="s">
        <v>2817</v>
      </c>
      <c r="E1928">
        <v>125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1</v>
      </c>
      <c r="L1928">
        <v>0</v>
      </c>
      <c r="M1928" s="66">
        <v>-200</v>
      </c>
      <c r="N1928" s="47">
        <v>44826</v>
      </c>
      <c r="O1928" s="47">
        <v>44826</v>
      </c>
      <c r="P1928">
        <v>0</v>
      </c>
      <c r="Q1928">
        <v>0</v>
      </c>
      <c r="R1928" s="48">
        <v>-200</v>
      </c>
      <c r="S1928">
        <v>1</v>
      </c>
      <c r="T1928">
        <v>1</v>
      </c>
      <c r="U1928" t="s">
        <v>597</v>
      </c>
      <c r="V1928" t="s">
        <v>597</v>
      </c>
      <c r="W1928">
        <v>0</v>
      </c>
      <c r="X1928">
        <v>0</v>
      </c>
      <c r="Y1928">
        <v>1</v>
      </c>
      <c r="Z1928">
        <v>0</v>
      </c>
      <c r="AA1928">
        <v>1</v>
      </c>
      <c r="AB1928" s="1">
        <v>45875</v>
      </c>
      <c r="AC1928">
        <v>1</v>
      </c>
    </row>
    <row r="1929" spans="1:29" x14ac:dyDescent="0.3">
      <c r="A1929">
        <v>1928</v>
      </c>
      <c r="B1929" s="46" t="s">
        <v>2818</v>
      </c>
      <c r="C1929" s="33" t="s">
        <v>5105</v>
      </c>
      <c r="D1929" s="46" t="s">
        <v>2818</v>
      </c>
      <c r="E1929">
        <v>112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1</v>
      </c>
      <c r="L1929">
        <v>0</v>
      </c>
      <c r="M1929" s="66">
        <v>10383.33</v>
      </c>
      <c r="N1929" s="47">
        <v>44847</v>
      </c>
      <c r="O1929" s="47">
        <v>44847</v>
      </c>
      <c r="P1929">
        <v>0</v>
      </c>
      <c r="Q1929">
        <v>0</v>
      </c>
      <c r="R1929" s="48">
        <v>10383.33</v>
      </c>
      <c r="S1929">
        <v>1</v>
      </c>
      <c r="T1929">
        <v>1</v>
      </c>
      <c r="U1929" t="s">
        <v>597</v>
      </c>
      <c r="V1929" t="s">
        <v>597</v>
      </c>
      <c r="W1929">
        <v>0</v>
      </c>
      <c r="X1929">
        <v>0</v>
      </c>
      <c r="Y1929">
        <v>1</v>
      </c>
      <c r="Z1929">
        <v>0</v>
      </c>
      <c r="AA1929">
        <v>1</v>
      </c>
      <c r="AB1929" s="1">
        <v>45875</v>
      </c>
      <c r="AC1929">
        <v>1</v>
      </c>
    </row>
    <row r="1930" spans="1:29" x14ac:dyDescent="0.3">
      <c r="A1930">
        <v>1929</v>
      </c>
      <c r="B1930" s="46" t="s">
        <v>2818</v>
      </c>
      <c r="C1930" s="33" t="s">
        <v>5105</v>
      </c>
      <c r="D1930" s="46" t="s">
        <v>2818</v>
      </c>
      <c r="E1930">
        <v>125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1</v>
      </c>
      <c r="L1930">
        <v>0</v>
      </c>
      <c r="M1930" s="66">
        <v>0</v>
      </c>
      <c r="N1930" s="47">
        <v>44847</v>
      </c>
      <c r="O1930" s="47">
        <v>44847</v>
      </c>
      <c r="P1930">
        <v>0</v>
      </c>
      <c r="Q1930">
        <v>0</v>
      </c>
      <c r="R1930" s="48">
        <v>0</v>
      </c>
      <c r="S1930">
        <v>1</v>
      </c>
      <c r="T1930">
        <v>1</v>
      </c>
      <c r="U1930" t="s">
        <v>597</v>
      </c>
      <c r="V1930" t="s">
        <v>597</v>
      </c>
      <c r="W1930">
        <v>0</v>
      </c>
      <c r="X1930">
        <v>0</v>
      </c>
      <c r="Y1930">
        <v>1</v>
      </c>
      <c r="Z1930">
        <v>0</v>
      </c>
      <c r="AA1930">
        <v>1</v>
      </c>
      <c r="AB1930" s="1">
        <v>45875</v>
      </c>
      <c r="AC1930">
        <v>1</v>
      </c>
    </row>
    <row r="1931" spans="1:29" x14ac:dyDescent="0.3">
      <c r="A1931">
        <v>1930</v>
      </c>
      <c r="B1931" s="46" t="s">
        <v>2819</v>
      </c>
      <c r="C1931" s="33" t="s">
        <v>5106</v>
      </c>
      <c r="D1931" s="46" t="s">
        <v>2819</v>
      </c>
      <c r="E1931">
        <v>112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1</v>
      </c>
      <c r="L1931">
        <v>0</v>
      </c>
      <c r="M1931" s="66">
        <v>16089.66</v>
      </c>
      <c r="N1931" s="47">
        <v>44547</v>
      </c>
      <c r="O1931" s="47">
        <v>44547</v>
      </c>
      <c r="P1931">
        <v>0</v>
      </c>
      <c r="Q1931">
        <v>0</v>
      </c>
      <c r="R1931" s="48">
        <v>16089.66</v>
      </c>
      <c r="S1931">
        <v>1</v>
      </c>
      <c r="T1931">
        <v>1</v>
      </c>
      <c r="U1931" t="s">
        <v>597</v>
      </c>
      <c r="V1931" t="s">
        <v>597</v>
      </c>
      <c r="W1931">
        <v>0</v>
      </c>
      <c r="X1931">
        <v>0</v>
      </c>
      <c r="Y1931">
        <v>1</v>
      </c>
      <c r="Z1931">
        <v>0</v>
      </c>
      <c r="AA1931">
        <v>1</v>
      </c>
      <c r="AB1931" s="1">
        <v>45875</v>
      </c>
      <c r="AC1931">
        <v>1</v>
      </c>
    </row>
    <row r="1932" spans="1:29" x14ac:dyDescent="0.3">
      <c r="A1932">
        <v>1931</v>
      </c>
      <c r="B1932" s="46" t="s">
        <v>2819</v>
      </c>
      <c r="C1932" s="33" t="s">
        <v>5106</v>
      </c>
      <c r="D1932" s="46" t="s">
        <v>2819</v>
      </c>
      <c r="E1932">
        <v>125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1</v>
      </c>
      <c r="L1932">
        <v>0</v>
      </c>
      <c r="M1932" s="66">
        <v>900</v>
      </c>
      <c r="N1932" s="47">
        <v>44547</v>
      </c>
      <c r="O1932" s="47">
        <v>44547</v>
      </c>
      <c r="P1932">
        <v>0</v>
      </c>
      <c r="Q1932">
        <v>0</v>
      </c>
      <c r="R1932" s="48">
        <v>900</v>
      </c>
      <c r="S1932">
        <v>1</v>
      </c>
      <c r="T1932">
        <v>1</v>
      </c>
      <c r="U1932" t="s">
        <v>597</v>
      </c>
      <c r="V1932" t="s">
        <v>597</v>
      </c>
      <c r="W1932">
        <v>0</v>
      </c>
      <c r="X1932">
        <v>0</v>
      </c>
      <c r="Y1932">
        <v>1</v>
      </c>
      <c r="Z1932">
        <v>0</v>
      </c>
      <c r="AA1932">
        <v>1</v>
      </c>
      <c r="AB1932" s="1">
        <v>45875</v>
      </c>
      <c r="AC1932">
        <v>1</v>
      </c>
    </row>
    <row r="1933" spans="1:29" x14ac:dyDescent="0.3">
      <c r="A1933">
        <v>1932</v>
      </c>
      <c r="B1933" s="46" t="s">
        <v>2820</v>
      </c>
      <c r="C1933" s="33" t="s">
        <v>5107</v>
      </c>
      <c r="D1933" s="46" t="s">
        <v>2820</v>
      </c>
      <c r="E1933">
        <v>112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1</v>
      </c>
      <c r="L1933">
        <v>0</v>
      </c>
      <c r="M1933" s="66">
        <v>10383.33</v>
      </c>
      <c r="N1933" s="47">
        <v>44847</v>
      </c>
      <c r="O1933" s="47">
        <v>44847</v>
      </c>
      <c r="P1933">
        <v>0</v>
      </c>
      <c r="Q1933">
        <v>0</v>
      </c>
      <c r="R1933" s="48">
        <v>10383.33</v>
      </c>
      <c r="S1933">
        <v>1</v>
      </c>
      <c r="T1933">
        <v>1</v>
      </c>
      <c r="U1933" t="s">
        <v>597</v>
      </c>
      <c r="V1933" t="s">
        <v>597</v>
      </c>
      <c r="W1933">
        <v>0</v>
      </c>
      <c r="X1933">
        <v>0</v>
      </c>
      <c r="Y1933">
        <v>1</v>
      </c>
      <c r="Z1933">
        <v>0</v>
      </c>
      <c r="AA1933">
        <v>1</v>
      </c>
      <c r="AB1933" s="1">
        <v>45875</v>
      </c>
      <c r="AC1933">
        <v>1</v>
      </c>
    </row>
    <row r="1934" spans="1:29" x14ac:dyDescent="0.3">
      <c r="A1934">
        <v>1933</v>
      </c>
      <c r="B1934" s="46" t="s">
        <v>2820</v>
      </c>
      <c r="C1934" s="33" t="s">
        <v>5107</v>
      </c>
      <c r="D1934" s="46" t="s">
        <v>2820</v>
      </c>
      <c r="E1934">
        <v>125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1</v>
      </c>
      <c r="L1934">
        <v>0</v>
      </c>
      <c r="M1934" s="66">
        <v>0</v>
      </c>
      <c r="N1934" s="47">
        <v>44847</v>
      </c>
      <c r="O1934" s="47">
        <v>44847</v>
      </c>
      <c r="P1934">
        <v>0</v>
      </c>
      <c r="Q1934">
        <v>0</v>
      </c>
      <c r="R1934" s="48">
        <v>0</v>
      </c>
      <c r="S1934">
        <v>1</v>
      </c>
      <c r="T1934">
        <v>1</v>
      </c>
      <c r="U1934" t="s">
        <v>597</v>
      </c>
      <c r="V1934" t="s">
        <v>597</v>
      </c>
      <c r="W1934">
        <v>0</v>
      </c>
      <c r="X1934">
        <v>0</v>
      </c>
      <c r="Y1934">
        <v>1</v>
      </c>
      <c r="Z1934">
        <v>0</v>
      </c>
      <c r="AA1934">
        <v>1</v>
      </c>
      <c r="AB1934" s="1">
        <v>45875</v>
      </c>
      <c r="AC1934">
        <v>1</v>
      </c>
    </row>
    <row r="1935" spans="1:29" x14ac:dyDescent="0.3">
      <c r="A1935">
        <v>1934</v>
      </c>
      <c r="B1935" s="46" t="s">
        <v>2821</v>
      </c>
      <c r="C1935" s="33" t="s">
        <v>5108</v>
      </c>
      <c r="D1935" s="46" t="s">
        <v>2821</v>
      </c>
      <c r="E1935">
        <v>112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1</v>
      </c>
      <c r="L1935">
        <v>0</v>
      </c>
      <c r="M1935" s="66">
        <v>21806.04</v>
      </c>
      <c r="N1935" s="47">
        <v>44033</v>
      </c>
      <c r="O1935" s="47">
        <v>44033</v>
      </c>
      <c r="P1935">
        <v>0</v>
      </c>
      <c r="Q1935">
        <v>0</v>
      </c>
      <c r="R1935" s="48">
        <v>21806.04</v>
      </c>
      <c r="S1935">
        <v>1</v>
      </c>
      <c r="T1935">
        <v>1</v>
      </c>
      <c r="U1935" t="s">
        <v>597</v>
      </c>
      <c r="V1935" t="s">
        <v>597</v>
      </c>
      <c r="W1935">
        <v>0</v>
      </c>
      <c r="X1935">
        <v>0</v>
      </c>
      <c r="Y1935">
        <v>1</v>
      </c>
      <c r="Z1935">
        <v>0</v>
      </c>
      <c r="AA1935">
        <v>1</v>
      </c>
      <c r="AB1935" s="1">
        <v>45875</v>
      </c>
      <c r="AC1935">
        <v>1</v>
      </c>
    </row>
    <row r="1936" spans="1:29" x14ac:dyDescent="0.3">
      <c r="A1936">
        <v>1935</v>
      </c>
      <c r="B1936" s="46" t="s">
        <v>2821</v>
      </c>
      <c r="C1936" s="33" t="s">
        <v>5108</v>
      </c>
      <c r="D1936" s="46" t="s">
        <v>2821</v>
      </c>
      <c r="E1936">
        <v>125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1</v>
      </c>
      <c r="L1936">
        <v>0</v>
      </c>
      <c r="M1936" s="66">
        <v>300</v>
      </c>
      <c r="N1936" s="47">
        <v>44033</v>
      </c>
      <c r="O1936" s="47">
        <v>44033</v>
      </c>
      <c r="P1936">
        <v>0</v>
      </c>
      <c r="Q1936">
        <v>0</v>
      </c>
      <c r="R1936" s="48">
        <v>300</v>
      </c>
      <c r="S1936">
        <v>1</v>
      </c>
      <c r="T1936">
        <v>1</v>
      </c>
      <c r="U1936" t="s">
        <v>597</v>
      </c>
      <c r="V1936" t="s">
        <v>597</v>
      </c>
      <c r="W1936">
        <v>0</v>
      </c>
      <c r="X1936">
        <v>0</v>
      </c>
      <c r="Y1936">
        <v>1</v>
      </c>
      <c r="Z1936">
        <v>0</v>
      </c>
      <c r="AA1936">
        <v>1</v>
      </c>
      <c r="AB1936" s="1">
        <v>45875</v>
      </c>
      <c r="AC1936">
        <v>1</v>
      </c>
    </row>
    <row r="1937" spans="1:29" x14ac:dyDescent="0.3">
      <c r="A1937">
        <v>1936</v>
      </c>
      <c r="B1937" s="46" t="s">
        <v>2821</v>
      </c>
      <c r="C1937" s="33" t="s">
        <v>5108</v>
      </c>
      <c r="D1937" s="46" t="s">
        <v>2821</v>
      </c>
      <c r="E1937">
        <v>110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1</v>
      </c>
      <c r="L1937">
        <v>0</v>
      </c>
      <c r="M1937" s="66">
        <v>32652.62</v>
      </c>
      <c r="N1937" s="47">
        <v>44033</v>
      </c>
      <c r="O1937" s="47">
        <v>44033</v>
      </c>
      <c r="P1937">
        <v>0</v>
      </c>
      <c r="Q1937">
        <v>0</v>
      </c>
      <c r="R1937" s="48">
        <v>32652.62</v>
      </c>
      <c r="S1937">
        <v>1</v>
      </c>
      <c r="T1937">
        <v>1</v>
      </c>
      <c r="U1937" t="s">
        <v>597</v>
      </c>
      <c r="V1937" t="s">
        <v>597</v>
      </c>
      <c r="W1937">
        <v>0</v>
      </c>
      <c r="X1937">
        <v>0</v>
      </c>
      <c r="Y1937">
        <v>1</v>
      </c>
      <c r="Z1937">
        <v>0</v>
      </c>
      <c r="AA1937">
        <v>1</v>
      </c>
      <c r="AB1937" s="1">
        <v>45875</v>
      </c>
      <c r="AC1937">
        <v>1</v>
      </c>
    </row>
    <row r="1938" spans="1:29" x14ac:dyDescent="0.3">
      <c r="A1938">
        <v>1937</v>
      </c>
      <c r="B1938" s="46" t="s">
        <v>2822</v>
      </c>
      <c r="C1938" s="33" t="s">
        <v>5109</v>
      </c>
      <c r="D1938" s="46" t="s">
        <v>2822</v>
      </c>
      <c r="E1938">
        <v>110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1</v>
      </c>
      <c r="L1938">
        <v>0</v>
      </c>
      <c r="M1938" s="66">
        <v>559.48</v>
      </c>
      <c r="N1938" s="47">
        <v>42212</v>
      </c>
      <c r="O1938" s="47">
        <v>42212</v>
      </c>
      <c r="P1938">
        <v>0</v>
      </c>
      <c r="Q1938">
        <v>0</v>
      </c>
      <c r="R1938" s="48">
        <v>559.48</v>
      </c>
      <c r="S1938">
        <v>1</v>
      </c>
      <c r="T1938">
        <v>1</v>
      </c>
      <c r="U1938" t="s">
        <v>597</v>
      </c>
      <c r="V1938" t="s">
        <v>597</v>
      </c>
      <c r="W1938">
        <v>0</v>
      </c>
      <c r="X1938">
        <v>0</v>
      </c>
      <c r="Y1938">
        <v>1</v>
      </c>
      <c r="Z1938">
        <v>0</v>
      </c>
      <c r="AA1938">
        <v>1</v>
      </c>
      <c r="AB1938" s="1">
        <v>45875</v>
      </c>
      <c r="AC1938">
        <v>1</v>
      </c>
    </row>
    <row r="1939" spans="1:29" x14ac:dyDescent="0.3">
      <c r="A1939">
        <v>1938</v>
      </c>
      <c r="B1939" s="46" t="s">
        <v>2823</v>
      </c>
      <c r="C1939" s="33" t="s">
        <v>5110</v>
      </c>
      <c r="D1939" s="46" t="s">
        <v>2823</v>
      </c>
      <c r="E1939">
        <v>110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1</v>
      </c>
      <c r="L1939">
        <v>0</v>
      </c>
      <c r="M1939" s="66">
        <v>791.63</v>
      </c>
      <c r="N1939" s="47">
        <v>40732</v>
      </c>
      <c r="O1939" s="47">
        <v>40732</v>
      </c>
      <c r="P1939">
        <v>0</v>
      </c>
      <c r="Q1939">
        <v>0</v>
      </c>
      <c r="R1939" s="48">
        <v>791.63</v>
      </c>
      <c r="S1939">
        <v>1</v>
      </c>
      <c r="T1939">
        <v>1</v>
      </c>
      <c r="U1939" t="s">
        <v>597</v>
      </c>
      <c r="V1939" t="s">
        <v>597</v>
      </c>
      <c r="W1939">
        <v>0</v>
      </c>
      <c r="X1939">
        <v>0</v>
      </c>
      <c r="Y1939">
        <v>1</v>
      </c>
      <c r="Z1939">
        <v>0</v>
      </c>
      <c r="AA1939">
        <v>1</v>
      </c>
      <c r="AB1939" s="1">
        <v>45875</v>
      </c>
      <c r="AC1939">
        <v>1</v>
      </c>
    </row>
    <row r="1940" spans="1:29" x14ac:dyDescent="0.3">
      <c r="A1940">
        <v>1939</v>
      </c>
      <c r="B1940" s="46" t="s">
        <v>2824</v>
      </c>
      <c r="C1940" s="33" t="s">
        <v>5111</v>
      </c>
      <c r="D1940" s="46" t="s">
        <v>2824</v>
      </c>
      <c r="E1940">
        <v>112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1</v>
      </c>
      <c r="L1940">
        <v>0</v>
      </c>
      <c r="M1940" s="67">
        <v>175932.2</v>
      </c>
      <c r="N1940" s="47">
        <v>43013</v>
      </c>
      <c r="O1940" s="47">
        <v>43013</v>
      </c>
      <c r="P1940">
        <v>0</v>
      </c>
      <c r="Q1940">
        <v>0</v>
      </c>
      <c r="R1940" s="48">
        <v>175932.2</v>
      </c>
      <c r="S1940">
        <v>1</v>
      </c>
      <c r="T1940">
        <v>1</v>
      </c>
      <c r="U1940" t="s">
        <v>597</v>
      </c>
      <c r="V1940" t="s">
        <v>597</v>
      </c>
      <c r="W1940">
        <v>0</v>
      </c>
      <c r="X1940">
        <v>0</v>
      </c>
      <c r="Y1940">
        <v>1</v>
      </c>
      <c r="Z1940">
        <v>0</v>
      </c>
      <c r="AA1940">
        <v>1</v>
      </c>
      <c r="AB1940" s="1">
        <v>45875</v>
      </c>
      <c r="AC1940">
        <v>1</v>
      </c>
    </row>
    <row r="1941" spans="1:29" x14ac:dyDescent="0.3">
      <c r="A1941">
        <v>1940</v>
      </c>
      <c r="B1941" s="46" t="s">
        <v>2824</v>
      </c>
      <c r="C1941" s="33" t="s">
        <v>5111</v>
      </c>
      <c r="D1941" s="46" t="s">
        <v>2824</v>
      </c>
      <c r="E1941">
        <v>125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1</v>
      </c>
      <c r="L1941">
        <v>0</v>
      </c>
      <c r="M1941" s="66">
        <v>300</v>
      </c>
      <c r="N1941" s="47">
        <v>43013</v>
      </c>
      <c r="O1941" s="47">
        <v>43013</v>
      </c>
      <c r="P1941">
        <v>0</v>
      </c>
      <c r="Q1941">
        <v>0</v>
      </c>
      <c r="R1941" s="48">
        <v>300</v>
      </c>
      <c r="S1941">
        <v>1</v>
      </c>
      <c r="T1941">
        <v>1</v>
      </c>
      <c r="U1941" t="s">
        <v>597</v>
      </c>
      <c r="V1941" t="s">
        <v>597</v>
      </c>
      <c r="W1941">
        <v>0</v>
      </c>
      <c r="X1941">
        <v>0</v>
      </c>
      <c r="Y1941">
        <v>1</v>
      </c>
      <c r="Z1941">
        <v>0</v>
      </c>
      <c r="AA1941">
        <v>1</v>
      </c>
      <c r="AB1941" s="1">
        <v>45875</v>
      </c>
      <c r="AC1941">
        <v>1</v>
      </c>
    </row>
    <row r="1942" spans="1:29" x14ac:dyDescent="0.3">
      <c r="A1942">
        <v>1941</v>
      </c>
      <c r="B1942" s="46" t="s">
        <v>2824</v>
      </c>
      <c r="C1942" s="33" t="s">
        <v>5111</v>
      </c>
      <c r="D1942" s="46" t="s">
        <v>2824</v>
      </c>
      <c r="E1942">
        <v>110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1</v>
      </c>
      <c r="L1942">
        <v>0</v>
      </c>
      <c r="M1942" s="66">
        <v>825.11</v>
      </c>
      <c r="N1942" s="47">
        <v>43013</v>
      </c>
      <c r="O1942" s="47">
        <v>43013</v>
      </c>
      <c r="P1942">
        <v>0</v>
      </c>
      <c r="Q1942">
        <v>0</v>
      </c>
      <c r="R1942" s="48">
        <v>825.11</v>
      </c>
      <c r="S1942">
        <v>1</v>
      </c>
      <c r="T1942">
        <v>1</v>
      </c>
      <c r="U1942" t="s">
        <v>597</v>
      </c>
      <c r="V1942" t="s">
        <v>597</v>
      </c>
      <c r="W1942">
        <v>0</v>
      </c>
      <c r="X1942">
        <v>0</v>
      </c>
      <c r="Y1942">
        <v>1</v>
      </c>
      <c r="Z1942">
        <v>0</v>
      </c>
      <c r="AA1942">
        <v>1</v>
      </c>
      <c r="AB1942" s="1">
        <v>45875</v>
      </c>
      <c r="AC1942">
        <v>1</v>
      </c>
    </row>
    <row r="1943" spans="1:29" x14ac:dyDescent="0.3">
      <c r="A1943">
        <v>1942</v>
      </c>
      <c r="B1943" s="46" t="s">
        <v>2825</v>
      </c>
      <c r="C1943" s="33" t="s">
        <v>5112</v>
      </c>
      <c r="D1943" s="46" t="s">
        <v>2825</v>
      </c>
      <c r="E1943">
        <v>112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1</v>
      </c>
      <c r="L1943">
        <v>0</v>
      </c>
      <c r="M1943" s="66">
        <v>141743.04999999999</v>
      </c>
      <c r="N1943" s="47">
        <v>43136</v>
      </c>
      <c r="O1943" s="47">
        <v>43136</v>
      </c>
      <c r="P1943">
        <v>0</v>
      </c>
      <c r="Q1943">
        <v>0</v>
      </c>
      <c r="R1943" s="48">
        <v>141743.04999999999</v>
      </c>
      <c r="S1943">
        <v>1</v>
      </c>
      <c r="T1943">
        <v>1</v>
      </c>
      <c r="U1943" t="s">
        <v>597</v>
      </c>
      <c r="V1943" t="s">
        <v>597</v>
      </c>
      <c r="W1943">
        <v>0</v>
      </c>
      <c r="X1943">
        <v>0</v>
      </c>
      <c r="Y1943">
        <v>1</v>
      </c>
      <c r="Z1943">
        <v>0</v>
      </c>
      <c r="AA1943">
        <v>1</v>
      </c>
      <c r="AB1943" s="1">
        <v>45875</v>
      </c>
      <c r="AC1943">
        <v>1</v>
      </c>
    </row>
    <row r="1944" spans="1:29" x14ac:dyDescent="0.3">
      <c r="A1944">
        <v>1943</v>
      </c>
      <c r="B1944" s="46" t="s">
        <v>2825</v>
      </c>
      <c r="C1944" s="33" t="s">
        <v>5112</v>
      </c>
      <c r="D1944" s="46" t="s">
        <v>2825</v>
      </c>
      <c r="E1944">
        <v>125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1</v>
      </c>
      <c r="L1944">
        <v>0</v>
      </c>
      <c r="M1944" s="66">
        <v>300</v>
      </c>
      <c r="N1944" s="47">
        <v>43136</v>
      </c>
      <c r="O1944" s="47">
        <v>43136</v>
      </c>
      <c r="P1944">
        <v>0</v>
      </c>
      <c r="Q1944">
        <v>0</v>
      </c>
      <c r="R1944" s="48">
        <v>300</v>
      </c>
      <c r="S1944">
        <v>1</v>
      </c>
      <c r="T1944">
        <v>1</v>
      </c>
      <c r="U1944" t="s">
        <v>597</v>
      </c>
      <c r="V1944" t="s">
        <v>597</v>
      </c>
      <c r="W1944">
        <v>0</v>
      </c>
      <c r="X1944">
        <v>0</v>
      </c>
      <c r="Y1944">
        <v>1</v>
      </c>
      <c r="Z1944">
        <v>0</v>
      </c>
      <c r="AA1944">
        <v>1</v>
      </c>
      <c r="AB1944" s="1">
        <v>45875</v>
      </c>
      <c r="AC1944">
        <v>1</v>
      </c>
    </row>
    <row r="1945" spans="1:29" x14ac:dyDescent="0.3">
      <c r="A1945">
        <v>1944</v>
      </c>
      <c r="B1945" s="46" t="s">
        <v>2826</v>
      </c>
      <c r="C1945" s="33" t="s">
        <v>5113</v>
      </c>
      <c r="D1945" s="46" t="s">
        <v>2826</v>
      </c>
      <c r="E1945">
        <v>110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</v>
      </c>
      <c r="L1945">
        <v>0</v>
      </c>
      <c r="M1945" s="66">
        <v>1166.55</v>
      </c>
      <c r="N1945" s="47">
        <v>41701</v>
      </c>
      <c r="O1945" s="47">
        <v>41701</v>
      </c>
      <c r="P1945">
        <v>0</v>
      </c>
      <c r="Q1945">
        <v>0</v>
      </c>
      <c r="R1945" s="48">
        <v>1166.55</v>
      </c>
      <c r="S1945">
        <v>1</v>
      </c>
      <c r="T1945">
        <v>1</v>
      </c>
      <c r="U1945" t="s">
        <v>597</v>
      </c>
      <c r="V1945" t="s">
        <v>597</v>
      </c>
      <c r="W1945">
        <v>0</v>
      </c>
      <c r="X1945">
        <v>0</v>
      </c>
      <c r="Y1945">
        <v>1</v>
      </c>
      <c r="Z1945">
        <v>0</v>
      </c>
      <c r="AA1945">
        <v>1</v>
      </c>
      <c r="AB1945" s="1">
        <v>45875</v>
      </c>
      <c r="AC1945">
        <v>1</v>
      </c>
    </row>
    <row r="1946" spans="1:29" x14ac:dyDescent="0.3">
      <c r="A1946">
        <v>1945</v>
      </c>
      <c r="B1946" s="46" t="s">
        <v>2827</v>
      </c>
      <c r="C1946" s="33" t="s">
        <v>5114</v>
      </c>
      <c r="D1946" s="46" t="s">
        <v>2827</v>
      </c>
      <c r="E1946">
        <v>110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1</v>
      </c>
      <c r="L1946">
        <v>0</v>
      </c>
      <c r="M1946" s="66">
        <v>1166.55</v>
      </c>
      <c r="N1946" s="47">
        <v>41701</v>
      </c>
      <c r="O1946" s="47">
        <v>41701</v>
      </c>
      <c r="P1946">
        <v>0</v>
      </c>
      <c r="Q1946">
        <v>0</v>
      </c>
      <c r="R1946" s="48">
        <v>1166.55</v>
      </c>
      <c r="S1946">
        <v>1</v>
      </c>
      <c r="T1946">
        <v>1</v>
      </c>
      <c r="U1946" t="s">
        <v>597</v>
      </c>
      <c r="V1946" t="s">
        <v>597</v>
      </c>
      <c r="W1946">
        <v>0</v>
      </c>
      <c r="X1946">
        <v>0</v>
      </c>
      <c r="Y1946">
        <v>1</v>
      </c>
      <c r="Z1946">
        <v>0</v>
      </c>
      <c r="AA1946">
        <v>1</v>
      </c>
      <c r="AB1946" s="1">
        <v>45875</v>
      </c>
      <c r="AC1946">
        <v>1</v>
      </c>
    </row>
    <row r="1947" spans="1:29" x14ac:dyDescent="0.3">
      <c r="A1947">
        <v>1946</v>
      </c>
      <c r="B1947" s="46" t="s">
        <v>2828</v>
      </c>
      <c r="C1947" s="33" t="s">
        <v>2829</v>
      </c>
      <c r="D1947" s="46" t="s">
        <v>2828</v>
      </c>
      <c r="E1947">
        <v>110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1</v>
      </c>
      <c r="L1947">
        <v>0</v>
      </c>
      <c r="M1947" s="66">
        <v>15845.78</v>
      </c>
      <c r="N1947" s="47">
        <v>43833</v>
      </c>
      <c r="O1947" s="47">
        <v>43833</v>
      </c>
      <c r="P1947">
        <v>0</v>
      </c>
      <c r="Q1947">
        <v>0</v>
      </c>
      <c r="R1947" s="48">
        <v>15845.78</v>
      </c>
      <c r="S1947">
        <v>1</v>
      </c>
      <c r="T1947">
        <v>1</v>
      </c>
      <c r="U1947" t="s">
        <v>597</v>
      </c>
      <c r="V1947" t="s">
        <v>597</v>
      </c>
      <c r="W1947">
        <v>0</v>
      </c>
      <c r="X1947">
        <v>0</v>
      </c>
      <c r="Y1947">
        <v>1</v>
      </c>
      <c r="Z1947">
        <v>0</v>
      </c>
      <c r="AA1947">
        <v>1</v>
      </c>
      <c r="AB1947" s="1">
        <v>45875</v>
      </c>
      <c r="AC1947">
        <v>1</v>
      </c>
    </row>
    <row r="1948" spans="1:29" x14ac:dyDescent="0.3">
      <c r="A1948">
        <v>1947</v>
      </c>
      <c r="B1948" s="46" t="s">
        <v>2830</v>
      </c>
      <c r="C1948" s="33" t="s">
        <v>5115</v>
      </c>
      <c r="D1948" s="46" t="s">
        <v>2830</v>
      </c>
      <c r="E1948">
        <v>112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1</v>
      </c>
      <c r="L1948">
        <v>0</v>
      </c>
      <c r="M1948" s="66">
        <v>20200</v>
      </c>
      <c r="N1948" s="47">
        <v>44937</v>
      </c>
      <c r="O1948" s="47">
        <v>44937</v>
      </c>
      <c r="P1948">
        <v>0</v>
      </c>
      <c r="Q1948">
        <v>0</v>
      </c>
      <c r="R1948" s="48">
        <v>20200</v>
      </c>
      <c r="S1948">
        <v>1</v>
      </c>
      <c r="T1948">
        <v>1</v>
      </c>
      <c r="U1948" t="s">
        <v>597</v>
      </c>
      <c r="V1948" t="s">
        <v>597</v>
      </c>
      <c r="W1948">
        <v>0</v>
      </c>
      <c r="X1948">
        <v>0</v>
      </c>
      <c r="Y1948">
        <v>1</v>
      </c>
      <c r="Z1948">
        <v>0</v>
      </c>
      <c r="AA1948">
        <v>1</v>
      </c>
      <c r="AB1948" s="1">
        <v>45875</v>
      </c>
      <c r="AC1948">
        <v>1</v>
      </c>
    </row>
    <row r="1949" spans="1:29" x14ac:dyDescent="0.3">
      <c r="A1949">
        <v>1948</v>
      </c>
      <c r="B1949" s="46" t="s">
        <v>2830</v>
      </c>
      <c r="C1949" s="33" t="s">
        <v>5115</v>
      </c>
      <c r="D1949" s="46" t="s">
        <v>2830</v>
      </c>
      <c r="E1949">
        <v>125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1</v>
      </c>
      <c r="L1949">
        <v>0</v>
      </c>
      <c r="M1949" s="66">
        <v>1000</v>
      </c>
      <c r="N1949" s="47">
        <v>44937</v>
      </c>
      <c r="O1949" s="47">
        <v>44937</v>
      </c>
      <c r="P1949">
        <v>0</v>
      </c>
      <c r="Q1949">
        <v>0</v>
      </c>
      <c r="R1949" s="48">
        <v>1000</v>
      </c>
      <c r="S1949">
        <v>1</v>
      </c>
      <c r="T1949">
        <v>1</v>
      </c>
      <c r="U1949" t="s">
        <v>597</v>
      </c>
      <c r="V1949" t="s">
        <v>597</v>
      </c>
      <c r="W1949">
        <v>0</v>
      </c>
      <c r="X1949">
        <v>0</v>
      </c>
      <c r="Y1949">
        <v>1</v>
      </c>
      <c r="Z1949">
        <v>0</v>
      </c>
      <c r="AA1949">
        <v>1</v>
      </c>
      <c r="AB1949" s="1">
        <v>45875</v>
      </c>
      <c r="AC1949">
        <v>1</v>
      </c>
    </row>
    <row r="1950" spans="1:29" x14ac:dyDescent="0.3">
      <c r="A1950">
        <v>1949</v>
      </c>
      <c r="B1950" s="46" t="s">
        <v>2831</v>
      </c>
      <c r="C1950" s="33" t="s">
        <v>5116</v>
      </c>
      <c r="D1950" s="46" t="s">
        <v>2831</v>
      </c>
      <c r="E1950">
        <v>110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1</v>
      </c>
      <c r="L1950">
        <v>0</v>
      </c>
      <c r="M1950" s="66">
        <v>3329.05</v>
      </c>
      <c r="N1950" s="47">
        <v>44764</v>
      </c>
      <c r="O1950" s="47">
        <v>44764</v>
      </c>
      <c r="P1950">
        <v>0</v>
      </c>
      <c r="Q1950">
        <v>0</v>
      </c>
      <c r="R1950" s="48">
        <v>3329.05</v>
      </c>
      <c r="S1950">
        <v>1</v>
      </c>
      <c r="T1950">
        <v>1</v>
      </c>
      <c r="U1950" t="s">
        <v>597</v>
      </c>
      <c r="V1950" t="s">
        <v>597</v>
      </c>
      <c r="W1950">
        <v>0</v>
      </c>
      <c r="X1950">
        <v>0</v>
      </c>
      <c r="Y1950">
        <v>1</v>
      </c>
      <c r="Z1950">
        <v>0</v>
      </c>
      <c r="AA1950">
        <v>1</v>
      </c>
      <c r="AB1950" s="1">
        <v>45875</v>
      </c>
      <c r="AC1950">
        <v>1</v>
      </c>
    </row>
    <row r="1951" spans="1:29" x14ac:dyDescent="0.3">
      <c r="A1951">
        <v>1950</v>
      </c>
      <c r="B1951" s="46" t="s">
        <v>2832</v>
      </c>
      <c r="C1951" s="33" t="s">
        <v>5117</v>
      </c>
      <c r="D1951" s="46" t="s">
        <v>2832</v>
      </c>
      <c r="E1951">
        <v>112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1</v>
      </c>
      <c r="L1951">
        <v>0</v>
      </c>
      <c r="M1951" s="66">
        <v>132679.03</v>
      </c>
      <c r="N1951" s="47">
        <v>41180</v>
      </c>
      <c r="O1951" s="47">
        <v>41180</v>
      </c>
      <c r="P1951">
        <v>0</v>
      </c>
      <c r="Q1951">
        <v>0</v>
      </c>
      <c r="R1951" s="48">
        <v>132679.03</v>
      </c>
      <c r="S1951">
        <v>1</v>
      </c>
      <c r="T1951">
        <v>1</v>
      </c>
      <c r="U1951" t="s">
        <v>597</v>
      </c>
      <c r="V1951" t="s">
        <v>597</v>
      </c>
      <c r="W1951">
        <v>0</v>
      </c>
      <c r="X1951">
        <v>0</v>
      </c>
      <c r="Y1951">
        <v>1</v>
      </c>
      <c r="Z1951">
        <v>0</v>
      </c>
      <c r="AA1951">
        <v>1</v>
      </c>
      <c r="AB1951" s="1">
        <v>45875</v>
      </c>
      <c r="AC1951">
        <v>1</v>
      </c>
    </row>
    <row r="1952" spans="1:29" x14ac:dyDescent="0.3">
      <c r="A1952">
        <v>1951</v>
      </c>
      <c r="B1952" s="46" t="s">
        <v>2832</v>
      </c>
      <c r="C1952" s="33" t="s">
        <v>5117</v>
      </c>
      <c r="D1952" s="46" t="s">
        <v>2832</v>
      </c>
      <c r="E1952">
        <v>125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1</v>
      </c>
      <c r="L1952">
        <v>0</v>
      </c>
      <c r="M1952" s="66">
        <v>300</v>
      </c>
      <c r="N1952" s="47">
        <v>41180</v>
      </c>
      <c r="O1952" s="47">
        <v>41180</v>
      </c>
      <c r="P1952">
        <v>0</v>
      </c>
      <c r="Q1952">
        <v>0</v>
      </c>
      <c r="R1952" s="48">
        <v>300</v>
      </c>
      <c r="S1952">
        <v>1</v>
      </c>
      <c r="T1952">
        <v>1</v>
      </c>
      <c r="U1952" t="s">
        <v>597</v>
      </c>
      <c r="V1952" t="s">
        <v>597</v>
      </c>
      <c r="W1952">
        <v>0</v>
      </c>
      <c r="X1952">
        <v>0</v>
      </c>
      <c r="Y1952">
        <v>1</v>
      </c>
      <c r="Z1952">
        <v>0</v>
      </c>
      <c r="AA1952">
        <v>1</v>
      </c>
      <c r="AB1952" s="1">
        <v>45875</v>
      </c>
      <c r="AC1952">
        <v>1</v>
      </c>
    </row>
    <row r="1953" spans="1:29" x14ac:dyDescent="0.3">
      <c r="A1953">
        <v>1952</v>
      </c>
      <c r="B1953" s="46" t="s">
        <v>2832</v>
      </c>
      <c r="C1953" s="33" t="s">
        <v>5117</v>
      </c>
      <c r="D1953" s="46" t="s">
        <v>2832</v>
      </c>
      <c r="E1953">
        <v>110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</v>
      </c>
      <c r="L1953">
        <v>0</v>
      </c>
      <c r="M1953" s="66">
        <v>1222.95</v>
      </c>
      <c r="N1953" s="47">
        <v>41190</v>
      </c>
      <c r="O1953" s="47">
        <v>41190</v>
      </c>
      <c r="P1953">
        <v>0</v>
      </c>
      <c r="Q1953">
        <v>0</v>
      </c>
      <c r="R1953" s="48">
        <v>1222.95</v>
      </c>
      <c r="S1953">
        <v>1</v>
      </c>
      <c r="T1953">
        <v>1</v>
      </c>
      <c r="U1953" t="s">
        <v>597</v>
      </c>
      <c r="V1953" t="s">
        <v>597</v>
      </c>
      <c r="W1953">
        <v>0</v>
      </c>
      <c r="X1953">
        <v>0</v>
      </c>
      <c r="Y1953">
        <v>1</v>
      </c>
      <c r="Z1953">
        <v>0</v>
      </c>
      <c r="AA1953">
        <v>1</v>
      </c>
      <c r="AB1953" s="1">
        <v>45875</v>
      </c>
      <c r="AC1953">
        <v>1</v>
      </c>
    </row>
    <row r="1954" spans="1:29" x14ac:dyDescent="0.3">
      <c r="A1954">
        <v>1953</v>
      </c>
      <c r="B1954" s="46" t="s">
        <v>2833</v>
      </c>
      <c r="C1954" s="33" t="s">
        <v>5118</v>
      </c>
      <c r="D1954" s="46" t="s">
        <v>2833</v>
      </c>
      <c r="E1954">
        <v>112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1</v>
      </c>
      <c r="L1954">
        <v>0</v>
      </c>
      <c r="M1954" s="66">
        <v>15715.31</v>
      </c>
      <c r="N1954" s="47">
        <v>43712</v>
      </c>
      <c r="O1954" s="47">
        <v>43712</v>
      </c>
      <c r="P1954">
        <v>0</v>
      </c>
      <c r="Q1954">
        <v>0</v>
      </c>
      <c r="R1954" s="48">
        <v>15715.31</v>
      </c>
      <c r="S1954">
        <v>1</v>
      </c>
      <c r="T1954">
        <v>1</v>
      </c>
      <c r="U1954" t="s">
        <v>597</v>
      </c>
      <c r="V1954" t="s">
        <v>597</v>
      </c>
      <c r="W1954">
        <v>0</v>
      </c>
      <c r="X1954">
        <v>0</v>
      </c>
      <c r="Y1954">
        <v>1</v>
      </c>
      <c r="Z1954">
        <v>0</v>
      </c>
      <c r="AA1954">
        <v>1</v>
      </c>
      <c r="AB1954" s="1">
        <v>45875</v>
      </c>
      <c r="AC1954">
        <v>1</v>
      </c>
    </row>
    <row r="1955" spans="1:29" x14ac:dyDescent="0.3">
      <c r="A1955">
        <v>1954</v>
      </c>
      <c r="B1955" s="46" t="s">
        <v>2833</v>
      </c>
      <c r="C1955" s="33" t="s">
        <v>5118</v>
      </c>
      <c r="D1955" s="46" t="s">
        <v>2833</v>
      </c>
      <c r="E1955">
        <v>125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1</v>
      </c>
      <c r="L1955">
        <v>0</v>
      </c>
      <c r="M1955" s="66">
        <v>600</v>
      </c>
      <c r="N1955" s="47">
        <v>43712</v>
      </c>
      <c r="O1955" s="47">
        <v>43712</v>
      </c>
      <c r="P1955">
        <v>0</v>
      </c>
      <c r="Q1955">
        <v>0</v>
      </c>
      <c r="R1955" s="48">
        <v>600</v>
      </c>
      <c r="S1955">
        <v>1</v>
      </c>
      <c r="T1955">
        <v>1</v>
      </c>
      <c r="U1955" t="s">
        <v>597</v>
      </c>
      <c r="V1955" t="s">
        <v>597</v>
      </c>
      <c r="W1955">
        <v>0</v>
      </c>
      <c r="X1955">
        <v>0</v>
      </c>
      <c r="Y1955">
        <v>1</v>
      </c>
      <c r="Z1955">
        <v>0</v>
      </c>
      <c r="AA1955">
        <v>1</v>
      </c>
      <c r="AB1955" s="1">
        <v>45875</v>
      </c>
      <c r="AC1955">
        <v>1</v>
      </c>
    </row>
    <row r="1956" spans="1:29" x14ac:dyDescent="0.3">
      <c r="A1956">
        <v>1955</v>
      </c>
      <c r="B1956" s="46" t="s">
        <v>2833</v>
      </c>
      <c r="C1956" s="33" t="s">
        <v>5118</v>
      </c>
      <c r="D1956" s="46" t="s">
        <v>2833</v>
      </c>
      <c r="E1956">
        <v>110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1</v>
      </c>
      <c r="L1956">
        <v>0</v>
      </c>
      <c r="M1956" s="66">
        <v>183.22</v>
      </c>
      <c r="N1956" s="47">
        <v>41272</v>
      </c>
      <c r="O1956" s="47">
        <v>41272</v>
      </c>
      <c r="P1956">
        <v>0</v>
      </c>
      <c r="Q1956">
        <v>0</v>
      </c>
      <c r="R1956" s="48">
        <v>183.22</v>
      </c>
      <c r="S1956">
        <v>1</v>
      </c>
      <c r="T1956">
        <v>1</v>
      </c>
      <c r="U1956" t="s">
        <v>597</v>
      </c>
      <c r="V1956" t="s">
        <v>597</v>
      </c>
      <c r="W1956">
        <v>0</v>
      </c>
      <c r="X1956">
        <v>0</v>
      </c>
      <c r="Y1956">
        <v>1</v>
      </c>
      <c r="Z1956">
        <v>0</v>
      </c>
      <c r="AA1956">
        <v>1</v>
      </c>
      <c r="AB1956" s="1">
        <v>45875</v>
      </c>
      <c r="AC1956">
        <v>1</v>
      </c>
    </row>
    <row r="1957" spans="1:29" x14ac:dyDescent="0.3">
      <c r="A1957">
        <v>1956</v>
      </c>
      <c r="B1957" s="46" t="s">
        <v>2834</v>
      </c>
      <c r="C1957" s="33" t="s">
        <v>5119</v>
      </c>
      <c r="D1957" s="46" t="s">
        <v>2834</v>
      </c>
      <c r="E1957">
        <v>112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1</v>
      </c>
      <c r="L1957">
        <v>0</v>
      </c>
      <c r="M1957" s="66">
        <v>14761.62</v>
      </c>
      <c r="N1957" s="47">
        <v>43712</v>
      </c>
      <c r="O1957" s="47">
        <v>43712</v>
      </c>
      <c r="P1957">
        <v>0</v>
      </c>
      <c r="Q1957">
        <v>0</v>
      </c>
      <c r="R1957" s="48">
        <v>14761.62</v>
      </c>
      <c r="S1957">
        <v>1</v>
      </c>
      <c r="T1957">
        <v>1</v>
      </c>
      <c r="U1957" t="s">
        <v>597</v>
      </c>
      <c r="V1957" t="s">
        <v>597</v>
      </c>
      <c r="W1957">
        <v>0</v>
      </c>
      <c r="X1957">
        <v>0</v>
      </c>
      <c r="Y1957">
        <v>1</v>
      </c>
      <c r="Z1957">
        <v>0</v>
      </c>
      <c r="AA1957">
        <v>1</v>
      </c>
      <c r="AB1957" s="1">
        <v>45875</v>
      </c>
      <c r="AC1957">
        <v>1</v>
      </c>
    </row>
    <row r="1958" spans="1:29" x14ac:dyDescent="0.3">
      <c r="A1958">
        <v>1957</v>
      </c>
      <c r="B1958" s="46" t="s">
        <v>2834</v>
      </c>
      <c r="C1958" s="33" t="s">
        <v>5119</v>
      </c>
      <c r="D1958" s="46" t="s">
        <v>2834</v>
      </c>
      <c r="E1958">
        <v>125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1</v>
      </c>
      <c r="L1958">
        <v>0</v>
      </c>
      <c r="M1958" s="66">
        <v>300</v>
      </c>
      <c r="N1958" s="47">
        <v>43712</v>
      </c>
      <c r="O1958" s="47">
        <v>43712</v>
      </c>
      <c r="P1958">
        <v>0</v>
      </c>
      <c r="Q1958">
        <v>0</v>
      </c>
      <c r="R1958" s="48">
        <v>300</v>
      </c>
      <c r="S1958">
        <v>1</v>
      </c>
      <c r="T1958">
        <v>1</v>
      </c>
      <c r="U1958" t="s">
        <v>597</v>
      </c>
      <c r="V1958" t="s">
        <v>597</v>
      </c>
      <c r="W1958">
        <v>0</v>
      </c>
      <c r="X1958">
        <v>0</v>
      </c>
      <c r="Y1958">
        <v>1</v>
      </c>
      <c r="Z1958">
        <v>0</v>
      </c>
      <c r="AA1958">
        <v>1</v>
      </c>
      <c r="AB1958" s="1">
        <v>45875</v>
      </c>
      <c r="AC1958">
        <v>1</v>
      </c>
    </row>
    <row r="1959" spans="1:29" x14ac:dyDescent="0.3">
      <c r="A1959">
        <v>1958</v>
      </c>
      <c r="B1959" s="46" t="s">
        <v>2834</v>
      </c>
      <c r="C1959" s="33" t="s">
        <v>5119</v>
      </c>
      <c r="D1959" s="46" t="s">
        <v>2834</v>
      </c>
      <c r="E1959">
        <v>110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1</v>
      </c>
      <c r="L1959">
        <v>0</v>
      </c>
      <c r="M1959" s="66">
        <v>4457.7299999999996</v>
      </c>
      <c r="N1959" s="47">
        <v>41272</v>
      </c>
      <c r="O1959" s="47">
        <v>41272</v>
      </c>
      <c r="P1959">
        <v>0</v>
      </c>
      <c r="Q1959">
        <v>0</v>
      </c>
      <c r="R1959" s="48">
        <v>4457.7299999999996</v>
      </c>
      <c r="S1959">
        <v>1</v>
      </c>
      <c r="T1959">
        <v>1</v>
      </c>
      <c r="U1959" t="s">
        <v>597</v>
      </c>
      <c r="V1959" t="s">
        <v>597</v>
      </c>
      <c r="W1959">
        <v>0</v>
      </c>
      <c r="X1959">
        <v>0</v>
      </c>
      <c r="Y1959">
        <v>1</v>
      </c>
      <c r="Z1959">
        <v>0</v>
      </c>
      <c r="AA1959">
        <v>1</v>
      </c>
      <c r="AB1959" s="1">
        <v>45875</v>
      </c>
      <c r="AC1959">
        <v>1</v>
      </c>
    </row>
    <row r="1960" spans="1:29" x14ac:dyDescent="0.3">
      <c r="A1960">
        <v>1959</v>
      </c>
      <c r="B1960" s="46" t="s">
        <v>2835</v>
      </c>
      <c r="C1960" s="33" t="s">
        <v>5120</v>
      </c>
      <c r="D1960" s="46" t="s">
        <v>2835</v>
      </c>
      <c r="E1960">
        <v>112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1</v>
      </c>
      <c r="L1960">
        <v>0</v>
      </c>
      <c r="M1960" s="66">
        <v>10539.4</v>
      </c>
      <c r="N1960" s="47">
        <v>44778</v>
      </c>
      <c r="O1960" s="47">
        <v>44778</v>
      </c>
      <c r="P1960">
        <v>0</v>
      </c>
      <c r="Q1960">
        <v>0</v>
      </c>
      <c r="R1960" s="48">
        <v>10539.4</v>
      </c>
      <c r="S1960">
        <v>1</v>
      </c>
      <c r="T1960">
        <v>1</v>
      </c>
      <c r="U1960" t="s">
        <v>597</v>
      </c>
      <c r="V1960" t="s">
        <v>597</v>
      </c>
      <c r="W1960">
        <v>0</v>
      </c>
      <c r="X1960">
        <v>0</v>
      </c>
      <c r="Y1960">
        <v>1</v>
      </c>
      <c r="Z1960">
        <v>0</v>
      </c>
      <c r="AA1960">
        <v>1</v>
      </c>
      <c r="AB1960" s="1">
        <v>45875</v>
      </c>
      <c r="AC1960">
        <v>1</v>
      </c>
    </row>
    <row r="1961" spans="1:29" x14ac:dyDescent="0.3">
      <c r="A1961">
        <v>1960</v>
      </c>
      <c r="B1961" s="46" t="s">
        <v>2835</v>
      </c>
      <c r="C1961" s="33" t="s">
        <v>5120</v>
      </c>
      <c r="D1961" s="46" t="s">
        <v>2835</v>
      </c>
      <c r="E1961">
        <v>125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1</v>
      </c>
      <c r="L1961">
        <v>0</v>
      </c>
      <c r="M1961" s="66">
        <v>1000</v>
      </c>
      <c r="N1961" s="47">
        <v>44778</v>
      </c>
      <c r="O1961" s="47">
        <v>44778</v>
      </c>
      <c r="P1961">
        <v>0</v>
      </c>
      <c r="Q1961">
        <v>0</v>
      </c>
      <c r="R1961" s="48">
        <v>1000</v>
      </c>
      <c r="S1961">
        <v>1</v>
      </c>
      <c r="T1961">
        <v>1</v>
      </c>
      <c r="U1961" t="s">
        <v>597</v>
      </c>
      <c r="V1961" t="s">
        <v>597</v>
      </c>
      <c r="W1961">
        <v>0</v>
      </c>
      <c r="X1961">
        <v>0</v>
      </c>
      <c r="Y1961">
        <v>1</v>
      </c>
      <c r="Z1961">
        <v>0</v>
      </c>
      <c r="AA1961">
        <v>1</v>
      </c>
      <c r="AB1961" s="1">
        <v>45875</v>
      </c>
      <c r="AC1961">
        <v>1</v>
      </c>
    </row>
    <row r="1962" spans="1:29" x14ac:dyDescent="0.3">
      <c r="A1962">
        <v>1961</v>
      </c>
      <c r="B1962" s="46" t="s">
        <v>2836</v>
      </c>
      <c r="C1962" s="33" t="s">
        <v>5121</v>
      </c>
      <c r="D1962" s="46" t="s">
        <v>2836</v>
      </c>
      <c r="E1962">
        <v>112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1</v>
      </c>
      <c r="L1962">
        <v>0</v>
      </c>
      <c r="M1962" s="66">
        <v>20360</v>
      </c>
      <c r="N1962" s="47">
        <v>45470</v>
      </c>
      <c r="O1962" s="47">
        <v>45470</v>
      </c>
      <c r="P1962">
        <v>0</v>
      </c>
      <c r="Q1962">
        <v>0</v>
      </c>
      <c r="R1962" s="48">
        <v>20360</v>
      </c>
      <c r="S1962">
        <v>1</v>
      </c>
      <c r="T1962">
        <v>1</v>
      </c>
      <c r="U1962" t="s">
        <v>597</v>
      </c>
      <c r="V1962" t="s">
        <v>597</v>
      </c>
      <c r="W1962">
        <v>0</v>
      </c>
      <c r="X1962">
        <v>0</v>
      </c>
      <c r="Y1962">
        <v>1</v>
      </c>
      <c r="Z1962">
        <v>0</v>
      </c>
      <c r="AA1962">
        <v>1</v>
      </c>
      <c r="AB1962" s="1">
        <v>45875</v>
      </c>
      <c r="AC1962">
        <v>1</v>
      </c>
    </row>
    <row r="1963" spans="1:29" x14ac:dyDescent="0.3">
      <c r="A1963">
        <v>1962</v>
      </c>
      <c r="B1963" s="46" t="s">
        <v>2836</v>
      </c>
      <c r="C1963" s="33" t="s">
        <v>5121</v>
      </c>
      <c r="D1963" s="46" t="s">
        <v>2836</v>
      </c>
      <c r="E1963">
        <v>125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1</v>
      </c>
      <c r="L1963">
        <v>0</v>
      </c>
      <c r="M1963" s="66">
        <v>1500</v>
      </c>
      <c r="N1963" s="47">
        <v>45470</v>
      </c>
      <c r="O1963" s="47">
        <v>45470</v>
      </c>
      <c r="P1963">
        <v>0</v>
      </c>
      <c r="Q1963">
        <v>0</v>
      </c>
      <c r="R1963" s="48">
        <v>1500</v>
      </c>
      <c r="S1963">
        <v>1</v>
      </c>
      <c r="T1963">
        <v>1</v>
      </c>
      <c r="U1963" t="s">
        <v>597</v>
      </c>
      <c r="V1963" t="s">
        <v>597</v>
      </c>
      <c r="W1963">
        <v>0</v>
      </c>
      <c r="X1963">
        <v>0</v>
      </c>
      <c r="Y1963">
        <v>1</v>
      </c>
      <c r="Z1963">
        <v>0</v>
      </c>
      <c r="AA1963">
        <v>1</v>
      </c>
      <c r="AB1963" s="1">
        <v>45875</v>
      </c>
      <c r="AC1963">
        <v>1</v>
      </c>
    </row>
    <row r="1964" spans="1:29" x14ac:dyDescent="0.3">
      <c r="A1964">
        <v>1963</v>
      </c>
      <c r="B1964" s="46" t="s">
        <v>2837</v>
      </c>
      <c r="C1964" s="33" t="s">
        <v>5122</v>
      </c>
      <c r="D1964" s="46" t="s">
        <v>2837</v>
      </c>
      <c r="E1964">
        <v>112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1</v>
      </c>
      <c r="L1964">
        <v>0</v>
      </c>
      <c r="M1964" s="66">
        <v>181144.64</v>
      </c>
      <c r="N1964" s="47">
        <v>42206</v>
      </c>
      <c r="O1964" s="47">
        <v>42206</v>
      </c>
      <c r="P1964">
        <v>0</v>
      </c>
      <c r="Q1964">
        <v>0</v>
      </c>
      <c r="R1964" s="48">
        <v>181144.64</v>
      </c>
      <c r="S1964">
        <v>1</v>
      </c>
      <c r="T1964">
        <v>1</v>
      </c>
      <c r="U1964" t="s">
        <v>597</v>
      </c>
      <c r="V1964" t="s">
        <v>597</v>
      </c>
      <c r="W1964">
        <v>0</v>
      </c>
      <c r="X1964">
        <v>0</v>
      </c>
      <c r="Y1964">
        <v>1</v>
      </c>
      <c r="Z1964">
        <v>0</v>
      </c>
      <c r="AA1964">
        <v>1</v>
      </c>
      <c r="AB1964" s="1">
        <v>45875</v>
      </c>
      <c r="AC1964">
        <v>1</v>
      </c>
    </row>
    <row r="1965" spans="1:29" x14ac:dyDescent="0.3">
      <c r="A1965">
        <v>1964</v>
      </c>
      <c r="B1965" s="46" t="s">
        <v>2837</v>
      </c>
      <c r="C1965" s="33" t="s">
        <v>5122</v>
      </c>
      <c r="D1965" s="46" t="s">
        <v>2837</v>
      </c>
      <c r="E1965">
        <v>125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1</v>
      </c>
      <c r="L1965">
        <v>0</v>
      </c>
      <c r="M1965" s="66">
        <v>300</v>
      </c>
      <c r="N1965" s="47">
        <v>42206</v>
      </c>
      <c r="O1965" s="47">
        <v>42206</v>
      </c>
      <c r="P1965">
        <v>0</v>
      </c>
      <c r="Q1965">
        <v>0</v>
      </c>
      <c r="R1965" s="48">
        <v>300</v>
      </c>
      <c r="S1965">
        <v>1</v>
      </c>
      <c r="T1965">
        <v>1</v>
      </c>
      <c r="U1965" t="s">
        <v>597</v>
      </c>
      <c r="V1965" t="s">
        <v>597</v>
      </c>
      <c r="W1965">
        <v>0</v>
      </c>
      <c r="X1965">
        <v>0</v>
      </c>
      <c r="Y1965">
        <v>1</v>
      </c>
      <c r="Z1965">
        <v>0</v>
      </c>
      <c r="AA1965">
        <v>1</v>
      </c>
      <c r="AB1965" s="1">
        <v>45875</v>
      </c>
      <c r="AC1965">
        <v>1</v>
      </c>
    </row>
    <row r="1966" spans="1:29" x14ac:dyDescent="0.3">
      <c r="A1966">
        <v>1965</v>
      </c>
      <c r="B1966" s="46" t="s">
        <v>2838</v>
      </c>
      <c r="C1966" s="33" t="s">
        <v>5123</v>
      </c>
      <c r="D1966" s="46" t="s">
        <v>2838</v>
      </c>
      <c r="E1966">
        <v>112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1</v>
      </c>
      <c r="L1966">
        <v>0</v>
      </c>
      <c r="M1966" s="66">
        <v>15999.23</v>
      </c>
      <c r="N1966" s="47">
        <v>43712</v>
      </c>
      <c r="O1966" s="47">
        <v>43712</v>
      </c>
      <c r="P1966">
        <v>0</v>
      </c>
      <c r="Q1966">
        <v>0</v>
      </c>
      <c r="R1966" s="48">
        <v>15999.23</v>
      </c>
      <c r="S1966">
        <v>1</v>
      </c>
      <c r="T1966">
        <v>1</v>
      </c>
      <c r="U1966" t="s">
        <v>597</v>
      </c>
      <c r="V1966" t="s">
        <v>597</v>
      </c>
      <c r="W1966">
        <v>0</v>
      </c>
      <c r="X1966">
        <v>0</v>
      </c>
      <c r="Y1966">
        <v>1</v>
      </c>
      <c r="Z1966">
        <v>0</v>
      </c>
      <c r="AA1966">
        <v>1</v>
      </c>
      <c r="AB1966" s="1">
        <v>45875</v>
      </c>
      <c r="AC1966">
        <v>1</v>
      </c>
    </row>
    <row r="1967" spans="1:29" x14ac:dyDescent="0.3">
      <c r="A1967">
        <v>1966</v>
      </c>
      <c r="B1967" s="46" t="s">
        <v>2838</v>
      </c>
      <c r="C1967" s="33" t="s">
        <v>5123</v>
      </c>
      <c r="D1967" s="46" t="s">
        <v>2838</v>
      </c>
      <c r="E1967">
        <v>125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1</v>
      </c>
      <c r="L1967">
        <v>0</v>
      </c>
      <c r="M1967" s="66">
        <v>300</v>
      </c>
      <c r="N1967" s="47">
        <v>43712</v>
      </c>
      <c r="O1967" s="47">
        <v>43712</v>
      </c>
      <c r="P1967">
        <v>0</v>
      </c>
      <c r="Q1967">
        <v>0</v>
      </c>
      <c r="R1967" s="48">
        <v>300</v>
      </c>
      <c r="S1967">
        <v>1</v>
      </c>
      <c r="T1967">
        <v>1</v>
      </c>
      <c r="U1967" t="s">
        <v>597</v>
      </c>
      <c r="V1967" t="s">
        <v>597</v>
      </c>
      <c r="W1967">
        <v>0</v>
      </c>
      <c r="X1967">
        <v>0</v>
      </c>
      <c r="Y1967">
        <v>1</v>
      </c>
      <c r="Z1967">
        <v>0</v>
      </c>
      <c r="AA1967">
        <v>1</v>
      </c>
      <c r="AB1967" s="1">
        <v>45875</v>
      </c>
      <c r="AC1967">
        <v>1</v>
      </c>
    </row>
    <row r="1968" spans="1:29" x14ac:dyDescent="0.3">
      <c r="A1968">
        <v>1967</v>
      </c>
      <c r="B1968" s="46" t="s">
        <v>2838</v>
      </c>
      <c r="C1968" s="33" t="s">
        <v>5123</v>
      </c>
      <c r="D1968" s="46" t="s">
        <v>2838</v>
      </c>
      <c r="E1968">
        <v>110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1</v>
      </c>
      <c r="L1968">
        <v>0</v>
      </c>
      <c r="M1968" s="66">
        <v>658.64</v>
      </c>
      <c r="N1968" s="47">
        <v>41272</v>
      </c>
      <c r="O1968" s="47">
        <v>41272</v>
      </c>
      <c r="P1968">
        <v>0</v>
      </c>
      <c r="Q1968">
        <v>0</v>
      </c>
      <c r="R1968" s="48">
        <v>658.64</v>
      </c>
      <c r="S1968">
        <v>1</v>
      </c>
      <c r="T1968">
        <v>1</v>
      </c>
      <c r="U1968" t="s">
        <v>597</v>
      </c>
      <c r="V1968" t="s">
        <v>597</v>
      </c>
      <c r="W1968">
        <v>0</v>
      </c>
      <c r="X1968">
        <v>0</v>
      </c>
      <c r="Y1968">
        <v>1</v>
      </c>
      <c r="Z1968">
        <v>0</v>
      </c>
      <c r="AA1968">
        <v>1</v>
      </c>
      <c r="AB1968" s="1">
        <v>45875</v>
      </c>
      <c r="AC1968">
        <v>1</v>
      </c>
    </row>
    <row r="1969" spans="1:29" x14ac:dyDescent="0.3">
      <c r="A1969">
        <v>1968</v>
      </c>
      <c r="B1969" s="46" t="s">
        <v>2839</v>
      </c>
      <c r="C1969" s="33" t="s">
        <v>5124</v>
      </c>
      <c r="D1969" s="46" t="s">
        <v>2839</v>
      </c>
      <c r="E1969">
        <v>112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1</v>
      </c>
      <c r="L1969">
        <v>0</v>
      </c>
      <c r="M1969" s="66">
        <v>78241.210000000006</v>
      </c>
      <c r="N1969" s="47">
        <v>39208</v>
      </c>
      <c r="O1969" s="47">
        <v>39208</v>
      </c>
      <c r="P1969">
        <v>0</v>
      </c>
      <c r="Q1969">
        <v>0</v>
      </c>
      <c r="R1969" s="48">
        <v>78241.210000000006</v>
      </c>
      <c r="S1969">
        <v>1</v>
      </c>
      <c r="T1969">
        <v>1</v>
      </c>
      <c r="U1969" t="s">
        <v>597</v>
      </c>
      <c r="V1969" t="s">
        <v>597</v>
      </c>
      <c r="W1969">
        <v>0</v>
      </c>
      <c r="X1969">
        <v>0</v>
      </c>
      <c r="Y1969">
        <v>1</v>
      </c>
      <c r="Z1969">
        <v>0</v>
      </c>
      <c r="AA1969">
        <v>1</v>
      </c>
      <c r="AB1969" s="1">
        <v>45875</v>
      </c>
      <c r="AC1969">
        <v>1</v>
      </c>
    </row>
    <row r="1970" spans="1:29" x14ac:dyDescent="0.3">
      <c r="A1970">
        <v>1969</v>
      </c>
      <c r="B1970" s="46" t="s">
        <v>2839</v>
      </c>
      <c r="C1970" s="33" t="s">
        <v>5124</v>
      </c>
      <c r="D1970" s="46" t="s">
        <v>2839</v>
      </c>
      <c r="E1970">
        <v>125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1</v>
      </c>
      <c r="L1970">
        <v>0</v>
      </c>
      <c r="M1970" s="66">
        <v>300</v>
      </c>
      <c r="N1970" s="47">
        <v>39208</v>
      </c>
      <c r="O1970" s="47">
        <v>39208</v>
      </c>
      <c r="P1970">
        <v>0</v>
      </c>
      <c r="Q1970">
        <v>0</v>
      </c>
      <c r="R1970" s="48">
        <v>300</v>
      </c>
      <c r="S1970">
        <v>1</v>
      </c>
      <c r="T1970">
        <v>1</v>
      </c>
      <c r="U1970" t="s">
        <v>597</v>
      </c>
      <c r="V1970" t="s">
        <v>597</v>
      </c>
      <c r="W1970">
        <v>0</v>
      </c>
      <c r="X1970">
        <v>0</v>
      </c>
      <c r="Y1970">
        <v>1</v>
      </c>
      <c r="Z1970">
        <v>0</v>
      </c>
      <c r="AA1970">
        <v>1</v>
      </c>
      <c r="AB1970" s="1">
        <v>45875</v>
      </c>
      <c r="AC1970">
        <v>1</v>
      </c>
    </row>
    <row r="1971" spans="1:29" x14ac:dyDescent="0.3">
      <c r="A1971">
        <v>1970</v>
      </c>
      <c r="B1971" s="46" t="s">
        <v>2840</v>
      </c>
      <c r="C1971" s="33" t="s">
        <v>5125</v>
      </c>
      <c r="D1971" s="46" t="s">
        <v>2840</v>
      </c>
      <c r="E1971">
        <v>112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1</v>
      </c>
      <c r="L1971">
        <v>0</v>
      </c>
      <c r="M1971" s="66">
        <v>10589.4</v>
      </c>
      <c r="N1971" s="47">
        <v>44778</v>
      </c>
      <c r="O1971" s="47">
        <v>44778</v>
      </c>
      <c r="P1971">
        <v>0</v>
      </c>
      <c r="Q1971">
        <v>0</v>
      </c>
      <c r="R1971" s="48">
        <v>10589.4</v>
      </c>
      <c r="S1971">
        <v>1</v>
      </c>
      <c r="T1971">
        <v>1</v>
      </c>
      <c r="U1971" t="s">
        <v>597</v>
      </c>
      <c r="V1971" t="s">
        <v>597</v>
      </c>
      <c r="W1971">
        <v>0</v>
      </c>
      <c r="X1971">
        <v>0</v>
      </c>
      <c r="Y1971">
        <v>1</v>
      </c>
      <c r="Z1971">
        <v>0</v>
      </c>
      <c r="AA1971">
        <v>1</v>
      </c>
      <c r="AB1971" s="1">
        <v>45875</v>
      </c>
      <c r="AC1971">
        <v>1</v>
      </c>
    </row>
    <row r="1972" spans="1:29" x14ac:dyDescent="0.3">
      <c r="A1972">
        <v>1971</v>
      </c>
      <c r="B1972" s="46" t="s">
        <v>2840</v>
      </c>
      <c r="C1972" s="33" t="s">
        <v>5125</v>
      </c>
      <c r="D1972" s="46" t="s">
        <v>2840</v>
      </c>
      <c r="E1972">
        <v>125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1</v>
      </c>
      <c r="L1972">
        <v>0</v>
      </c>
      <c r="M1972" s="66">
        <v>-100</v>
      </c>
      <c r="N1972" s="47">
        <v>44778</v>
      </c>
      <c r="O1972" s="47">
        <v>44778</v>
      </c>
      <c r="P1972">
        <v>0</v>
      </c>
      <c r="Q1972">
        <v>0</v>
      </c>
      <c r="R1972" s="48">
        <v>-100</v>
      </c>
      <c r="S1972">
        <v>1</v>
      </c>
      <c r="T1972">
        <v>1</v>
      </c>
      <c r="U1972" t="s">
        <v>597</v>
      </c>
      <c r="V1972" t="s">
        <v>597</v>
      </c>
      <c r="W1972">
        <v>0</v>
      </c>
      <c r="X1972">
        <v>0</v>
      </c>
      <c r="Y1972">
        <v>1</v>
      </c>
      <c r="Z1972">
        <v>0</v>
      </c>
      <c r="AA1972">
        <v>1</v>
      </c>
      <c r="AB1972" s="1">
        <v>45875</v>
      </c>
      <c r="AC1972">
        <v>1</v>
      </c>
    </row>
    <row r="1973" spans="1:29" x14ac:dyDescent="0.3">
      <c r="A1973">
        <v>1972</v>
      </c>
      <c r="B1973" s="46" t="s">
        <v>2841</v>
      </c>
      <c r="C1973" s="33" t="s">
        <v>5126</v>
      </c>
      <c r="D1973" s="46" t="s">
        <v>2841</v>
      </c>
      <c r="E1973">
        <v>112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1</v>
      </c>
      <c r="L1973">
        <v>0</v>
      </c>
      <c r="M1973" s="66">
        <v>65031.79</v>
      </c>
      <c r="N1973" s="47">
        <v>44873</v>
      </c>
      <c r="O1973" s="47">
        <v>44873</v>
      </c>
      <c r="P1973">
        <v>0</v>
      </c>
      <c r="Q1973">
        <v>0</v>
      </c>
      <c r="R1973" s="48">
        <v>65031.79</v>
      </c>
      <c r="S1973">
        <v>1</v>
      </c>
      <c r="T1973">
        <v>1</v>
      </c>
      <c r="U1973" t="s">
        <v>597</v>
      </c>
      <c r="V1973" t="s">
        <v>597</v>
      </c>
      <c r="W1973">
        <v>0</v>
      </c>
      <c r="X1973">
        <v>0</v>
      </c>
      <c r="Y1973">
        <v>1</v>
      </c>
      <c r="Z1973">
        <v>0</v>
      </c>
      <c r="AA1973">
        <v>1</v>
      </c>
      <c r="AB1973" s="1">
        <v>45875</v>
      </c>
      <c r="AC1973">
        <v>1</v>
      </c>
    </row>
    <row r="1974" spans="1:29" x14ac:dyDescent="0.3">
      <c r="A1974">
        <v>1973</v>
      </c>
      <c r="B1974" s="46" t="s">
        <v>2841</v>
      </c>
      <c r="C1974" s="33" t="s">
        <v>5126</v>
      </c>
      <c r="D1974" s="46" t="s">
        <v>2841</v>
      </c>
      <c r="E1974">
        <v>125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1</v>
      </c>
      <c r="L1974">
        <v>0</v>
      </c>
      <c r="M1974" s="66">
        <v>-100</v>
      </c>
      <c r="N1974" s="47">
        <v>44873</v>
      </c>
      <c r="O1974" s="47">
        <v>44873</v>
      </c>
      <c r="P1974">
        <v>0</v>
      </c>
      <c r="Q1974">
        <v>0</v>
      </c>
      <c r="R1974" s="48">
        <v>-100</v>
      </c>
      <c r="S1974">
        <v>1</v>
      </c>
      <c r="T1974">
        <v>1</v>
      </c>
      <c r="U1974" t="s">
        <v>597</v>
      </c>
      <c r="V1974" t="s">
        <v>597</v>
      </c>
      <c r="W1974">
        <v>0</v>
      </c>
      <c r="X1974">
        <v>0</v>
      </c>
      <c r="Y1974">
        <v>1</v>
      </c>
      <c r="Z1974">
        <v>0</v>
      </c>
      <c r="AA1974">
        <v>1</v>
      </c>
      <c r="AB1974" s="1">
        <v>45875</v>
      </c>
      <c r="AC1974">
        <v>1</v>
      </c>
    </row>
    <row r="1975" spans="1:29" x14ac:dyDescent="0.3">
      <c r="A1975">
        <v>1974</v>
      </c>
      <c r="B1975" s="46" t="s">
        <v>2841</v>
      </c>
      <c r="C1975" s="33" t="s">
        <v>5126</v>
      </c>
      <c r="D1975" s="46" t="s">
        <v>2841</v>
      </c>
      <c r="E1975">
        <v>126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1</v>
      </c>
      <c r="L1975">
        <v>0</v>
      </c>
      <c r="M1975" s="66">
        <v>50707.76</v>
      </c>
      <c r="N1975" s="47">
        <v>45056</v>
      </c>
      <c r="O1975" s="47">
        <v>45056</v>
      </c>
      <c r="P1975">
        <v>0</v>
      </c>
      <c r="Q1975">
        <v>0</v>
      </c>
      <c r="R1975" s="48">
        <v>50707.76</v>
      </c>
      <c r="S1975">
        <v>1</v>
      </c>
      <c r="T1975">
        <v>1</v>
      </c>
      <c r="U1975" t="s">
        <v>597</v>
      </c>
      <c r="V1975" t="s">
        <v>597</v>
      </c>
      <c r="W1975">
        <v>0</v>
      </c>
      <c r="X1975">
        <v>0</v>
      </c>
      <c r="Y1975">
        <v>1</v>
      </c>
      <c r="Z1975">
        <v>0</v>
      </c>
      <c r="AA1975">
        <v>1</v>
      </c>
      <c r="AB1975" s="1">
        <v>45875</v>
      </c>
      <c r="AC1975">
        <v>1</v>
      </c>
    </row>
    <row r="1976" spans="1:29" x14ac:dyDescent="0.3">
      <c r="A1976">
        <v>1975</v>
      </c>
      <c r="B1976" s="46" t="s">
        <v>2842</v>
      </c>
      <c r="C1976" s="33" t="s">
        <v>5127</v>
      </c>
      <c r="D1976" s="46" t="s">
        <v>2842</v>
      </c>
      <c r="E1976">
        <v>112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1</v>
      </c>
      <c r="L1976">
        <v>0</v>
      </c>
      <c r="M1976" s="66">
        <v>10272.620000000001</v>
      </c>
      <c r="N1976" s="47">
        <v>44635</v>
      </c>
      <c r="O1976" s="47">
        <v>44635</v>
      </c>
      <c r="P1976">
        <v>0</v>
      </c>
      <c r="Q1976">
        <v>0</v>
      </c>
      <c r="R1976" s="48">
        <v>10272.620000000001</v>
      </c>
      <c r="S1976">
        <v>1</v>
      </c>
      <c r="T1976">
        <v>1</v>
      </c>
      <c r="U1976" t="s">
        <v>597</v>
      </c>
      <c r="V1976" t="s">
        <v>597</v>
      </c>
      <c r="W1976">
        <v>0</v>
      </c>
      <c r="X1976">
        <v>0</v>
      </c>
      <c r="Y1976">
        <v>1</v>
      </c>
      <c r="Z1976">
        <v>0</v>
      </c>
      <c r="AA1976">
        <v>1</v>
      </c>
      <c r="AB1976" s="1">
        <v>45875</v>
      </c>
      <c r="AC1976">
        <v>1</v>
      </c>
    </row>
    <row r="1977" spans="1:29" x14ac:dyDescent="0.3">
      <c r="A1977">
        <v>1976</v>
      </c>
      <c r="B1977" s="46" t="s">
        <v>2842</v>
      </c>
      <c r="C1977" s="33" t="s">
        <v>5127</v>
      </c>
      <c r="D1977" s="46" t="s">
        <v>2842</v>
      </c>
      <c r="E1977">
        <v>125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1</v>
      </c>
      <c r="L1977">
        <v>0</v>
      </c>
      <c r="M1977" s="66">
        <v>-400</v>
      </c>
      <c r="N1977" s="47">
        <v>44635</v>
      </c>
      <c r="O1977" s="47">
        <v>44635</v>
      </c>
      <c r="P1977">
        <v>0</v>
      </c>
      <c r="Q1977">
        <v>0</v>
      </c>
      <c r="R1977" s="48">
        <v>-400</v>
      </c>
      <c r="S1977">
        <v>1</v>
      </c>
      <c r="T1977">
        <v>1</v>
      </c>
      <c r="U1977" t="s">
        <v>597</v>
      </c>
      <c r="V1977" t="s">
        <v>597</v>
      </c>
      <c r="W1977">
        <v>0</v>
      </c>
      <c r="X1977">
        <v>0</v>
      </c>
      <c r="Y1977">
        <v>1</v>
      </c>
      <c r="Z1977">
        <v>0</v>
      </c>
      <c r="AA1977">
        <v>1</v>
      </c>
      <c r="AB1977" s="1">
        <v>45875</v>
      </c>
      <c r="AC1977">
        <v>1</v>
      </c>
    </row>
    <row r="1978" spans="1:29" x14ac:dyDescent="0.3">
      <c r="A1978">
        <v>1977</v>
      </c>
      <c r="B1978" s="46" t="s">
        <v>2843</v>
      </c>
      <c r="C1978" s="33" t="s">
        <v>5128</v>
      </c>
      <c r="D1978" s="46" t="s">
        <v>2843</v>
      </c>
      <c r="E1978">
        <v>112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1</v>
      </c>
      <c r="L1978">
        <v>0</v>
      </c>
      <c r="M1978" s="66">
        <v>18650</v>
      </c>
      <c r="N1978" s="47">
        <v>45294</v>
      </c>
      <c r="O1978" s="47">
        <v>45294</v>
      </c>
      <c r="P1978">
        <v>0</v>
      </c>
      <c r="Q1978">
        <v>0</v>
      </c>
      <c r="R1978" s="48">
        <v>18650</v>
      </c>
      <c r="S1978">
        <v>1</v>
      </c>
      <c r="T1978">
        <v>1</v>
      </c>
      <c r="U1978" t="s">
        <v>597</v>
      </c>
      <c r="V1978" t="s">
        <v>597</v>
      </c>
      <c r="W1978">
        <v>0</v>
      </c>
      <c r="X1978">
        <v>0</v>
      </c>
      <c r="Y1978">
        <v>1</v>
      </c>
      <c r="Z1978">
        <v>0</v>
      </c>
      <c r="AA1978">
        <v>1</v>
      </c>
      <c r="AB1978" s="1">
        <v>45875</v>
      </c>
      <c r="AC1978">
        <v>1</v>
      </c>
    </row>
    <row r="1979" spans="1:29" x14ac:dyDescent="0.3">
      <c r="A1979">
        <v>1978</v>
      </c>
      <c r="B1979" s="46" t="s">
        <v>2843</v>
      </c>
      <c r="C1979" s="33" t="s">
        <v>5128</v>
      </c>
      <c r="D1979" s="46" t="s">
        <v>2843</v>
      </c>
      <c r="E1979">
        <v>125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1</v>
      </c>
      <c r="L1979">
        <v>0</v>
      </c>
      <c r="M1979" s="66">
        <v>1500</v>
      </c>
      <c r="N1979" s="47">
        <v>45294</v>
      </c>
      <c r="O1979" s="47">
        <v>45294</v>
      </c>
      <c r="P1979">
        <v>0</v>
      </c>
      <c r="Q1979">
        <v>0</v>
      </c>
      <c r="R1979" s="48">
        <v>1500</v>
      </c>
      <c r="S1979">
        <v>1</v>
      </c>
      <c r="T1979">
        <v>1</v>
      </c>
      <c r="U1979" t="s">
        <v>597</v>
      </c>
      <c r="V1979" t="s">
        <v>597</v>
      </c>
      <c r="W1979">
        <v>0</v>
      </c>
      <c r="X1979">
        <v>0</v>
      </c>
      <c r="Y1979">
        <v>1</v>
      </c>
      <c r="Z1979">
        <v>0</v>
      </c>
      <c r="AA1979">
        <v>1</v>
      </c>
      <c r="AB1979" s="1">
        <v>45875</v>
      </c>
      <c r="AC1979">
        <v>1</v>
      </c>
    </row>
    <row r="1980" spans="1:29" x14ac:dyDescent="0.3">
      <c r="A1980">
        <v>1979</v>
      </c>
      <c r="B1980" s="46" t="s">
        <v>2844</v>
      </c>
      <c r="C1980" s="33" t="s">
        <v>5129</v>
      </c>
      <c r="D1980" s="46" t="s">
        <v>2844</v>
      </c>
      <c r="E1980">
        <v>112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1</v>
      </c>
      <c r="L1980">
        <v>0</v>
      </c>
      <c r="M1980" s="66">
        <v>17064</v>
      </c>
      <c r="N1980" s="47">
        <v>45294</v>
      </c>
      <c r="O1980" s="47">
        <v>45294</v>
      </c>
      <c r="P1980">
        <v>0</v>
      </c>
      <c r="Q1980">
        <v>0</v>
      </c>
      <c r="R1980" s="48">
        <v>17064</v>
      </c>
      <c r="S1980">
        <v>1</v>
      </c>
      <c r="T1980">
        <v>1</v>
      </c>
      <c r="U1980" t="s">
        <v>597</v>
      </c>
      <c r="V1980" t="s">
        <v>597</v>
      </c>
      <c r="W1980">
        <v>0</v>
      </c>
      <c r="X1980">
        <v>0</v>
      </c>
      <c r="Y1980">
        <v>1</v>
      </c>
      <c r="Z1980">
        <v>0</v>
      </c>
      <c r="AA1980">
        <v>1</v>
      </c>
      <c r="AB1980" s="1">
        <v>45875</v>
      </c>
      <c r="AC1980">
        <v>1</v>
      </c>
    </row>
    <row r="1981" spans="1:29" x14ac:dyDescent="0.3">
      <c r="A1981">
        <v>1980</v>
      </c>
      <c r="B1981" s="46" t="s">
        <v>2844</v>
      </c>
      <c r="C1981" s="33" t="s">
        <v>5129</v>
      </c>
      <c r="D1981" s="46" t="s">
        <v>2844</v>
      </c>
      <c r="E1981">
        <v>125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1</v>
      </c>
      <c r="L1981">
        <v>0</v>
      </c>
      <c r="M1981" s="66">
        <v>1500</v>
      </c>
      <c r="N1981" s="47">
        <v>45294</v>
      </c>
      <c r="O1981" s="47">
        <v>45294</v>
      </c>
      <c r="P1981">
        <v>0</v>
      </c>
      <c r="Q1981">
        <v>0</v>
      </c>
      <c r="R1981" s="48">
        <v>1500</v>
      </c>
      <c r="S1981">
        <v>1</v>
      </c>
      <c r="T1981">
        <v>1</v>
      </c>
      <c r="U1981" t="s">
        <v>597</v>
      </c>
      <c r="V1981" t="s">
        <v>597</v>
      </c>
      <c r="W1981">
        <v>0</v>
      </c>
      <c r="X1981">
        <v>0</v>
      </c>
      <c r="Y1981">
        <v>1</v>
      </c>
      <c r="Z1981">
        <v>0</v>
      </c>
      <c r="AA1981">
        <v>1</v>
      </c>
      <c r="AB1981" s="1">
        <v>45875</v>
      </c>
      <c r="AC1981">
        <v>1</v>
      </c>
    </row>
    <row r="1982" spans="1:29" x14ac:dyDescent="0.3">
      <c r="A1982">
        <v>1981</v>
      </c>
      <c r="B1982" s="46" t="s">
        <v>2845</v>
      </c>
      <c r="C1982" s="33" t="s">
        <v>5130</v>
      </c>
      <c r="D1982" s="46" t="s">
        <v>2845</v>
      </c>
      <c r="E1982">
        <v>112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1</v>
      </c>
      <c r="L1982">
        <v>0</v>
      </c>
      <c r="M1982" s="67">
        <v>22854.27</v>
      </c>
      <c r="N1982" s="47">
        <v>44398</v>
      </c>
      <c r="O1982" s="47">
        <v>44398</v>
      </c>
      <c r="P1982">
        <v>0</v>
      </c>
      <c r="Q1982">
        <v>0</v>
      </c>
      <c r="R1982" s="48">
        <v>22854.27</v>
      </c>
      <c r="S1982">
        <v>1</v>
      </c>
      <c r="T1982">
        <v>1</v>
      </c>
      <c r="U1982" t="s">
        <v>597</v>
      </c>
      <c r="V1982" t="s">
        <v>597</v>
      </c>
      <c r="W1982">
        <v>0</v>
      </c>
      <c r="X1982">
        <v>0</v>
      </c>
      <c r="Y1982">
        <v>1</v>
      </c>
      <c r="Z1982">
        <v>0</v>
      </c>
      <c r="AA1982">
        <v>1</v>
      </c>
      <c r="AB1982" s="1">
        <v>45875</v>
      </c>
      <c r="AC1982">
        <v>1</v>
      </c>
    </row>
    <row r="1983" spans="1:29" x14ac:dyDescent="0.3">
      <c r="A1983">
        <v>1982</v>
      </c>
      <c r="B1983" s="46" t="s">
        <v>2845</v>
      </c>
      <c r="C1983" s="33" t="s">
        <v>5130</v>
      </c>
      <c r="D1983" s="46" t="s">
        <v>2845</v>
      </c>
      <c r="E1983">
        <v>125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1</v>
      </c>
      <c r="L1983">
        <v>0</v>
      </c>
      <c r="M1983" s="66">
        <v>300</v>
      </c>
      <c r="N1983" s="47">
        <v>44398</v>
      </c>
      <c r="O1983" s="47">
        <v>44398</v>
      </c>
      <c r="P1983">
        <v>0</v>
      </c>
      <c r="Q1983">
        <v>0</v>
      </c>
      <c r="R1983" s="48">
        <v>300</v>
      </c>
      <c r="S1983">
        <v>1</v>
      </c>
      <c r="T1983">
        <v>1</v>
      </c>
      <c r="U1983" t="s">
        <v>597</v>
      </c>
      <c r="V1983" t="s">
        <v>597</v>
      </c>
      <c r="W1983">
        <v>0</v>
      </c>
      <c r="X1983">
        <v>0</v>
      </c>
      <c r="Y1983">
        <v>1</v>
      </c>
      <c r="Z1983">
        <v>0</v>
      </c>
      <c r="AA1983">
        <v>1</v>
      </c>
      <c r="AB1983" s="1">
        <v>45875</v>
      </c>
      <c r="AC1983">
        <v>1</v>
      </c>
    </row>
    <row r="1984" spans="1:29" x14ac:dyDescent="0.3">
      <c r="A1984">
        <v>1983</v>
      </c>
      <c r="B1984" s="46" t="s">
        <v>2846</v>
      </c>
      <c r="C1984" s="33" t="s">
        <v>5131</v>
      </c>
      <c r="D1984" s="46" t="s">
        <v>2846</v>
      </c>
      <c r="E1984">
        <v>112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1</v>
      </c>
      <c r="L1984">
        <v>0</v>
      </c>
      <c r="M1984" s="67">
        <v>16851.78</v>
      </c>
      <c r="N1984" s="47">
        <v>43416</v>
      </c>
      <c r="O1984" s="47">
        <v>43416</v>
      </c>
      <c r="P1984">
        <v>0</v>
      </c>
      <c r="Q1984">
        <v>0</v>
      </c>
      <c r="R1984" s="48">
        <v>16851.78</v>
      </c>
      <c r="S1984">
        <v>1</v>
      </c>
      <c r="T1984">
        <v>1</v>
      </c>
      <c r="U1984" t="s">
        <v>597</v>
      </c>
      <c r="V1984" t="s">
        <v>597</v>
      </c>
      <c r="W1984">
        <v>0</v>
      </c>
      <c r="X1984">
        <v>0</v>
      </c>
      <c r="Y1984">
        <v>1</v>
      </c>
      <c r="Z1984">
        <v>0</v>
      </c>
      <c r="AA1984">
        <v>1</v>
      </c>
      <c r="AB1984" s="1">
        <v>45875</v>
      </c>
      <c r="AC1984">
        <v>1</v>
      </c>
    </row>
    <row r="1985" spans="1:29" x14ac:dyDescent="0.3">
      <c r="A1985">
        <v>1984</v>
      </c>
      <c r="B1985" s="46" t="s">
        <v>2846</v>
      </c>
      <c r="C1985" s="33" t="s">
        <v>5131</v>
      </c>
      <c r="D1985" s="46" t="s">
        <v>2846</v>
      </c>
      <c r="E1985">
        <v>125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1</v>
      </c>
      <c r="L1985">
        <v>0</v>
      </c>
      <c r="M1985" s="66">
        <v>300</v>
      </c>
      <c r="N1985" s="47">
        <v>43416</v>
      </c>
      <c r="O1985" s="47">
        <v>43416</v>
      </c>
      <c r="P1985">
        <v>0</v>
      </c>
      <c r="Q1985">
        <v>0</v>
      </c>
      <c r="R1985" s="48">
        <v>300</v>
      </c>
      <c r="S1985">
        <v>1</v>
      </c>
      <c r="T1985">
        <v>1</v>
      </c>
      <c r="U1985" t="s">
        <v>597</v>
      </c>
      <c r="V1985" t="s">
        <v>597</v>
      </c>
      <c r="W1985">
        <v>0</v>
      </c>
      <c r="X1985">
        <v>0</v>
      </c>
      <c r="Y1985">
        <v>1</v>
      </c>
      <c r="Z1985">
        <v>0</v>
      </c>
      <c r="AA1985">
        <v>1</v>
      </c>
      <c r="AB1985" s="1">
        <v>45875</v>
      </c>
      <c r="AC1985">
        <v>1</v>
      </c>
    </row>
    <row r="1986" spans="1:29" x14ac:dyDescent="0.3">
      <c r="A1986">
        <v>1985</v>
      </c>
      <c r="B1986" s="46" t="s">
        <v>2847</v>
      </c>
      <c r="C1986" s="33" t="s">
        <v>5132</v>
      </c>
      <c r="D1986" s="46" t="s">
        <v>2847</v>
      </c>
      <c r="E1986">
        <v>112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1</v>
      </c>
      <c r="L1986">
        <v>0</v>
      </c>
      <c r="M1986" s="67">
        <v>15300</v>
      </c>
      <c r="N1986" s="47">
        <v>45009</v>
      </c>
      <c r="O1986" s="47">
        <v>45009</v>
      </c>
      <c r="P1986">
        <v>0</v>
      </c>
      <c r="Q1986">
        <v>0</v>
      </c>
      <c r="R1986" s="48">
        <v>15300</v>
      </c>
      <c r="S1986">
        <v>1</v>
      </c>
      <c r="T1986">
        <v>1</v>
      </c>
      <c r="U1986" t="s">
        <v>597</v>
      </c>
      <c r="V1986" t="s">
        <v>597</v>
      </c>
      <c r="W1986">
        <v>0</v>
      </c>
      <c r="X1986">
        <v>0</v>
      </c>
      <c r="Y1986">
        <v>1</v>
      </c>
      <c r="Z1986">
        <v>0</v>
      </c>
      <c r="AA1986">
        <v>1</v>
      </c>
      <c r="AB1986" s="1">
        <v>45875</v>
      </c>
      <c r="AC1986">
        <v>1</v>
      </c>
    </row>
    <row r="1987" spans="1:29" x14ac:dyDescent="0.3">
      <c r="A1987">
        <v>1986</v>
      </c>
      <c r="B1987" s="46" t="s">
        <v>2847</v>
      </c>
      <c r="C1987" s="33" t="s">
        <v>5132</v>
      </c>
      <c r="D1987" s="46" t="s">
        <v>2847</v>
      </c>
      <c r="E1987">
        <v>125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1</v>
      </c>
      <c r="L1987">
        <v>0</v>
      </c>
      <c r="M1987" s="66">
        <v>500</v>
      </c>
      <c r="N1987" s="47">
        <v>45009</v>
      </c>
      <c r="O1987" s="47">
        <v>45009</v>
      </c>
      <c r="P1987">
        <v>0</v>
      </c>
      <c r="Q1987">
        <v>0</v>
      </c>
      <c r="R1987" s="48">
        <v>500</v>
      </c>
      <c r="S1987">
        <v>1</v>
      </c>
      <c r="T1987">
        <v>1</v>
      </c>
      <c r="U1987" t="s">
        <v>597</v>
      </c>
      <c r="V1987" t="s">
        <v>597</v>
      </c>
      <c r="W1987">
        <v>0</v>
      </c>
      <c r="X1987">
        <v>0</v>
      </c>
      <c r="Y1987">
        <v>1</v>
      </c>
      <c r="Z1987">
        <v>0</v>
      </c>
      <c r="AA1987">
        <v>1</v>
      </c>
      <c r="AB1987" s="1">
        <v>45875</v>
      </c>
      <c r="AC1987">
        <v>1</v>
      </c>
    </row>
    <row r="1988" spans="1:29" x14ac:dyDescent="0.3">
      <c r="A1988">
        <v>1987</v>
      </c>
      <c r="B1988" s="46" t="s">
        <v>2848</v>
      </c>
      <c r="C1988" s="33" t="s">
        <v>5133</v>
      </c>
      <c r="D1988" s="46" t="s">
        <v>2848</v>
      </c>
      <c r="E1988">
        <v>110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1</v>
      </c>
      <c r="L1988">
        <v>0</v>
      </c>
      <c r="M1988" s="66">
        <v>492.58</v>
      </c>
      <c r="N1988" s="47">
        <v>41590</v>
      </c>
      <c r="O1988" s="47">
        <v>41590</v>
      </c>
      <c r="P1988">
        <v>0</v>
      </c>
      <c r="Q1988">
        <v>0</v>
      </c>
      <c r="R1988" s="48">
        <v>492.58</v>
      </c>
      <c r="S1988">
        <v>1</v>
      </c>
      <c r="T1988">
        <v>1</v>
      </c>
      <c r="U1988" t="s">
        <v>597</v>
      </c>
      <c r="V1988" t="s">
        <v>597</v>
      </c>
      <c r="W1988">
        <v>0</v>
      </c>
      <c r="X1988">
        <v>0</v>
      </c>
      <c r="Y1988">
        <v>1</v>
      </c>
      <c r="Z1988">
        <v>0</v>
      </c>
      <c r="AA1988">
        <v>1</v>
      </c>
      <c r="AB1988" s="1">
        <v>45875</v>
      </c>
      <c r="AC1988">
        <v>1</v>
      </c>
    </row>
    <row r="1989" spans="1:29" x14ac:dyDescent="0.3">
      <c r="A1989">
        <v>1988</v>
      </c>
      <c r="B1989" s="46" t="s">
        <v>2849</v>
      </c>
      <c r="C1989" s="33" t="s">
        <v>5134</v>
      </c>
      <c r="D1989" s="46" t="s">
        <v>2849</v>
      </c>
      <c r="E1989">
        <v>112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0</v>
      </c>
      <c r="M1989" s="66">
        <v>30193.63</v>
      </c>
      <c r="N1989" s="47">
        <v>42192</v>
      </c>
      <c r="O1989" s="47">
        <v>42192</v>
      </c>
      <c r="P1989">
        <v>0</v>
      </c>
      <c r="Q1989">
        <v>0</v>
      </c>
      <c r="R1989" s="48">
        <v>30193.63</v>
      </c>
      <c r="S1989">
        <v>1</v>
      </c>
      <c r="T1989">
        <v>1</v>
      </c>
      <c r="U1989" t="s">
        <v>597</v>
      </c>
      <c r="V1989" t="s">
        <v>597</v>
      </c>
      <c r="W1989">
        <v>0</v>
      </c>
      <c r="X1989">
        <v>0</v>
      </c>
      <c r="Y1989">
        <v>1</v>
      </c>
      <c r="Z1989">
        <v>0</v>
      </c>
      <c r="AA1989">
        <v>1</v>
      </c>
      <c r="AB1989" s="1">
        <v>45875</v>
      </c>
      <c r="AC1989">
        <v>1</v>
      </c>
    </row>
    <row r="1990" spans="1:29" x14ac:dyDescent="0.3">
      <c r="A1990">
        <v>1989</v>
      </c>
      <c r="B1990" s="46" t="s">
        <v>2849</v>
      </c>
      <c r="C1990" s="33" t="s">
        <v>5134</v>
      </c>
      <c r="D1990" s="46" t="s">
        <v>2849</v>
      </c>
      <c r="E1990">
        <v>125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1</v>
      </c>
      <c r="L1990">
        <v>0</v>
      </c>
      <c r="M1990" s="66">
        <v>300</v>
      </c>
      <c r="N1990" s="47">
        <v>42192</v>
      </c>
      <c r="O1990" s="47">
        <v>42192</v>
      </c>
      <c r="P1990">
        <v>0</v>
      </c>
      <c r="Q1990">
        <v>0</v>
      </c>
      <c r="R1990" s="48">
        <v>300</v>
      </c>
      <c r="S1990">
        <v>1</v>
      </c>
      <c r="T1990">
        <v>1</v>
      </c>
      <c r="U1990" t="s">
        <v>597</v>
      </c>
      <c r="V1990" t="s">
        <v>597</v>
      </c>
      <c r="W1990">
        <v>0</v>
      </c>
      <c r="X1990">
        <v>0</v>
      </c>
      <c r="Y1990">
        <v>1</v>
      </c>
      <c r="Z1990">
        <v>0</v>
      </c>
      <c r="AA1990">
        <v>1</v>
      </c>
      <c r="AB1990" s="1">
        <v>45875</v>
      </c>
      <c r="AC1990">
        <v>1</v>
      </c>
    </row>
    <row r="1991" spans="1:29" x14ac:dyDescent="0.3">
      <c r="A1991">
        <v>1990</v>
      </c>
      <c r="B1991" s="46" t="s">
        <v>2850</v>
      </c>
      <c r="C1991" s="33" t="s">
        <v>5135</v>
      </c>
      <c r="D1991" s="46" t="s">
        <v>2850</v>
      </c>
      <c r="E1991">
        <v>112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1</v>
      </c>
      <c r="L1991">
        <v>0</v>
      </c>
      <c r="M1991" s="66">
        <v>13669.38</v>
      </c>
      <c r="N1991" s="47">
        <v>41135</v>
      </c>
      <c r="O1991" s="47">
        <v>41135</v>
      </c>
      <c r="P1991">
        <v>0</v>
      </c>
      <c r="Q1991">
        <v>0</v>
      </c>
      <c r="R1991" s="48">
        <v>13669.38</v>
      </c>
      <c r="S1991">
        <v>1</v>
      </c>
      <c r="T1991">
        <v>1</v>
      </c>
      <c r="U1991" t="s">
        <v>597</v>
      </c>
      <c r="V1991" t="s">
        <v>597</v>
      </c>
      <c r="W1991">
        <v>0</v>
      </c>
      <c r="X1991">
        <v>0</v>
      </c>
      <c r="Y1991">
        <v>1</v>
      </c>
      <c r="Z1991">
        <v>0</v>
      </c>
      <c r="AA1991">
        <v>1</v>
      </c>
      <c r="AB1991" s="1">
        <v>45875</v>
      </c>
      <c r="AC1991">
        <v>1</v>
      </c>
    </row>
    <row r="1992" spans="1:29" x14ac:dyDescent="0.3">
      <c r="A1992">
        <v>1991</v>
      </c>
      <c r="B1992" s="46" t="s">
        <v>2850</v>
      </c>
      <c r="C1992" s="33" t="s">
        <v>5135</v>
      </c>
      <c r="D1992" s="46" t="s">
        <v>2850</v>
      </c>
      <c r="E1992">
        <v>125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1</v>
      </c>
      <c r="L1992">
        <v>0</v>
      </c>
      <c r="M1992" s="66">
        <v>200</v>
      </c>
      <c r="N1992" s="47">
        <v>41135</v>
      </c>
      <c r="O1992" s="47">
        <v>41135</v>
      </c>
      <c r="P1992">
        <v>0</v>
      </c>
      <c r="Q1992">
        <v>0</v>
      </c>
      <c r="R1992" s="48">
        <v>200</v>
      </c>
      <c r="S1992">
        <v>1</v>
      </c>
      <c r="T1992">
        <v>1</v>
      </c>
      <c r="U1992" t="s">
        <v>597</v>
      </c>
      <c r="V1992" t="s">
        <v>597</v>
      </c>
      <c r="W1992">
        <v>0</v>
      </c>
      <c r="X1992">
        <v>0</v>
      </c>
      <c r="Y1992">
        <v>1</v>
      </c>
      <c r="Z1992">
        <v>0</v>
      </c>
      <c r="AA1992">
        <v>1</v>
      </c>
      <c r="AB1992" s="1">
        <v>45875</v>
      </c>
      <c r="AC1992">
        <v>1</v>
      </c>
    </row>
    <row r="1993" spans="1:29" x14ac:dyDescent="0.3">
      <c r="A1993">
        <v>1992</v>
      </c>
      <c r="B1993" s="46" t="s">
        <v>2851</v>
      </c>
      <c r="C1993" s="33" t="s">
        <v>5136</v>
      </c>
      <c r="D1993" s="46" t="s">
        <v>2851</v>
      </c>
      <c r="E1993">
        <v>112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1</v>
      </c>
      <c r="L1993">
        <v>0</v>
      </c>
      <c r="M1993" s="66">
        <v>33261.339999999997</v>
      </c>
      <c r="N1993" s="47">
        <v>42192</v>
      </c>
      <c r="O1993" s="47">
        <v>42192</v>
      </c>
      <c r="P1993">
        <v>0</v>
      </c>
      <c r="Q1993">
        <v>0</v>
      </c>
      <c r="R1993" s="48">
        <v>33261.339999999997</v>
      </c>
      <c r="S1993">
        <v>1</v>
      </c>
      <c r="T1993">
        <v>1</v>
      </c>
      <c r="U1993" t="s">
        <v>597</v>
      </c>
      <c r="V1993" t="s">
        <v>597</v>
      </c>
      <c r="W1993">
        <v>0</v>
      </c>
      <c r="X1993">
        <v>0</v>
      </c>
      <c r="Y1993">
        <v>1</v>
      </c>
      <c r="Z1993">
        <v>0</v>
      </c>
      <c r="AA1993">
        <v>1</v>
      </c>
      <c r="AB1993" s="1">
        <v>45875</v>
      </c>
      <c r="AC1993">
        <v>1</v>
      </c>
    </row>
    <row r="1994" spans="1:29" x14ac:dyDescent="0.3">
      <c r="A1994">
        <v>1993</v>
      </c>
      <c r="B1994" s="46" t="s">
        <v>2851</v>
      </c>
      <c r="C1994" s="33" t="s">
        <v>5136</v>
      </c>
      <c r="D1994" s="46" t="s">
        <v>2851</v>
      </c>
      <c r="E1994">
        <v>125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1</v>
      </c>
      <c r="L1994">
        <v>0</v>
      </c>
      <c r="M1994" s="66">
        <v>-800</v>
      </c>
      <c r="N1994" s="47">
        <v>42192</v>
      </c>
      <c r="O1994" s="47">
        <v>42192</v>
      </c>
      <c r="P1994">
        <v>0</v>
      </c>
      <c r="Q1994">
        <v>0</v>
      </c>
      <c r="R1994" s="48">
        <v>-800</v>
      </c>
      <c r="S1994">
        <v>1</v>
      </c>
      <c r="T1994">
        <v>1</v>
      </c>
      <c r="U1994" t="s">
        <v>597</v>
      </c>
      <c r="V1994" t="s">
        <v>597</v>
      </c>
      <c r="W1994">
        <v>0</v>
      </c>
      <c r="X1994">
        <v>0</v>
      </c>
      <c r="Y1994">
        <v>1</v>
      </c>
      <c r="Z1994">
        <v>0</v>
      </c>
      <c r="AA1994">
        <v>1</v>
      </c>
      <c r="AB1994" s="1">
        <v>45875</v>
      </c>
      <c r="AC1994">
        <v>1</v>
      </c>
    </row>
    <row r="1995" spans="1:29" x14ac:dyDescent="0.3">
      <c r="A1995">
        <v>1994</v>
      </c>
      <c r="B1995" s="46" t="s">
        <v>2852</v>
      </c>
      <c r="C1995" s="33" t="s">
        <v>5137</v>
      </c>
      <c r="D1995" s="46" t="s">
        <v>2852</v>
      </c>
      <c r="E1995">
        <v>112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1</v>
      </c>
      <c r="L1995">
        <v>0</v>
      </c>
      <c r="M1995" s="66">
        <v>16515.29</v>
      </c>
      <c r="N1995" s="47">
        <v>42192</v>
      </c>
      <c r="O1995" s="47">
        <v>42192</v>
      </c>
      <c r="P1995">
        <v>0</v>
      </c>
      <c r="Q1995">
        <v>0</v>
      </c>
      <c r="R1995" s="48">
        <v>16515.29</v>
      </c>
      <c r="S1995">
        <v>1</v>
      </c>
      <c r="T1995">
        <v>1</v>
      </c>
      <c r="U1995" t="s">
        <v>597</v>
      </c>
      <c r="V1995" t="s">
        <v>597</v>
      </c>
      <c r="W1995">
        <v>0</v>
      </c>
      <c r="X1995">
        <v>0</v>
      </c>
      <c r="Y1995">
        <v>1</v>
      </c>
      <c r="Z1995">
        <v>0</v>
      </c>
      <c r="AA1995">
        <v>1</v>
      </c>
      <c r="AB1995" s="1">
        <v>45875</v>
      </c>
      <c r="AC1995">
        <v>1</v>
      </c>
    </row>
    <row r="1996" spans="1:29" x14ac:dyDescent="0.3">
      <c r="A1996">
        <v>1995</v>
      </c>
      <c r="B1996" s="46" t="s">
        <v>2852</v>
      </c>
      <c r="C1996" s="33" t="s">
        <v>5137</v>
      </c>
      <c r="D1996" s="46" t="s">
        <v>2852</v>
      </c>
      <c r="E1996">
        <v>125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1</v>
      </c>
      <c r="L1996">
        <v>0</v>
      </c>
      <c r="M1996" s="66">
        <v>300</v>
      </c>
      <c r="N1996" s="47">
        <v>42192</v>
      </c>
      <c r="O1996" s="47">
        <v>42192</v>
      </c>
      <c r="P1996">
        <v>0</v>
      </c>
      <c r="Q1996">
        <v>0</v>
      </c>
      <c r="R1996" s="48">
        <v>300</v>
      </c>
      <c r="S1996">
        <v>1</v>
      </c>
      <c r="T1996">
        <v>1</v>
      </c>
      <c r="U1996" t="s">
        <v>597</v>
      </c>
      <c r="V1996" t="s">
        <v>597</v>
      </c>
      <c r="W1996">
        <v>0</v>
      </c>
      <c r="X1996">
        <v>0</v>
      </c>
      <c r="Y1996">
        <v>1</v>
      </c>
      <c r="Z1996">
        <v>0</v>
      </c>
      <c r="AA1996">
        <v>1</v>
      </c>
      <c r="AB1996" s="1">
        <v>45875</v>
      </c>
      <c r="AC1996">
        <v>1</v>
      </c>
    </row>
    <row r="1997" spans="1:29" x14ac:dyDescent="0.3">
      <c r="A1997">
        <v>1996</v>
      </c>
      <c r="B1997" s="46" t="s">
        <v>2853</v>
      </c>
      <c r="C1997" s="33" t="s">
        <v>5138</v>
      </c>
      <c r="D1997" s="46" t="s">
        <v>2853</v>
      </c>
      <c r="E1997">
        <v>112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1</v>
      </c>
      <c r="L1997">
        <v>0</v>
      </c>
      <c r="M1997" s="66">
        <v>17475.5</v>
      </c>
      <c r="N1997" s="47">
        <v>45034</v>
      </c>
      <c r="O1997" s="47">
        <v>45034</v>
      </c>
      <c r="P1997">
        <v>0</v>
      </c>
      <c r="Q1997">
        <v>0</v>
      </c>
      <c r="R1997" s="48">
        <v>17475.5</v>
      </c>
      <c r="S1997">
        <v>1</v>
      </c>
      <c r="T1997">
        <v>1</v>
      </c>
      <c r="U1997" t="s">
        <v>597</v>
      </c>
      <c r="V1997" t="s">
        <v>597</v>
      </c>
      <c r="W1997">
        <v>0</v>
      </c>
      <c r="X1997">
        <v>0</v>
      </c>
      <c r="Y1997">
        <v>1</v>
      </c>
      <c r="Z1997">
        <v>0</v>
      </c>
      <c r="AA1997">
        <v>1</v>
      </c>
      <c r="AB1997" s="1">
        <v>45875</v>
      </c>
      <c r="AC1997">
        <v>1</v>
      </c>
    </row>
    <row r="1998" spans="1:29" x14ac:dyDescent="0.3">
      <c r="A1998">
        <v>1997</v>
      </c>
      <c r="B1998" s="46" t="s">
        <v>2853</v>
      </c>
      <c r="C1998" s="33" t="s">
        <v>5138</v>
      </c>
      <c r="D1998" s="46" t="s">
        <v>2853</v>
      </c>
      <c r="E1998">
        <v>125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1</v>
      </c>
      <c r="L1998">
        <v>0</v>
      </c>
      <c r="M1998" s="66">
        <v>700</v>
      </c>
      <c r="N1998" s="47">
        <v>45034</v>
      </c>
      <c r="O1998" s="47">
        <v>45034</v>
      </c>
      <c r="P1998">
        <v>0</v>
      </c>
      <c r="Q1998">
        <v>0</v>
      </c>
      <c r="R1998" s="48">
        <v>700</v>
      </c>
      <c r="S1998">
        <v>1</v>
      </c>
      <c r="T1998">
        <v>1</v>
      </c>
      <c r="U1998" t="s">
        <v>597</v>
      </c>
      <c r="V1998" t="s">
        <v>597</v>
      </c>
      <c r="W1998">
        <v>0</v>
      </c>
      <c r="X1998">
        <v>0</v>
      </c>
      <c r="Y1998">
        <v>1</v>
      </c>
      <c r="Z1998">
        <v>0</v>
      </c>
      <c r="AA1998">
        <v>1</v>
      </c>
      <c r="AB1998" s="1">
        <v>45875</v>
      </c>
      <c r="AC1998">
        <v>1</v>
      </c>
    </row>
    <row r="1999" spans="1:29" x14ac:dyDescent="0.3">
      <c r="A1999">
        <v>1998</v>
      </c>
      <c r="B1999" s="46" t="s">
        <v>2854</v>
      </c>
      <c r="C1999" s="33" t="s">
        <v>5139</v>
      </c>
      <c r="D1999" s="46" t="s">
        <v>2854</v>
      </c>
      <c r="E1999">
        <v>112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1</v>
      </c>
      <c r="L1999">
        <v>0</v>
      </c>
      <c r="M1999" s="66">
        <v>65032.01</v>
      </c>
      <c r="N1999" s="47">
        <v>44342</v>
      </c>
      <c r="O1999" s="47">
        <v>44342</v>
      </c>
      <c r="P1999">
        <v>0</v>
      </c>
      <c r="Q1999">
        <v>0</v>
      </c>
      <c r="R1999" s="48">
        <v>65032.01</v>
      </c>
      <c r="S1999">
        <v>1</v>
      </c>
      <c r="T1999">
        <v>1</v>
      </c>
      <c r="U1999" t="s">
        <v>597</v>
      </c>
      <c r="V1999" t="s">
        <v>597</v>
      </c>
      <c r="W1999">
        <v>0</v>
      </c>
      <c r="X1999">
        <v>0</v>
      </c>
      <c r="Y1999">
        <v>1</v>
      </c>
      <c r="Z1999">
        <v>0</v>
      </c>
      <c r="AA1999">
        <v>1</v>
      </c>
      <c r="AB1999" s="1">
        <v>45875</v>
      </c>
      <c r="AC1999">
        <v>1</v>
      </c>
    </row>
    <row r="2000" spans="1:29" x14ac:dyDescent="0.3">
      <c r="A2000">
        <v>1999</v>
      </c>
      <c r="B2000" s="46" t="s">
        <v>2854</v>
      </c>
      <c r="C2000" s="33" t="s">
        <v>5139</v>
      </c>
      <c r="D2000" s="46" t="s">
        <v>2854</v>
      </c>
      <c r="E2000">
        <v>125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1</v>
      </c>
      <c r="L2000">
        <v>0</v>
      </c>
      <c r="M2000" s="66">
        <v>300</v>
      </c>
      <c r="N2000" s="47">
        <v>44342</v>
      </c>
      <c r="O2000" s="47">
        <v>44342</v>
      </c>
      <c r="P2000">
        <v>0</v>
      </c>
      <c r="Q2000">
        <v>0</v>
      </c>
      <c r="R2000" s="48">
        <v>300</v>
      </c>
      <c r="S2000">
        <v>1</v>
      </c>
      <c r="T2000">
        <v>1</v>
      </c>
      <c r="U2000" t="s">
        <v>597</v>
      </c>
      <c r="V2000" t="s">
        <v>597</v>
      </c>
      <c r="W2000">
        <v>0</v>
      </c>
      <c r="X2000">
        <v>0</v>
      </c>
      <c r="Y2000">
        <v>1</v>
      </c>
      <c r="Z2000">
        <v>0</v>
      </c>
      <c r="AA2000">
        <v>1</v>
      </c>
      <c r="AB2000" s="1">
        <v>45875</v>
      </c>
      <c r="AC2000">
        <v>1</v>
      </c>
    </row>
    <row r="2001" spans="1:29" x14ac:dyDescent="0.3">
      <c r="A2001">
        <v>2000</v>
      </c>
      <c r="B2001" s="46" t="s">
        <v>2855</v>
      </c>
      <c r="C2001" s="33" t="s">
        <v>5140</v>
      </c>
      <c r="D2001" s="46" t="s">
        <v>2855</v>
      </c>
      <c r="E2001">
        <v>112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1</v>
      </c>
      <c r="L2001">
        <v>0</v>
      </c>
      <c r="M2001" s="66">
        <v>103412.58</v>
      </c>
      <c r="N2001" s="47">
        <v>41915</v>
      </c>
      <c r="O2001" s="47">
        <v>41915</v>
      </c>
      <c r="P2001">
        <v>0</v>
      </c>
      <c r="Q2001">
        <v>0</v>
      </c>
      <c r="R2001" s="48">
        <v>103412.58</v>
      </c>
      <c r="S2001">
        <v>1</v>
      </c>
      <c r="T2001">
        <v>1</v>
      </c>
      <c r="U2001" t="s">
        <v>597</v>
      </c>
      <c r="V2001" t="s">
        <v>597</v>
      </c>
      <c r="W2001">
        <v>0</v>
      </c>
      <c r="X2001">
        <v>0</v>
      </c>
      <c r="Y2001">
        <v>1</v>
      </c>
      <c r="Z2001">
        <v>0</v>
      </c>
      <c r="AA2001">
        <v>1</v>
      </c>
      <c r="AB2001" s="1">
        <v>45875</v>
      </c>
      <c r="AC2001">
        <v>1</v>
      </c>
    </row>
    <row r="2002" spans="1:29" x14ac:dyDescent="0.3">
      <c r="A2002">
        <v>2001</v>
      </c>
      <c r="B2002" s="46" t="s">
        <v>2855</v>
      </c>
      <c r="C2002" s="33" t="s">
        <v>5140</v>
      </c>
      <c r="D2002" s="46" t="s">
        <v>2855</v>
      </c>
      <c r="E2002">
        <v>125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1</v>
      </c>
      <c r="L2002">
        <v>0</v>
      </c>
      <c r="M2002" s="66">
        <v>300</v>
      </c>
      <c r="N2002" s="47">
        <v>41915</v>
      </c>
      <c r="O2002" s="47">
        <v>41915</v>
      </c>
      <c r="P2002">
        <v>0</v>
      </c>
      <c r="Q2002">
        <v>0</v>
      </c>
      <c r="R2002" s="48">
        <v>300</v>
      </c>
      <c r="S2002">
        <v>1</v>
      </c>
      <c r="T2002">
        <v>1</v>
      </c>
      <c r="U2002" t="s">
        <v>597</v>
      </c>
      <c r="V2002" t="s">
        <v>597</v>
      </c>
      <c r="W2002">
        <v>0</v>
      </c>
      <c r="X2002">
        <v>0</v>
      </c>
      <c r="Y2002">
        <v>1</v>
      </c>
      <c r="Z2002">
        <v>0</v>
      </c>
      <c r="AA2002">
        <v>1</v>
      </c>
      <c r="AB2002" s="1">
        <v>45875</v>
      </c>
      <c r="AC2002">
        <v>1</v>
      </c>
    </row>
    <row r="2003" spans="1:29" x14ac:dyDescent="0.3">
      <c r="A2003">
        <v>2002</v>
      </c>
      <c r="B2003" s="46" t="s">
        <v>2856</v>
      </c>
      <c r="C2003" s="33" t="s">
        <v>5141</v>
      </c>
      <c r="D2003" s="46" t="s">
        <v>2856</v>
      </c>
      <c r="E2003">
        <v>112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1</v>
      </c>
      <c r="L2003">
        <v>0</v>
      </c>
      <c r="M2003" s="67">
        <v>28601.82</v>
      </c>
      <c r="N2003" s="47">
        <v>44148</v>
      </c>
      <c r="O2003" s="47">
        <v>44148</v>
      </c>
      <c r="P2003">
        <v>0</v>
      </c>
      <c r="Q2003">
        <v>0</v>
      </c>
      <c r="R2003" s="48">
        <v>28601.82</v>
      </c>
      <c r="S2003">
        <v>1</v>
      </c>
      <c r="T2003">
        <v>1</v>
      </c>
      <c r="U2003" t="s">
        <v>597</v>
      </c>
      <c r="V2003" t="s">
        <v>597</v>
      </c>
      <c r="W2003">
        <v>0</v>
      </c>
      <c r="X2003">
        <v>0</v>
      </c>
      <c r="Y2003">
        <v>1</v>
      </c>
      <c r="Z2003">
        <v>0</v>
      </c>
      <c r="AA2003">
        <v>1</v>
      </c>
      <c r="AB2003" s="1">
        <v>45875</v>
      </c>
      <c r="AC2003">
        <v>1</v>
      </c>
    </row>
    <row r="2004" spans="1:29" x14ac:dyDescent="0.3">
      <c r="A2004">
        <v>2003</v>
      </c>
      <c r="B2004" s="46" t="s">
        <v>2856</v>
      </c>
      <c r="C2004" s="33" t="s">
        <v>5141</v>
      </c>
      <c r="D2004" s="46" t="s">
        <v>2856</v>
      </c>
      <c r="E2004">
        <v>125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1</v>
      </c>
      <c r="L2004">
        <v>0</v>
      </c>
      <c r="M2004" s="66">
        <v>300</v>
      </c>
      <c r="N2004" s="47">
        <v>44148</v>
      </c>
      <c r="O2004" s="47">
        <v>44148</v>
      </c>
      <c r="P2004">
        <v>0</v>
      </c>
      <c r="Q2004">
        <v>0</v>
      </c>
      <c r="R2004" s="48">
        <v>300</v>
      </c>
      <c r="S2004">
        <v>1</v>
      </c>
      <c r="T2004">
        <v>1</v>
      </c>
      <c r="U2004" t="s">
        <v>597</v>
      </c>
      <c r="V2004" t="s">
        <v>597</v>
      </c>
      <c r="W2004">
        <v>0</v>
      </c>
      <c r="X2004">
        <v>0</v>
      </c>
      <c r="Y2004">
        <v>1</v>
      </c>
      <c r="Z2004">
        <v>0</v>
      </c>
      <c r="AA2004">
        <v>1</v>
      </c>
      <c r="AB2004" s="1">
        <v>45875</v>
      </c>
      <c r="AC2004">
        <v>1</v>
      </c>
    </row>
    <row r="2005" spans="1:29" x14ac:dyDescent="0.3">
      <c r="A2005">
        <v>2004</v>
      </c>
      <c r="B2005" s="46" t="s">
        <v>2857</v>
      </c>
      <c r="C2005" s="33" t="s">
        <v>5142</v>
      </c>
      <c r="D2005" s="46" t="s">
        <v>2857</v>
      </c>
      <c r="E2005">
        <v>110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1</v>
      </c>
      <c r="L2005">
        <v>0</v>
      </c>
      <c r="M2005" s="66">
        <v>831.68</v>
      </c>
      <c r="N2005" s="47">
        <v>44022</v>
      </c>
      <c r="O2005" s="47">
        <v>44022</v>
      </c>
      <c r="P2005">
        <v>0</v>
      </c>
      <c r="Q2005">
        <v>0</v>
      </c>
      <c r="R2005" s="48">
        <v>831.68</v>
      </c>
      <c r="S2005">
        <v>1</v>
      </c>
      <c r="T2005">
        <v>1</v>
      </c>
      <c r="U2005" t="s">
        <v>597</v>
      </c>
      <c r="V2005" t="s">
        <v>597</v>
      </c>
      <c r="W2005">
        <v>0</v>
      </c>
      <c r="X2005">
        <v>0</v>
      </c>
      <c r="Y2005">
        <v>1</v>
      </c>
      <c r="Z2005">
        <v>0</v>
      </c>
      <c r="AA2005">
        <v>1</v>
      </c>
      <c r="AB2005" s="1">
        <v>45875</v>
      </c>
      <c r="AC2005">
        <v>1</v>
      </c>
    </row>
    <row r="2006" spans="1:29" x14ac:dyDescent="0.3">
      <c r="A2006">
        <v>2005</v>
      </c>
      <c r="B2006" s="46" t="s">
        <v>2858</v>
      </c>
      <c r="C2006" s="33" t="s">
        <v>5143</v>
      </c>
      <c r="D2006" s="46" t="s">
        <v>2858</v>
      </c>
      <c r="E2006">
        <v>112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1</v>
      </c>
      <c r="L2006">
        <v>0</v>
      </c>
      <c r="M2006" s="66">
        <v>11376.33</v>
      </c>
      <c r="N2006" s="47">
        <v>41981</v>
      </c>
      <c r="O2006" s="47">
        <v>41981</v>
      </c>
      <c r="P2006">
        <v>0</v>
      </c>
      <c r="Q2006">
        <v>0</v>
      </c>
      <c r="R2006" s="48">
        <v>11376.33</v>
      </c>
      <c r="S2006">
        <v>1</v>
      </c>
      <c r="T2006">
        <v>1</v>
      </c>
      <c r="U2006" t="s">
        <v>597</v>
      </c>
      <c r="V2006" t="s">
        <v>597</v>
      </c>
      <c r="W2006">
        <v>0</v>
      </c>
      <c r="X2006">
        <v>0</v>
      </c>
      <c r="Y2006">
        <v>1</v>
      </c>
      <c r="Z2006">
        <v>0</v>
      </c>
      <c r="AA2006">
        <v>1</v>
      </c>
      <c r="AB2006" s="1">
        <v>45875</v>
      </c>
      <c r="AC2006">
        <v>1</v>
      </c>
    </row>
    <row r="2007" spans="1:29" x14ac:dyDescent="0.3">
      <c r="A2007">
        <v>2006</v>
      </c>
      <c r="B2007" s="46" t="s">
        <v>2858</v>
      </c>
      <c r="C2007" s="33" t="s">
        <v>5143</v>
      </c>
      <c r="D2007" s="46" t="s">
        <v>2858</v>
      </c>
      <c r="E2007">
        <v>125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0</v>
      </c>
      <c r="M2007" s="66">
        <v>300</v>
      </c>
      <c r="N2007" s="47">
        <v>41981</v>
      </c>
      <c r="O2007" s="47">
        <v>41981</v>
      </c>
      <c r="P2007">
        <v>0</v>
      </c>
      <c r="Q2007">
        <v>0</v>
      </c>
      <c r="R2007" s="48">
        <v>300</v>
      </c>
      <c r="S2007">
        <v>1</v>
      </c>
      <c r="T2007">
        <v>1</v>
      </c>
      <c r="U2007" t="s">
        <v>597</v>
      </c>
      <c r="V2007" t="s">
        <v>597</v>
      </c>
      <c r="W2007">
        <v>0</v>
      </c>
      <c r="X2007">
        <v>0</v>
      </c>
      <c r="Y2007">
        <v>1</v>
      </c>
      <c r="Z2007">
        <v>0</v>
      </c>
      <c r="AA2007">
        <v>1</v>
      </c>
      <c r="AB2007" s="1">
        <v>45875</v>
      </c>
      <c r="AC2007">
        <v>1</v>
      </c>
    </row>
    <row r="2008" spans="1:29" x14ac:dyDescent="0.3">
      <c r="A2008">
        <v>2007</v>
      </c>
      <c r="B2008" s="46" t="s">
        <v>2859</v>
      </c>
      <c r="C2008" s="33" t="s">
        <v>5144</v>
      </c>
      <c r="D2008" s="46" t="s">
        <v>2859</v>
      </c>
      <c r="E2008">
        <v>112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1</v>
      </c>
      <c r="L2008">
        <v>0</v>
      </c>
      <c r="M2008" s="67">
        <v>27402.7</v>
      </c>
      <c r="N2008" s="47">
        <v>40583</v>
      </c>
      <c r="O2008" s="47">
        <v>40583</v>
      </c>
      <c r="P2008">
        <v>0</v>
      </c>
      <c r="Q2008">
        <v>0</v>
      </c>
      <c r="R2008" s="48">
        <v>27402.7</v>
      </c>
      <c r="S2008">
        <v>1</v>
      </c>
      <c r="T2008">
        <v>1</v>
      </c>
      <c r="U2008" t="s">
        <v>597</v>
      </c>
      <c r="V2008" t="s">
        <v>597</v>
      </c>
      <c r="W2008">
        <v>0</v>
      </c>
      <c r="X2008">
        <v>0</v>
      </c>
      <c r="Y2008">
        <v>1</v>
      </c>
      <c r="Z2008">
        <v>0</v>
      </c>
      <c r="AA2008">
        <v>1</v>
      </c>
      <c r="AB2008" s="1">
        <v>45875</v>
      </c>
      <c r="AC2008">
        <v>1</v>
      </c>
    </row>
    <row r="2009" spans="1:29" x14ac:dyDescent="0.3">
      <c r="A2009">
        <v>2008</v>
      </c>
      <c r="B2009" s="46" t="s">
        <v>2859</v>
      </c>
      <c r="C2009" s="33" t="s">
        <v>5144</v>
      </c>
      <c r="D2009" s="46" t="s">
        <v>2859</v>
      </c>
      <c r="E2009">
        <v>125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1</v>
      </c>
      <c r="L2009">
        <v>0</v>
      </c>
      <c r="M2009" s="66">
        <v>300</v>
      </c>
      <c r="N2009" s="47">
        <v>40583</v>
      </c>
      <c r="O2009" s="47">
        <v>40583</v>
      </c>
      <c r="P2009">
        <v>0</v>
      </c>
      <c r="Q2009">
        <v>0</v>
      </c>
      <c r="R2009" s="48">
        <v>300</v>
      </c>
      <c r="S2009">
        <v>1</v>
      </c>
      <c r="T2009">
        <v>1</v>
      </c>
      <c r="U2009" t="s">
        <v>597</v>
      </c>
      <c r="V2009" t="s">
        <v>597</v>
      </c>
      <c r="W2009">
        <v>0</v>
      </c>
      <c r="X2009">
        <v>0</v>
      </c>
      <c r="Y2009">
        <v>1</v>
      </c>
      <c r="Z2009">
        <v>0</v>
      </c>
      <c r="AA2009">
        <v>1</v>
      </c>
      <c r="AB2009" s="1">
        <v>45875</v>
      </c>
      <c r="AC2009">
        <v>1</v>
      </c>
    </row>
    <row r="2010" spans="1:29" x14ac:dyDescent="0.3">
      <c r="A2010">
        <v>2009</v>
      </c>
      <c r="B2010" s="46" t="s">
        <v>2860</v>
      </c>
      <c r="C2010" s="33" t="s">
        <v>5145</v>
      </c>
      <c r="D2010" s="46" t="s">
        <v>2860</v>
      </c>
      <c r="E2010">
        <v>112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1</v>
      </c>
      <c r="L2010">
        <v>0</v>
      </c>
      <c r="M2010" s="66">
        <v>14281.47</v>
      </c>
      <c r="N2010" s="47">
        <v>42053</v>
      </c>
      <c r="O2010" s="47">
        <v>42053</v>
      </c>
      <c r="P2010">
        <v>0</v>
      </c>
      <c r="Q2010">
        <v>0</v>
      </c>
      <c r="R2010" s="48">
        <v>14281.47</v>
      </c>
      <c r="S2010">
        <v>1</v>
      </c>
      <c r="T2010">
        <v>1</v>
      </c>
      <c r="U2010" t="s">
        <v>597</v>
      </c>
      <c r="V2010" t="s">
        <v>597</v>
      </c>
      <c r="W2010">
        <v>0</v>
      </c>
      <c r="X2010">
        <v>0</v>
      </c>
      <c r="Y2010">
        <v>1</v>
      </c>
      <c r="Z2010">
        <v>0</v>
      </c>
      <c r="AA2010">
        <v>1</v>
      </c>
      <c r="AB2010" s="1">
        <v>45875</v>
      </c>
      <c r="AC2010">
        <v>1</v>
      </c>
    </row>
    <row r="2011" spans="1:29" x14ac:dyDescent="0.3">
      <c r="A2011">
        <v>2010</v>
      </c>
      <c r="B2011" s="46" t="s">
        <v>2860</v>
      </c>
      <c r="C2011" s="33" t="s">
        <v>5145</v>
      </c>
      <c r="D2011" s="46" t="s">
        <v>2860</v>
      </c>
      <c r="E2011">
        <v>125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1</v>
      </c>
      <c r="L2011">
        <v>0</v>
      </c>
      <c r="M2011" s="66">
        <v>300</v>
      </c>
      <c r="N2011" s="47">
        <v>42053</v>
      </c>
      <c r="O2011" s="47">
        <v>42053</v>
      </c>
      <c r="P2011">
        <v>0</v>
      </c>
      <c r="Q2011">
        <v>0</v>
      </c>
      <c r="R2011" s="48">
        <v>300</v>
      </c>
      <c r="S2011">
        <v>1</v>
      </c>
      <c r="T2011">
        <v>1</v>
      </c>
      <c r="U2011" t="s">
        <v>597</v>
      </c>
      <c r="V2011" t="s">
        <v>597</v>
      </c>
      <c r="W2011">
        <v>0</v>
      </c>
      <c r="X2011">
        <v>0</v>
      </c>
      <c r="Y2011">
        <v>1</v>
      </c>
      <c r="Z2011">
        <v>0</v>
      </c>
      <c r="AA2011">
        <v>1</v>
      </c>
      <c r="AB2011" s="1">
        <v>45875</v>
      </c>
      <c r="AC2011">
        <v>1</v>
      </c>
    </row>
    <row r="2012" spans="1:29" x14ac:dyDescent="0.3">
      <c r="A2012">
        <v>2011</v>
      </c>
      <c r="B2012" s="46" t="s">
        <v>2861</v>
      </c>
      <c r="C2012" s="33" t="s">
        <v>5146</v>
      </c>
      <c r="D2012" s="46" t="s">
        <v>2861</v>
      </c>
      <c r="E2012">
        <v>112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v>0</v>
      </c>
      <c r="M2012" s="66">
        <v>18537.439999999999</v>
      </c>
      <c r="N2012" s="47">
        <v>41981</v>
      </c>
      <c r="O2012" s="47">
        <v>41981</v>
      </c>
      <c r="P2012">
        <v>0</v>
      </c>
      <c r="Q2012">
        <v>0</v>
      </c>
      <c r="R2012" s="48">
        <v>18537.439999999999</v>
      </c>
      <c r="S2012">
        <v>1</v>
      </c>
      <c r="T2012">
        <v>1</v>
      </c>
      <c r="U2012" t="s">
        <v>597</v>
      </c>
      <c r="V2012" t="s">
        <v>597</v>
      </c>
      <c r="W2012">
        <v>0</v>
      </c>
      <c r="X2012">
        <v>0</v>
      </c>
      <c r="Y2012">
        <v>1</v>
      </c>
      <c r="Z2012">
        <v>0</v>
      </c>
      <c r="AA2012">
        <v>1</v>
      </c>
      <c r="AB2012" s="1">
        <v>45875</v>
      </c>
      <c r="AC2012">
        <v>1</v>
      </c>
    </row>
    <row r="2013" spans="1:29" x14ac:dyDescent="0.3">
      <c r="A2013">
        <v>2012</v>
      </c>
      <c r="B2013" s="46" t="s">
        <v>2861</v>
      </c>
      <c r="C2013" s="33" t="s">
        <v>5146</v>
      </c>
      <c r="D2013" s="46" t="s">
        <v>2861</v>
      </c>
      <c r="E2013">
        <v>125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1</v>
      </c>
      <c r="L2013">
        <v>0</v>
      </c>
      <c r="M2013" s="66">
        <v>300</v>
      </c>
      <c r="N2013" s="47">
        <v>41981</v>
      </c>
      <c r="O2013" s="47">
        <v>41981</v>
      </c>
      <c r="P2013">
        <v>0</v>
      </c>
      <c r="Q2013">
        <v>0</v>
      </c>
      <c r="R2013" s="48">
        <v>300</v>
      </c>
      <c r="S2013">
        <v>1</v>
      </c>
      <c r="T2013">
        <v>1</v>
      </c>
      <c r="U2013" t="s">
        <v>597</v>
      </c>
      <c r="V2013" t="s">
        <v>597</v>
      </c>
      <c r="W2013">
        <v>0</v>
      </c>
      <c r="X2013">
        <v>0</v>
      </c>
      <c r="Y2013">
        <v>1</v>
      </c>
      <c r="Z2013">
        <v>0</v>
      </c>
      <c r="AA2013">
        <v>1</v>
      </c>
      <c r="AB2013" s="1">
        <v>45875</v>
      </c>
      <c r="AC2013">
        <v>1</v>
      </c>
    </row>
    <row r="2014" spans="1:29" x14ac:dyDescent="0.3">
      <c r="A2014">
        <v>2013</v>
      </c>
      <c r="B2014" s="46" t="s">
        <v>2862</v>
      </c>
      <c r="C2014" s="33" t="s">
        <v>5147</v>
      </c>
      <c r="D2014" s="46" t="s">
        <v>2862</v>
      </c>
      <c r="E2014">
        <v>112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</v>
      </c>
      <c r="L2014">
        <v>0</v>
      </c>
      <c r="M2014" s="66">
        <v>11065.93</v>
      </c>
      <c r="N2014" s="47">
        <v>41479</v>
      </c>
      <c r="O2014" s="47">
        <v>41479</v>
      </c>
      <c r="P2014">
        <v>0</v>
      </c>
      <c r="Q2014">
        <v>0</v>
      </c>
      <c r="R2014" s="48">
        <v>11065.93</v>
      </c>
      <c r="S2014">
        <v>1</v>
      </c>
      <c r="T2014">
        <v>1</v>
      </c>
      <c r="U2014" t="s">
        <v>597</v>
      </c>
      <c r="V2014" t="s">
        <v>597</v>
      </c>
      <c r="W2014">
        <v>0</v>
      </c>
      <c r="X2014">
        <v>0</v>
      </c>
      <c r="Y2014">
        <v>1</v>
      </c>
      <c r="Z2014">
        <v>0</v>
      </c>
      <c r="AA2014">
        <v>1</v>
      </c>
      <c r="AB2014" s="1">
        <v>45875</v>
      </c>
      <c r="AC2014">
        <v>1</v>
      </c>
    </row>
    <row r="2015" spans="1:29" x14ac:dyDescent="0.3">
      <c r="A2015">
        <v>2014</v>
      </c>
      <c r="B2015" s="46" t="s">
        <v>2862</v>
      </c>
      <c r="C2015" s="33" t="s">
        <v>5147</v>
      </c>
      <c r="D2015" s="46" t="s">
        <v>2862</v>
      </c>
      <c r="E2015">
        <v>125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1</v>
      </c>
      <c r="L2015">
        <v>0</v>
      </c>
      <c r="M2015" s="66">
        <v>300</v>
      </c>
      <c r="N2015" s="47">
        <v>41479</v>
      </c>
      <c r="O2015" s="47">
        <v>41479</v>
      </c>
      <c r="P2015">
        <v>0</v>
      </c>
      <c r="Q2015">
        <v>0</v>
      </c>
      <c r="R2015" s="48">
        <v>300</v>
      </c>
      <c r="S2015">
        <v>1</v>
      </c>
      <c r="T2015">
        <v>1</v>
      </c>
      <c r="U2015" t="s">
        <v>597</v>
      </c>
      <c r="V2015" t="s">
        <v>597</v>
      </c>
      <c r="W2015">
        <v>0</v>
      </c>
      <c r="X2015">
        <v>0</v>
      </c>
      <c r="Y2015">
        <v>1</v>
      </c>
      <c r="Z2015">
        <v>0</v>
      </c>
      <c r="AA2015">
        <v>1</v>
      </c>
      <c r="AB2015" s="1">
        <v>45875</v>
      </c>
      <c r="AC2015">
        <v>1</v>
      </c>
    </row>
    <row r="2016" spans="1:29" x14ac:dyDescent="0.3">
      <c r="A2016">
        <v>2015</v>
      </c>
      <c r="B2016" s="46" t="s">
        <v>2863</v>
      </c>
      <c r="C2016" s="33" t="s">
        <v>5148</v>
      </c>
      <c r="D2016" s="46" t="s">
        <v>2863</v>
      </c>
      <c r="E2016">
        <v>112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1</v>
      </c>
      <c r="L2016">
        <v>0</v>
      </c>
      <c r="M2016" s="66">
        <v>13579.8</v>
      </c>
      <c r="N2016" s="47">
        <v>42053</v>
      </c>
      <c r="O2016" s="47">
        <v>42053</v>
      </c>
      <c r="P2016">
        <v>0</v>
      </c>
      <c r="Q2016">
        <v>0</v>
      </c>
      <c r="R2016" s="48">
        <v>13579.8</v>
      </c>
      <c r="S2016">
        <v>1</v>
      </c>
      <c r="T2016">
        <v>1</v>
      </c>
      <c r="U2016" t="s">
        <v>597</v>
      </c>
      <c r="V2016" t="s">
        <v>597</v>
      </c>
      <c r="W2016">
        <v>0</v>
      </c>
      <c r="X2016">
        <v>0</v>
      </c>
      <c r="Y2016">
        <v>1</v>
      </c>
      <c r="Z2016">
        <v>0</v>
      </c>
      <c r="AA2016">
        <v>1</v>
      </c>
      <c r="AB2016" s="1">
        <v>45875</v>
      </c>
      <c r="AC2016">
        <v>1</v>
      </c>
    </row>
    <row r="2017" spans="1:29" x14ac:dyDescent="0.3">
      <c r="A2017">
        <v>2016</v>
      </c>
      <c r="B2017" s="46" t="s">
        <v>2863</v>
      </c>
      <c r="C2017" s="33" t="s">
        <v>5148</v>
      </c>
      <c r="D2017" s="46" t="s">
        <v>2863</v>
      </c>
      <c r="E2017">
        <v>125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1</v>
      </c>
      <c r="L2017">
        <v>0</v>
      </c>
      <c r="M2017" s="66">
        <v>300</v>
      </c>
      <c r="N2017" s="47">
        <v>42053</v>
      </c>
      <c r="O2017" s="47">
        <v>42053</v>
      </c>
      <c r="P2017">
        <v>0</v>
      </c>
      <c r="Q2017">
        <v>0</v>
      </c>
      <c r="R2017" s="48">
        <v>300</v>
      </c>
      <c r="S2017">
        <v>1</v>
      </c>
      <c r="T2017">
        <v>1</v>
      </c>
      <c r="U2017" t="s">
        <v>597</v>
      </c>
      <c r="V2017" t="s">
        <v>597</v>
      </c>
      <c r="W2017">
        <v>0</v>
      </c>
      <c r="X2017">
        <v>0</v>
      </c>
      <c r="Y2017">
        <v>1</v>
      </c>
      <c r="Z2017">
        <v>0</v>
      </c>
      <c r="AA2017">
        <v>1</v>
      </c>
      <c r="AB2017" s="1">
        <v>45875</v>
      </c>
      <c r="AC2017">
        <v>1</v>
      </c>
    </row>
    <row r="2018" spans="1:29" x14ac:dyDescent="0.3">
      <c r="A2018">
        <v>2017</v>
      </c>
      <c r="B2018" s="46" t="s">
        <v>2864</v>
      </c>
      <c r="C2018" s="33" t="s">
        <v>5149</v>
      </c>
      <c r="D2018" s="46" t="s">
        <v>2864</v>
      </c>
      <c r="E2018">
        <v>112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0</v>
      </c>
      <c r="M2018" s="66">
        <v>15871.69</v>
      </c>
      <c r="N2018" s="47">
        <v>44918</v>
      </c>
      <c r="O2018" s="47">
        <v>44918</v>
      </c>
      <c r="P2018">
        <v>0</v>
      </c>
      <c r="Q2018">
        <v>0</v>
      </c>
      <c r="R2018" s="48">
        <v>15871.69</v>
      </c>
      <c r="S2018">
        <v>1</v>
      </c>
      <c r="T2018">
        <v>1</v>
      </c>
      <c r="U2018" t="s">
        <v>597</v>
      </c>
      <c r="V2018" t="s">
        <v>597</v>
      </c>
      <c r="W2018">
        <v>0</v>
      </c>
      <c r="X2018">
        <v>0</v>
      </c>
      <c r="Y2018">
        <v>1</v>
      </c>
      <c r="Z2018">
        <v>0</v>
      </c>
      <c r="AA2018">
        <v>1</v>
      </c>
      <c r="AB2018" s="1">
        <v>45875</v>
      </c>
      <c r="AC2018">
        <v>1</v>
      </c>
    </row>
    <row r="2019" spans="1:29" x14ac:dyDescent="0.3">
      <c r="A2019">
        <v>2018</v>
      </c>
      <c r="B2019" s="46" t="s">
        <v>2864</v>
      </c>
      <c r="C2019" s="33" t="s">
        <v>5149</v>
      </c>
      <c r="D2019" s="46" t="s">
        <v>2864</v>
      </c>
      <c r="E2019">
        <v>125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1</v>
      </c>
      <c r="L2019">
        <v>0</v>
      </c>
      <c r="M2019" s="67">
        <v>1000</v>
      </c>
      <c r="N2019" s="47">
        <v>44918</v>
      </c>
      <c r="O2019" s="47">
        <v>44918</v>
      </c>
      <c r="P2019">
        <v>0</v>
      </c>
      <c r="Q2019">
        <v>0</v>
      </c>
      <c r="R2019" s="48">
        <v>1000</v>
      </c>
      <c r="S2019">
        <v>1</v>
      </c>
      <c r="T2019">
        <v>1</v>
      </c>
      <c r="U2019" t="s">
        <v>597</v>
      </c>
      <c r="V2019" t="s">
        <v>597</v>
      </c>
      <c r="W2019">
        <v>0</v>
      </c>
      <c r="X2019">
        <v>0</v>
      </c>
      <c r="Y2019">
        <v>1</v>
      </c>
      <c r="Z2019">
        <v>0</v>
      </c>
      <c r="AA2019">
        <v>1</v>
      </c>
      <c r="AB2019" s="1">
        <v>45875</v>
      </c>
      <c r="AC2019">
        <v>1</v>
      </c>
    </row>
    <row r="2020" spans="1:29" x14ac:dyDescent="0.3">
      <c r="A2020">
        <v>2019</v>
      </c>
      <c r="B2020" s="46" t="s">
        <v>2865</v>
      </c>
      <c r="C2020" s="33" t="s">
        <v>5150</v>
      </c>
      <c r="D2020" s="46" t="s">
        <v>2865</v>
      </c>
      <c r="E2020">
        <v>112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1</v>
      </c>
      <c r="L2020">
        <v>0</v>
      </c>
      <c r="M2020" s="66">
        <v>11225.66</v>
      </c>
      <c r="N2020" s="47">
        <v>42914</v>
      </c>
      <c r="O2020" s="47">
        <v>42914</v>
      </c>
      <c r="P2020">
        <v>0</v>
      </c>
      <c r="Q2020">
        <v>0</v>
      </c>
      <c r="R2020" s="48">
        <v>11225.66</v>
      </c>
      <c r="S2020">
        <v>1</v>
      </c>
      <c r="T2020">
        <v>1</v>
      </c>
      <c r="U2020" t="s">
        <v>597</v>
      </c>
      <c r="V2020" t="s">
        <v>597</v>
      </c>
      <c r="W2020">
        <v>0</v>
      </c>
      <c r="X2020">
        <v>0</v>
      </c>
      <c r="Y2020">
        <v>1</v>
      </c>
      <c r="Z2020">
        <v>0</v>
      </c>
      <c r="AA2020">
        <v>1</v>
      </c>
      <c r="AB2020" s="1">
        <v>45875</v>
      </c>
      <c r="AC2020">
        <v>1</v>
      </c>
    </row>
    <row r="2021" spans="1:29" x14ac:dyDescent="0.3">
      <c r="A2021">
        <v>2020</v>
      </c>
      <c r="B2021" s="46" t="s">
        <v>2865</v>
      </c>
      <c r="C2021" s="33" t="s">
        <v>5150</v>
      </c>
      <c r="D2021" s="46" t="s">
        <v>2865</v>
      </c>
      <c r="E2021">
        <v>125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1</v>
      </c>
      <c r="L2021">
        <v>0</v>
      </c>
      <c r="M2021" s="66">
        <v>0</v>
      </c>
      <c r="N2021" s="47">
        <v>42914</v>
      </c>
      <c r="O2021" s="47">
        <v>42914</v>
      </c>
      <c r="P2021">
        <v>0</v>
      </c>
      <c r="Q2021">
        <v>0</v>
      </c>
      <c r="R2021" s="48">
        <v>0</v>
      </c>
      <c r="S2021">
        <v>1</v>
      </c>
      <c r="T2021">
        <v>1</v>
      </c>
      <c r="U2021" t="s">
        <v>597</v>
      </c>
      <c r="V2021" t="s">
        <v>597</v>
      </c>
      <c r="W2021">
        <v>0</v>
      </c>
      <c r="X2021">
        <v>0</v>
      </c>
      <c r="Y2021">
        <v>1</v>
      </c>
      <c r="Z2021">
        <v>0</v>
      </c>
      <c r="AA2021">
        <v>1</v>
      </c>
      <c r="AB2021" s="1">
        <v>45875</v>
      </c>
      <c r="AC2021">
        <v>1</v>
      </c>
    </row>
    <row r="2022" spans="1:29" x14ac:dyDescent="0.3">
      <c r="A2022">
        <v>2021</v>
      </c>
      <c r="B2022" s="46" t="s">
        <v>2865</v>
      </c>
      <c r="C2022" s="33" t="s">
        <v>5150</v>
      </c>
      <c r="D2022" s="46" t="s">
        <v>2865</v>
      </c>
      <c r="E2022">
        <v>110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1</v>
      </c>
      <c r="L2022">
        <v>0</v>
      </c>
      <c r="M2022" s="66">
        <v>1474.2</v>
      </c>
      <c r="N2022" s="47">
        <v>40863</v>
      </c>
      <c r="O2022" s="47">
        <v>40863</v>
      </c>
      <c r="P2022">
        <v>0</v>
      </c>
      <c r="Q2022">
        <v>0</v>
      </c>
      <c r="R2022" s="48">
        <v>1474.2</v>
      </c>
      <c r="S2022">
        <v>1</v>
      </c>
      <c r="T2022">
        <v>1</v>
      </c>
      <c r="U2022" t="s">
        <v>597</v>
      </c>
      <c r="V2022" t="s">
        <v>597</v>
      </c>
      <c r="W2022">
        <v>0</v>
      </c>
      <c r="X2022">
        <v>0</v>
      </c>
      <c r="Y2022">
        <v>1</v>
      </c>
      <c r="Z2022">
        <v>0</v>
      </c>
      <c r="AA2022">
        <v>1</v>
      </c>
      <c r="AB2022" s="1">
        <v>45875</v>
      </c>
      <c r="AC2022">
        <v>1</v>
      </c>
    </row>
    <row r="2023" spans="1:29" x14ac:dyDescent="0.3">
      <c r="A2023">
        <v>2022</v>
      </c>
      <c r="B2023" s="46" t="s">
        <v>2866</v>
      </c>
      <c r="C2023" s="33" t="s">
        <v>5151</v>
      </c>
      <c r="D2023" s="46" t="s">
        <v>2866</v>
      </c>
      <c r="E2023">
        <v>112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1</v>
      </c>
      <c r="L2023">
        <v>0</v>
      </c>
      <c r="M2023" s="66">
        <v>11537.01</v>
      </c>
      <c r="N2023" s="47">
        <v>40133</v>
      </c>
      <c r="O2023" s="47">
        <v>40133</v>
      </c>
      <c r="P2023">
        <v>0</v>
      </c>
      <c r="Q2023">
        <v>0</v>
      </c>
      <c r="R2023" s="48">
        <v>11537.01</v>
      </c>
      <c r="S2023">
        <v>1</v>
      </c>
      <c r="T2023">
        <v>1</v>
      </c>
      <c r="U2023" t="s">
        <v>597</v>
      </c>
      <c r="V2023" t="s">
        <v>597</v>
      </c>
      <c r="W2023">
        <v>0</v>
      </c>
      <c r="X2023">
        <v>0</v>
      </c>
      <c r="Y2023">
        <v>1</v>
      </c>
      <c r="Z2023">
        <v>0</v>
      </c>
      <c r="AA2023">
        <v>1</v>
      </c>
      <c r="AB2023" s="1">
        <v>45875</v>
      </c>
      <c r="AC2023">
        <v>1</v>
      </c>
    </row>
    <row r="2024" spans="1:29" x14ac:dyDescent="0.3">
      <c r="A2024">
        <v>2023</v>
      </c>
      <c r="B2024" s="46" t="s">
        <v>2866</v>
      </c>
      <c r="C2024" s="33" t="s">
        <v>5151</v>
      </c>
      <c r="D2024" s="46" t="s">
        <v>2866</v>
      </c>
      <c r="E2024">
        <v>125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1</v>
      </c>
      <c r="L2024">
        <v>0</v>
      </c>
      <c r="M2024" s="66">
        <v>200</v>
      </c>
      <c r="N2024" s="47">
        <v>40133</v>
      </c>
      <c r="O2024" s="47">
        <v>40133</v>
      </c>
      <c r="P2024">
        <v>0</v>
      </c>
      <c r="Q2024">
        <v>0</v>
      </c>
      <c r="R2024" s="48">
        <v>200</v>
      </c>
      <c r="S2024">
        <v>1</v>
      </c>
      <c r="T2024">
        <v>1</v>
      </c>
      <c r="U2024" t="s">
        <v>597</v>
      </c>
      <c r="V2024" t="s">
        <v>597</v>
      </c>
      <c r="W2024">
        <v>0</v>
      </c>
      <c r="X2024">
        <v>0</v>
      </c>
      <c r="Y2024">
        <v>1</v>
      </c>
      <c r="Z2024">
        <v>0</v>
      </c>
      <c r="AA2024">
        <v>1</v>
      </c>
      <c r="AB2024" s="1">
        <v>45875</v>
      </c>
      <c r="AC2024">
        <v>1</v>
      </c>
    </row>
    <row r="2025" spans="1:29" x14ac:dyDescent="0.3">
      <c r="A2025">
        <v>2024</v>
      </c>
      <c r="B2025" s="46" t="s">
        <v>2867</v>
      </c>
      <c r="C2025" s="33" t="s">
        <v>5152</v>
      </c>
      <c r="D2025" s="46" t="s">
        <v>2867</v>
      </c>
      <c r="E2025">
        <v>112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1</v>
      </c>
      <c r="L2025">
        <v>0</v>
      </c>
      <c r="M2025" s="66">
        <v>23250</v>
      </c>
      <c r="N2025" s="47">
        <v>45415</v>
      </c>
      <c r="O2025" s="47">
        <v>45415</v>
      </c>
      <c r="P2025">
        <v>0</v>
      </c>
      <c r="Q2025">
        <v>0</v>
      </c>
      <c r="R2025" s="48">
        <v>23250</v>
      </c>
      <c r="S2025">
        <v>1</v>
      </c>
      <c r="T2025">
        <v>1</v>
      </c>
      <c r="U2025" t="s">
        <v>597</v>
      </c>
      <c r="V2025" t="s">
        <v>597</v>
      </c>
      <c r="W2025">
        <v>0</v>
      </c>
      <c r="X2025">
        <v>0</v>
      </c>
      <c r="Y2025">
        <v>1</v>
      </c>
      <c r="Z2025">
        <v>0</v>
      </c>
      <c r="AA2025">
        <v>1</v>
      </c>
      <c r="AB2025" s="1">
        <v>45875</v>
      </c>
      <c r="AC2025">
        <v>1</v>
      </c>
    </row>
    <row r="2026" spans="1:29" x14ac:dyDescent="0.3">
      <c r="A2026">
        <v>2025</v>
      </c>
      <c r="B2026" s="46" t="s">
        <v>2867</v>
      </c>
      <c r="C2026" s="33" t="s">
        <v>5152</v>
      </c>
      <c r="D2026" s="46" t="s">
        <v>2867</v>
      </c>
      <c r="E2026">
        <v>125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1</v>
      </c>
      <c r="L2026">
        <v>0</v>
      </c>
      <c r="M2026" s="66">
        <v>1500</v>
      </c>
      <c r="N2026" s="47">
        <v>45415</v>
      </c>
      <c r="O2026" s="47">
        <v>45415</v>
      </c>
      <c r="P2026">
        <v>0</v>
      </c>
      <c r="Q2026">
        <v>0</v>
      </c>
      <c r="R2026" s="48">
        <v>1500</v>
      </c>
      <c r="S2026">
        <v>1</v>
      </c>
      <c r="T2026">
        <v>1</v>
      </c>
      <c r="U2026" t="s">
        <v>597</v>
      </c>
      <c r="V2026" t="s">
        <v>597</v>
      </c>
      <c r="W2026">
        <v>0</v>
      </c>
      <c r="X2026">
        <v>0</v>
      </c>
      <c r="Y2026">
        <v>1</v>
      </c>
      <c r="Z2026">
        <v>0</v>
      </c>
      <c r="AA2026">
        <v>1</v>
      </c>
      <c r="AB2026" s="1">
        <v>45875</v>
      </c>
      <c r="AC2026">
        <v>1</v>
      </c>
    </row>
    <row r="2027" spans="1:29" x14ac:dyDescent="0.3">
      <c r="A2027">
        <v>2026</v>
      </c>
      <c r="B2027" s="46" t="s">
        <v>2868</v>
      </c>
      <c r="C2027" s="33" t="s">
        <v>5153</v>
      </c>
      <c r="D2027" s="46" t="s">
        <v>2868</v>
      </c>
      <c r="E2027">
        <v>112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1</v>
      </c>
      <c r="L2027">
        <v>0</v>
      </c>
      <c r="M2027" s="66">
        <v>11316.89</v>
      </c>
      <c r="N2027" s="47">
        <v>44638</v>
      </c>
      <c r="O2027" s="47">
        <v>44638</v>
      </c>
      <c r="P2027">
        <v>0</v>
      </c>
      <c r="Q2027">
        <v>0</v>
      </c>
      <c r="R2027" s="48">
        <v>11316.89</v>
      </c>
      <c r="S2027">
        <v>1</v>
      </c>
      <c r="T2027">
        <v>1</v>
      </c>
      <c r="U2027" t="s">
        <v>597</v>
      </c>
      <c r="V2027" t="s">
        <v>597</v>
      </c>
      <c r="W2027">
        <v>0</v>
      </c>
      <c r="X2027">
        <v>0</v>
      </c>
      <c r="Y2027">
        <v>1</v>
      </c>
      <c r="Z2027">
        <v>0</v>
      </c>
      <c r="AA2027">
        <v>1</v>
      </c>
      <c r="AB2027" s="1">
        <v>45875</v>
      </c>
      <c r="AC2027">
        <v>1</v>
      </c>
    </row>
    <row r="2028" spans="1:29" x14ac:dyDescent="0.3">
      <c r="A2028">
        <v>2027</v>
      </c>
      <c r="B2028" s="46" t="s">
        <v>2868</v>
      </c>
      <c r="C2028" s="33" t="s">
        <v>5153</v>
      </c>
      <c r="D2028" s="46" t="s">
        <v>2868</v>
      </c>
      <c r="E2028">
        <v>125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1</v>
      </c>
      <c r="L2028">
        <v>0</v>
      </c>
      <c r="M2028" s="66">
        <v>100</v>
      </c>
      <c r="N2028" s="47">
        <v>44638</v>
      </c>
      <c r="O2028" s="47">
        <v>44638</v>
      </c>
      <c r="P2028">
        <v>0</v>
      </c>
      <c r="Q2028">
        <v>0</v>
      </c>
      <c r="R2028" s="48">
        <v>100</v>
      </c>
      <c r="S2028">
        <v>1</v>
      </c>
      <c r="T2028">
        <v>1</v>
      </c>
      <c r="U2028" t="s">
        <v>597</v>
      </c>
      <c r="V2028" t="s">
        <v>597</v>
      </c>
      <c r="W2028">
        <v>0</v>
      </c>
      <c r="X2028">
        <v>0</v>
      </c>
      <c r="Y2028">
        <v>1</v>
      </c>
      <c r="Z2028">
        <v>0</v>
      </c>
      <c r="AA2028">
        <v>1</v>
      </c>
      <c r="AB2028" s="1">
        <v>45875</v>
      </c>
      <c r="AC2028">
        <v>1</v>
      </c>
    </row>
    <row r="2029" spans="1:29" x14ac:dyDescent="0.3">
      <c r="A2029">
        <v>2028</v>
      </c>
      <c r="B2029" s="46" t="s">
        <v>2869</v>
      </c>
      <c r="C2029" s="33" t="s">
        <v>5154</v>
      </c>
      <c r="D2029" s="46" t="s">
        <v>2869</v>
      </c>
      <c r="E2029">
        <v>112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1</v>
      </c>
      <c r="L2029">
        <v>0</v>
      </c>
      <c r="M2029" s="66">
        <v>10408.049999999999</v>
      </c>
      <c r="N2029" s="47">
        <v>44638</v>
      </c>
      <c r="O2029" s="47">
        <v>44638</v>
      </c>
      <c r="P2029">
        <v>0</v>
      </c>
      <c r="Q2029">
        <v>0</v>
      </c>
      <c r="R2029" s="48">
        <v>10408.049999999999</v>
      </c>
      <c r="S2029">
        <v>1</v>
      </c>
      <c r="T2029">
        <v>1</v>
      </c>
      <c r="U2029" t="s">
        <v>597</v>
      </c>
      <c r="V2029" t="s">
        <v>597</v>
      </c>
      <c r="W2029">
        <v>0</v>
      </c>
      <c r="X2029">
        <v>0</v>
      </c>
      <c r="Y2029">
        <v>1</v>
      </c>
      <c r="Z2029">
        <v>0</v>
      </c>
      <c r="AA2029">
        <v>1</v>
      </c>
      <c r="AB2029" s="1">
        <v>45875</v>
      </c>
      <c r="AC2029">
        <v>1</v>
      </c>
    </row>
    <row r="2030" spans="1:29" x14ac:dyDescent="0.3">
      <c r="A2030">
        <v>2029</v>
      </c>
      <c r="B2030" s="46" t="s">
        <v>2869</v>
      </c>
      <c r="C2030" s="33" t="s">
        <v>5154</v>
      </c>
      <c r="D2030" s="46" t="s">
        <v>2869</v>
      </c>
      <c r="E2030">
        <v>125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1</v>
      </c>
      <c r="L2030">
        <v>0</v>
      </c>
      <c r="M2030" s="66">
        <v>-100</v>
      </c>
      <c r="N2030" s="47">
        <v>44638</v>
      </c>
      <c r="O2030" s="47">
        <v>44638</v>
      </c>
      <c r="P2030">
        <v>0</v>
      </c>
      <c r="Q2030">
        <v>0</v>
      </c>
      <c r="R2030" s="48">
        <v>-100</v>
      </c>
      <c r="S2030">
        <v>1</v>
      </c>
      <c r="T2030">
        <v>1</v>
      </c>
      <c r="U2030" t="s">
        <v>597</v>
      </c>
      <c r="V2030" t="s">
        <v>597</v>
      </c>
      <c r="W2030">
        <v>0</v>
      </c>
      <c r="X2030">
        <v>0</v>
      </c>
      <c r="Y2030">
        <v>1</v>
      </c>
      <c r="Z2030">
        <v>0</v>
      </c>
      <c r="AA2030">
        <v>1</v>
      </c>
      <c r="AB2030" s="1">
        <v>45875</v>
      </c>
      <c r="AC2030">
        <v>1</v>
      </c>
    </row>
    <row r="2031" spans="1:29" x14ac:dyDescent="0.3">
      <c r="A2031">
        <v>2030</v>
      </c>
      <c r="B2031" s="46" t="s">
        <v>2870</v>
      </c>
      <c r="C2031" s="33" t="s">
        <v>5155</v>
      </c>
      <c r="D2031" s="46" t="s">
        <v>2870</v>
      </c>
      <c r="E2031">
        <v>112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1</v>
      </c>
      <c r="L2031">
        <v>0</v>
      </c>
      <c r="M2031" s="66">
        <v>10481.89</v>
      </c>
      <c r="N2031" s="47">
        <v>44638</v>
      </c>
      <c r="O2031" s="47">
        <v>44638</v>
      </c>
      <c r="P2031">
        <v>0</v>
      </c>
      <c r="Q2031">
        <v>0</v>
      </c>
      <c r="R2031" s="48">
        <v>10481.89</v>
      </c>
      <c r="S2031">
        <v>1</v>
      </c>
      <c r="T2031">
        <v>1</v>
      </c>
      <c r="U2031" t="s">
        <v>597</v>
      </c>
      <c r="V2031" t="s">
        <v>597</v>
      </c>
      <c r="W2031">
        <v>0</v>
      </c>
      <c r="X2031">
        <v>0</v>
      </c>
      <c r="Y2031">
        <v>1</v>
      </c>
      <c r="Z2031">
        <v>0</v>
      </c>
      <c r="AA2031">
        <v>1</v>
      </c>
      <c r="AB2031" s="1">
        <v>45875</v>
      </c>
      <c r="AC2031">
        <v>1</v>
      </c>
    </row>
    <row r="2032" spans="1:29" x14ac:dyDescent="0.3">
      <c r="A2032">
        <v>2031</v>
      </c>
      <c r="B2032" s="46" t="s">
        <v>2870</v>
      </c>
      <c r="C2032" s="33" t="s">
        <v>5155</v>
      </c>
      <c r="D2032" s="46" t="s">
        <v>2870</v>
      </c>
      <c r="E2032">
        <v>125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1</v>
      </c>
      <c r="L2032">
        <v>0</v>
      </c>
      <c r="M2032" s="66">
        <v>100</v>
      </c>
      <c r="N2032" s="47">
        <v>44638</v>
      </c>
      <c r="O2032" s="47">
        <v>44638</v>
      </c>
      <c r="P2032">
        <v>0</v>
      </c>
      <c r="Q2032">
        <v>0</v>
      </c>
      <c r="R2032" s="48">
        <v>100</v>
      </c>
      <c r="S2032">
        <v>1</v>
      </c>
      <c r="T2032">
        <v>1</v>
      </c>
      <c r="U2032" t="s">
        <v>597</v>
      </c>
      <c r="V2032" t="s">
        <v>597</v>
      </c>
      <c r="W2032">
        <v>0</v>
      </c>
      <c r="X2032">
        <v>0</v>
      </c>
      <c r="Y2032">
        <v>1</v>
      </c>
      <c r="Z2032">
        <v>0</v>
      </c>
      <c r="AA2032">
        <v>1</v>
      </c>
      <c r="AB2032" s="1">
        <v>45875</v>
      </c>
      <c r="AC2032">
        <v>1</v>
      </c>
    </row>
    <row r="2033" spans="1:29" x14ac:dyDescent="0.3">
      <c r="A2033">
        <v>2032</v>
      </c>
      <c r="B2033" s="46" t="s">
        <v>2871</v>
      </c>
      <c r="C2033" s="33" t="s">
        <v>5156</v>
      </c>
      <c r="D2033" s="46" t="s">
        <v>2871</v>
      </c>
      <c r="E2033">
        <v>112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1</v>
      </c>
      <c r="L2033">
        <v>0</v>
      </c>
      <c r="M2033" s="66">
        <v>14083.78</v>
      </c>
      <c r="N2033" s="47">
        <v>42565</v>
      </c>
      <c r="O2033" s="47">
        <v>42565</v>
      </c>
      <c r="P2033">
        <v>0</v>
      </c>
      <c r="Q2033">
        <v>0</v>
      </c>
      <c r="R2033" s="48">
        <v>14083.78</v>
      </c>
      <c r="S2033">
        <v>1</v>
      </c>
      <c r="T2033">
        <v>1</v>
      </c>
      <c r="U2033" t="s">
        <v>597</v>
      </c>
      <c r="V2033" t="s">
        <v>597</v>
      </c>
      <c r="W2033">
        <v>0</v>
      </c>
      <c r="X2033">
        <v>0</v>
      </c>
      <c r="Y2033">
        <v>1</v>
      </c>
      <c r="Z2033">
        <v>0</v>
      </c>
      <c r="AA2033">
        <v>1</v>
      </c>
      <c r="AB2033" s="1">
        <v>45875</v>
      </c>
      <c r="AC2033">
        <v>1</v>
      </c>
    </row>
    <row r="2034" spans="1:29" x14ac:dyDescent="0.3">
      <c r="A2034">
        <v>2033</v>
      </c>
      <c r="B2034" s="46" t="s">
        <v>2871</v>
      </c>
      <c r="C2034" s="33" t="s">
        <v>5156</v>
      </c>
      <c r="D2034" s="46" t="s">
        <v>2871</v>
      </c>
      <c r="E2034">
        <v>125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1</v>
      </c>
      <c r="L2034">
        <v>0</v>
      </c>
      <c r="M2034" s="66">
        <v>0</v>
      </c>
      <c r="N2034" s="47">
        <v>42565</v>
      </c>
      <c r="O2034" s="47">
        <v>42565</v>
      </c>
      <c r="P2034">
        <v>0</v>
      </c>
      <c r="Q2034">
        <v>0</v>
      </c>
      <c r="R2034" s="48">
        <v>0</v>
      </c>
      <c r="S2034">
        <v>1</v>
      </c>
      <c r="T2034">
        <v>1</v>
      </c>
      <c r="U2034" t="s">
        <v>597</v>
      </c>
      <c r="V2034" t="s">
        <v>597</v>
      </c>
      <c r="W2034">
        <v>0</v>
      </c>
      <c r="X2034">
        <v>0</v>
      </c>
      <c r="Y2034">
        <v>1</v>
      </c>
      <c r="Z2034">
        <v>0</v>
      </c>
      <c r="AA2034">
        <v>1</v>
      </c>
      <c r="AB2034" s="1">
        <v>45875</v>
      </c>
      <c r="AC2034">
        <v>1</v>
      </c>
    </row>
    <row r="2035" spans="1:29" x14ac:dyDescent="0.3">
      <c r="A2035">
        <v>2034</v>
      </c>
      <c r="B2035" s="46" t="s">
        <v>2871</v>
      </c>
      <c r="C2035" s="33" t="s">
        <v>5156</v>
      </c>
      <c r="D2035" s="46" t="s">
        <v>2871</v>
      </c>
      <c r="E2035">
        <v>110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1</v>
      </c>
      <c r="L2035">
        <v>0</v>
      </c>
      <c r="M2035" s="66">
        <v>555.75</v>
      </c>
      <c r="N2035" s="47">
        <v>42432</v>
      </c>
      <c r="O2035" s="47">
        <v>42432</v>
      </c>
      <c r="P2035">
        <v>0</v>
      </c>
      <c r="Q2035">
        <v>0</v>
      </c>
      <c r="R2035" s="48">
        <v>555.75</v>
      </c>
      <c r="S2035">
        <v>1</v>
      </c>
      <c r="T2035">
        <v>1</v>
      </c>
      <c r="U2035" t="s">
        <v>597</v>
      </c>
      <c r="V2035" t="s">
        <v>597</v>
      </c>
      <c r="W2035">
        <v>0</v>
      </c>
      <c r="X2035">
        <v>0</v>
      </c>
      <c r="Y2035">
        <v>1</v>
      </c>
      <c r="Z2035">
        <v>0</v>
      </c>
      <c r="AA2035">
        <v>1</v>
      </c>
      <c r="AB2035" s="1">
        <v>45875</v>
      </c>
      <c r="AC2035">
        <v>1</v>
      </c>
    </row>
    <row r="2036" spans="1:29" x14ac:dyDescent="0.3">
      <c r="A2036">
        <v>2035</v>
      </c>
      <c r="B2036" s="46" t="s">
        <v>2872</v>
      </c>
      <c r="C2036" s="33" t="s">
        <v>5157</v>
      </c>
      <c r="D2036" s="46" t="s">
        <v>2872</v>
      </c>
      <c r="E2036">
        <v>112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1</v>
      </c>
      <c r="L2036">
        <v>0</v>
      </c>
      <c r="M2036" s="66">
        <v>14925.56</v>
      </c>
      <c r="N2036" s="47">
        <v>42349</v>
      </c>
      <c r="O2036" s="47">
        <v>42349</v>
      </c>
      <c r="P2036">
        <v>0</v>
      </c>
      <c r="Q2036">
        <v>0</v>
      </c>
      <c r="R2036" s="48">
        <v>14925.56</v>
      </c>
      <c r="S2036">
        <v>1</v>
      </c>
      <c r="T2036">
        <v>1</v>
      </c>
      <c r="U2036" t="s">
        <v>597</v>
      </c>
      <c r="V2036" t="s">
        <v>597</v>
      </c>
      <c r="W2036">
        <v>0</v>
      </c>
      <c r="X2036">
        <v>0</v>
      </c>
      <c r="Y2036">
        <v>1</v>
      </c>
      <c r="Z2036">
        <v>0</v>
      </c>
      <c r="AA2036">
        <v>1</v>
      </c>
      <c r="AB2036" s="1">
        <v>45875</v>
      </c>
      <c r="AC2036">
        <v>1</v>
      </c>
    </row>
    <row r="2037" spans="1:29" x14ac:dyDescent="0.3">
      <c r="A2037">
        <v>2036</v>
      </c>
      <c r="B2037" s="46" t="s">
        <v>2872</v>
      </c>
      <c r="C2037" s="33" t="s">
        <v>5157</v>
      </c>
      <c r="D2037" s="46" t="s">
        <v>2872</v>
      </c>
      <c r="E2037">
        <v>125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1</v>
      </c>
      <c r="L2037">
        <v>0</v>
      </c>
      <c r="M2037" s="67">
        <v>300</v>
      </c>
      <c r="N2037" s="47">
        <v>42349</v>
      </c>
      <c r="O2037" s="47">
        <v>42349</v>
      </c>
      <c r="P2037">
        <v>0</v>
      </c>
      <c r="Q2037">
        <v>0</v>
      </c>
      <c r="R2037" s="48">
        <v>300</v>
      </c>
      <c r="S2037">
        <v>1</v>
      </c>
      <c r="T2037">
        <v>1</v>
      </c>
      <c r="U2037" t="s">
        <v>597</v>
      </c>
      <c r="V2037" t="s">
        <v>597</v>
      </c>
      <c r="W2037">
        <v>0</v>
      </c>
      <c r="X2037">
        <v>0</v>
      </c>
      <c r="Y2037">
        <v>1</v>
      </c>
      <c r="Z2037">
        <v>0</v>
      </c>
      <c r="AA2037">
        <v>1</v>
      </c>
      <c r="AB2037" s="1">
        <v>45875</v>
      </c>
      <c r="AC2037">
        <v>1</v>
      </c>
    </row>
    <row r="2038" spans="1:29" x14ac:dyDescent="0.3">
      <c r="A2038">
        <v>2037</v>
      </c>
      <c r="B2038" s="46" t="s">
        <v>2873</v>
      </c>
      <c r="C2038" s="33" t="s">
        <v>5158</v>
      </c>
      <c r="D2038" s="46" t="s">
        <v>2873</v>
      </c>
      <c r="E2038">
        <v>112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1</v>
      </c>
      <c r="L2038">
        <v>0</v>
      </c>
      <c r="M2038" s="66">
        <v>11552.84</v>
      </c>
      <c r="N2038" s="47">
        <v>43409</v>
      </c>
      <c r="O2038" s="47">
        <v>43409</v>
      </c>
      <c r="P2038">
        <v>0</v>
      </c>
      <c r="Q2038">
        <v>0</v>
      </c>
      <c r="R2038" s="48">
        <v>11552.84</v>
      </c>
      <c r="S2038">
        <v>1</v>
      </c>
      <c r="T2038">
        <v>1</v>
      </c>
      <c r="U2038" t="s">
        <v>597</v>
      </c>
      <c r="V2038" t="s">
        <v>597</v>
      </c>
      <c r="W2038">
        <v>0</v>
      </c>
      <c r="X2038">
        <v>0</v>
      </c>
      <c r="Y2038">
        <v>1</v>
      </c>
      <c r="Z2038">
        <v>0</v>
      </c>
      <c r="AA2038">
        <v>1</v>
      </c>
      <c r="AB2038" s="1">
        <v>45875</v>
      </c>
      <c r="AC2038">
        <v>1</v>
      </c>
    </row>
    <row r="2039" spans="1:29" x14ac:dyDescent="0.3">
      <c r="A2039">
        <v>2038</v>
      </c>
      <c r="B2039" s="46" t="s">
        <v>2873</v>
      </c>
      <c r="C2039" s="33" t="s">
        <v>5158</v>
      </c>
      <c r="D2039" s="46" t="s">
        <v>2873</v>
      </c>
      <c r="E2039">
        <v>125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1</v>
      </c>
      <c r="L2039">
        <v>0</v>
      </c>
      <c r="M2039" s="66">
        <v>0</v>
      </c>
      <c r="N2039" s="47">
        <v>43409</v>
      </c>
      <c r="O2039" s="47">
        <v>43409</v>
      </c>
      <c r="P2039">
        <v>0</v>
      </c>
      <c r="Q2039">
        <v>0</v>
      </c>
      <c r="R2039" s="48">
        <v>0</v>
      </c>
      <c r="S2039">
        <v>1</v>
      </c>
      <c r="T2039">
        <v>1</v>
      </c>
      <c r="U2039" t="s">
        <v>597</v>
      </c>
      <c r="V2039" t="s">
        <v>597</v>
      </c>
      <c r="W2039">
        <v>0</v>
      </c>
      <c r="X2039">
        <v>0</v>
      </c>
      <c r="Y2039">
        <v>1</v>
      </c>
      <c r="Z2039">
        <v>0</v>
      </c>
      <c r="AA2039">
        <v>1</v>
      </c>
      <c r="AB2039" s="1">
        <v>45875</v>
      </c>
      <c r="AC2039">
        <v>1</v>
      </c>
    </row>
    <row r="2040" spans="1:29" x14ac:dyDescent="0.3">
      <c r="A2040">
        <v>2039</v>
      </c>
      <c r="B2040" s="46" t="s">
        <v>2874</v>
      </c>
      <c r="C2040" s="33" t="s">
        <v>5159</v>
      </c>
      <c r="D2040" s="46" t="s">
        <v>2874</v>
      </c>
      <c r="E2040">
        <v>112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1</v>
      </c>
      <c r="L2040">
        <v>0</v>
      </c>
      <c r="M2040" s="66">
        <v>11384.04</v>
      </c>
      <c r="N2040" s="47">
        <v>43409</v>
      </c>
      <c r="O2040" s="47">
        <v>43409</v>
      </c>
      <c r="P2040">
        <v>0</v>
      </c>
      <c r="Q2040">
        <v>0</v>
      </c>
      <c r="R2040" s="48">
        <v>11384.04</v>
      </c>
      <c r="S2040">
        <v>1</v>
      </c>
      <c r="T2040">
        <v>1</v>
      </c>
      <c r="U2040" t="s">
        <v>597</v>
      </c>
      <c r="V2040" t="s">
        <v>597</v>
      </c>
      <c r="W2040">
        <v>0</v>
      </c>
      <c r="X2040">
        <v>0</v>
      </c>
      <c r="Y2040">
        <v>1</v>
      </c>
      <c r="Z2040">
        <v>0</v>
      </c>
      <c r="AA2040">
        <v>1</v>
      </c>
      <c r="AB2040" s="1">
        <v>45875</v>
      </c>
      <c r="AC2040">
        <v>1</v>
      </c>
    </row>
    <row r="2041" spans="1:29" x14ac:dyDescent="0.3">
      <c r="A2041">
        <v>2040</v>
      </c>
      <c r="B2041" s="46" t="s">
        <v>2874</v>
      </c>
      <c r="C2041" s="33" t="s">
        <v>5159</v>
      </c>
      <c r="D2041" s="46" t="s">
        <v>2874</v>
      </c>
      <c r="E2041">
        <v>125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1</v>
      </c>
      <c r="L2041">
        <v>0</v>
      </c>
      <c r="M2041" s="66">
        <v>300</v>
      </c>
      <c r="N2041" s="47">
        <v>43409</v>
      </c>
      <c r="O2041" s="47">
        <v>43409</v>
      </c>
      <c r="P2041">
        <v>0</v>
      </c>
      <c r="Q2041">
        <v>0</v>
      </c>
      <c r="R2041" s="48">
        <v>300</v>
      </c>
      <c r="S2041">
        <v>1</v>
      </c>
      <c r="T2041">
        <v>1</v>
      </c>
      <c r="U2041" t="s">
        <v>597</v>
      </c>
      <c r="V2041" t="s">
        <v>597</v>
      </c>
      <c r="W2041">
        <v>0</v>
      </c>
      <c r="X2041">
        <v>0</v>
      </c>
      <c r="Y2041">
        <v>1</v>
      </c>
      <c r="Z2041">
        <v>0</v>
      </c>
      <c r="AA2041">
        <v>1</v>
      </c>
      <c r="AB2041" s="1">
        <v>45875</v>
      </c>
      <c r="AC2041">
        <v>1</v>
      </c>
    </row>
    <row r="2042" spans="1:29" x14ac:dyDescent="0.3">
      <c r="A2042">
        <v>2041</v>
      </c>
      <c r="B2042" s="46" t="s">
        <v>2875</v>
      </c>
      <c r="C2042" s="33" t="s">
        <v>5160</v>
      </c>
      <c r="D2042" s="46" t="s">
        <v>2875</v>
      </c>
      <c r="E2042">
        <v>112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1</v>
      </c>
      <c r="L2042">
        <v>0</v>
      </c>
      <c r="M2042" s="66">
        <v>15150</v>
      </c>
      <c r="N2042" s="47">
        <v>44946</v>
      </c>
      <c r="O2042" s="47">
        <v>44946</v>
      </c>
      <c r="P2042">
        <v>0</v>
      </c>
      <c r="Q2042">
        <v>0</v>
      </c>
      <c r="R2042" s="48">
        <v>15150</v>
      </c>
      <c r="S2042">
        <v>1</v>
      </c>
      <c r="T2042">
        <v>1</v>
      </c>
      <c r="U2042" t="s">
        <v>597</v>
      </c>
      <c r="V2042" t="s">
        <v>597</v>
      </c>
      <c r="W2042">
        <v>0</v>
      </c>
      <c r="X2042">
        <v>0</v>
      </c>
      <c r="Y2042">
        <v>1</v>
      </c>
      <c r="Z2042">
        <v>0</v>
      </c>
      <c r="AA2042">
        <v>1</v>
      </c>
      <c r="AB2042" s="1">
        <v>45875</v>
      </c>
      <c r="AC2042">
        <v>1</v>
      </c>
    </row>
    <row r="2043" spans="1:29" x14ac:dyDescent="0.3">
      <c r="A2043">
        <v>2042</v>
      </c>
      <c r="B2043" s="46" t="s">
        <v>2875</v>
      </c>
      <c r="C2043" s="33" t="s">
        <v>5160</v>
      </c>
      <c r="D2043" s="46" t="s">
        <v>2875</v>
      </c>
      <c r="E2043">
        <v>125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1</v>
      </c>
      <c r="L2043">
        <v>0</v>
      </c>
      <c r="M2043" s="66">
        <v>-100</v>
      </c>
      <c r="N2043" s="47">
        <v>44946</v>
      </c>
      <c r="O2043" s="47">
        <v>44946</v>
      </c>
      <c r="P2043">
        <v>0</v>
      </c>
      <c r="Q2043">
        <v>0</v>
      </c>
      <c r="R2043" s="48">
        <v>-100</v>
      </c>
      <c r="S2043">
        <v>1</v>
      </c>
      <c r="T2043">
        <v>1</v>
      </c>
      <c r="U2043" t="s">
        <v>597</v>
      </c>
      <c r="V2043" t="s">
        <v>597</v>
      </c>
      <c r="W2043">
        <v>0</v>
      </c>
      <c r="X2043">
        <v>0</v>
      </c>
      <c r="Y2043">
        <v>1</v>
      </c>
      <c r="Z2043">
        <v>0</v>
      </c>
      <c r="AA2043">
        <v>1</v>
      </c>
      <c r="AB2043" s="1">
        <v>45875</v>
      </c>
      <c r="AC2043">
        <v>1</v>
      </c>
    </row>
    <row r="2044" spans="1:29" x14ac:dyDescent="0.3">
      <c r="A2044">
        <v>2043</v>
      </c>
      <c r="B2044" s="46" t="s">
        <v>2876</v>
      </c>
      <c r="C2044" s="33" t="s">
        <v>5161</v>
      </c>
      <c r="D2044" s="46" t="s">
        <v>2876</v>
      </c>
      <c r="E2044">
        <v>112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1</v>
      </c>
      <c r="L2044">
        <v>0</v>
      </c>
      <c r="M2044" s="66">
        <v>20200</v>
      </c>
      <c r="N2044" s="47">
        <v>44946</v>
      </c>
      <c r="O2044" s="47">
        <v>44946</v>
      </c>
      <c r="P2044">
        <v>0</v>
      </c>
      <c r="Q2044">
        <v>0</v>
      </c>
      <c r="R2044" s="48">
        <v>20200</v>
      </c>
      <c r="S2044">
        <v>1</v>
      </c>
      <c r="T2044">
        <v>1</v>
      </c>
      <c r="U2044" t="s">
        <v>597</v>
      </c>
      <c r="V2044" t="s">
        <v>597</v>
      </c>
      <c r="W2044">
        <v>0</v>
      </c>
      <c r="X2044">
        <v>0</v>
      </c>
      <c r="Y2044">
        <v>1</v>
      </c>
      <c r="Z2044">
        <v>0</v>
      </c>
      <c r="AA2044">
        <v>1</v>
      </c>
      <c r="AB2044" s="1">
        <v>45875</v>
      </c>
      <c r="AC2044">
        <v>1</v>
      </c>
    </row>
    <row r="2045" spans="1:29" x14ac:dyDescent="0.3">
      <c r="A2045">
        <v>2044</v>
      </c>
      <c r="B2045" s="46" t="s">
        <v>2876</v>
      </c>
      <c r="C2045" s="33" t="s">
        <v>5161</v>
      </c>
      <c r="D2045" s="46" t="s">
        <v>2876</v>
      </c>
      <c r="E2045">
        <v>125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1</v>
      </c>
      <c r="L2045">
        <v>0</v>
      </c>
      <c r="M2045" s="66">
        <v>-100</v>
      </c>
      <c r="N2045" s="47">
        <v>44946</v>
      </c>
      <c r="O2045" s="47">
        <v>44946</v>
      </c>
      <c r="P2045">
        <v>0</v>
      </c>
      <c r="Q2045">
        <v>0</v>
      </c>
      <c r="R2045" s="48">
        <v>-100</v>
      </c>
      <c r="S2045">
        <v>1</v>
      </c>
      <c r="T2045">
        <v>1</v>
      </c>
      <c r="U2045" t="s">
        <v>597</v>
      </c>
      <c r="V2045" t="s">
        <v>597</v>
      </c>
      <c r="W2045">
        <v>0</v>
      </c>
      <c r="X2045">
        <v>0</v>
      </c>
      <c r="Y2045">
        <v>1</v>
      </c>
      <c r="Z2045">
        <v>0</v>
      </c>
      <c r="AA2045">
        <v>1</v>
      </c>
      <c r="AB2045" s="1">
        <v>45875</v>
      </c>
      <c r="AC2045">
        <v>1</v>
      </c>
    </row>
    <row r="2046" spans="1:29" x14ac:dyDescent="0.3">
      <c r="A2046">
        <v>2045</v>
      </c>
      <c r="B2046" s="46" t="s">
        <v>2876</v>
      </c>
      <c r="C2046" s="33" t="s">
        <v>5161</v>
      </c>
      <c r="D2046" s="46" t="s">
        <v>2876</v>
      </c>
      <c r="E2046">
        <v>110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1</v>
      </c>
      <c r="L2046">
        <v>0</v>
      </c>
      <c r="M2046" s="67">
        <v>535</v>
      </c>
      <c r="N2046" s="47">
        <v>44816</v>
      </c>
      <c r="O2046" s="47">
        <v>44816</v>
      </c>
      <c r="P2046">
        <v>0</v>
      </c>
      <c r="Q2046">
        <v>0</v>
      </c>
      <c r="R2046" s="48">
        <v>535</v>
      </c>
      <c r="S2046">
        <v>1</v>
      </c>
      <c r="T2046">
        <v>1</v>
      </c>
      <c r="U2046" t="s">
        <v>597</v>
      </c>
      <c r="V2046" t="s">
        <v>597</v>
      </c>
      <c r="W2046">
        <v>0</v>
      </c>
      <c r="X2046">
        <v>0</v>
      </c>
      <c r="Y2046">
        <v>1</v>
      </c>
      <c r="Z2046">
        <v>0</v>
      </c>
      <c r="AA2046">
        <v>1</v>
      </c>
      <c r="AB2046" s="1">
        <v>45875</v>
      </c>
      <c r="AC2046">
        <v>1</v>
      </c>
    </row>
    <row r="2047" spans="1:29" x14ac:dyDescent="0.3">
      <c r="A2047">
        <v>2046</v>
      </c>
      <c r="B2047" s="46" t="s">
        <v>2877</v>
      </c>
      <c r="C2047" s="33" t="s">
        <v>5162</v>
      </c>
      <c r="D2047" s="46" t="s">
        <v>2877</v>
      </c>
      <c r="E2047">
        <v>112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1</v>
      </c>
      <c r="L2047">
        <v>0</v>
      </c>
      <c r="M2047" s="66">
        <v>10677.26</v>
      </c>
      <c r="N2047" s="47">
        <v>44904</v>
      </c>
      <c r="O2047" s="47">
        <v>44904</v>
      </c>
      <c r="P2047">
        <v>0</v>
      </c>
      <c r="Q2047">
        <v>0</v>
      </c>
      <c r="R2047" s="48">
        <v>10677.26</v>
      </c>
      <c r="S2047">
        <v>1</v>
      </c>
      <c r="T2047">
        <v>1</v>
      </c>
      <c r="U2047" t="s">
        <v>597</v>
      </c>
      <c r="V2047" t="s">
        <v>597</v>
      </c>
      <c r="W2047">
        <v>0</v>
      </c>
      <c r="X2047">
        <v>0</v>
      </c>
      <c r="Y2047">
        <v>1</v>
      </c>
      <c r="Z2047">
        <v>0</v>
      </c>
      <c r="AA2047">
        <v>1</v>
      </c>
      <c r="AB2047" s="1">
        <v>45875</v>
      </c>
      <c r="AC2047">
        <v>1</v>
      </c>
    </row>
    <row r="2048" spans="1:29" x14ac:dyDescent="0.3">
      <c r="A2048">
        <v>2047</v>
      </c>
      <c r="B2048" s="46" t="s">
        <v>2877</v>
      </c>
      <c r="C2048" s="33" t="s">
        <v>5162</v>
      </c>
      <c r="D2048" s="46" t="s">
        <v>2877</v>
      </c>
      <c r="E2048">
        <v>125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1</v>
      </c>
      <c r="L2048">
        <v>0</v>
      </c>
      <c r="M2048" s="66">
        <v>-200</v>
      </c>
      <c r="N2048" s="47">
        <v>44904</v>
      </c>
      <c r="O2048" s="47">
        <v>44904</v>
      </c>
      <c r="P2048">
        <v>0</v>
      </c>
      <c r="Q2048">
        <v>0</v>
      </c>
      <c r="R2048" s="48">
        <v>-200</v>
      </c>
      <c r="S2048">
        <v>1</v>
      </c>
      <c r="T2048">
        <v>1</v>
      </c>
      <c r="U2048" t="s">
        <v>597</v>
      </c>
      <c r="V2048" t="s">
        <v>597</v>
      </c>
      <c r="W2048">
        <v>0</v>
      </c>
      <c r="X2048">
        <v>0</v>
      </c>
      <c r="Y2048">
        <v>1</v>
      </c>
      <c r="Z2048">
        <v>0</v>
      </c>
      <c r="AA2048">
        <v>1</v>
      </c>
      <c r="AB2048" s="1">
        <v>45875</v>
      </c>
      <c r="AC2048">
        <v>1</v>
      </c>
    </row>
    <row r="2049" spans="1:29" x14ac:dyDescent="0.3">
      <c r="A2049">
        <v>2048</v>
      </c>
      <c r="B2049" s="46" t="s">
        <v>2877</v>
      </c>
      <c r="C2049" s="33" t="s">
        <v>5162</v>
      </c>
      <c r="D2049" s="46" t="s">
        <v>2877</v>
      </c>
      <c r="E2049">
        <v>110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1</v>
      </c>
      <c r="L2049">
        <v>0</v>
      </c>
      <c r="M2049" s="66">
        <v>3016.03</v>
      </c>
      <c r="N2049" s="47">
        <v>45364</v>
      </c>
      <c r="O2049" s="47">
        <v>45364</v>
      </c>
      <c r="P2049">
        <v>0</v>
      </c>
      <c r="Q2049">
        <v>0</v>
      </c>
      <c r="R2049" s="48">
        <v>3016.03</v>
      </c>
      <c r="S2049">
        <v>1</v>
      </c>
      <c r="T2049">
        <v>1</v>
      </c>
      <c r="U2049" t="s">
        <v>597</v>
      </c>
      <c r="V2049" t="s">
        <v>597</v>
      </c>
      <c r="W2049">
        <v>0</v>
      </c>
      <c r="X2049">
        <v>0</v>
      </c>
      <c r="Y2049">
        <v>1</v>
      </c>
      <c r="Z2049">
        <v>0</v>
      </c>
      <c r="AA2049">
        <v>1</v>
      </c>
      <c r="AB2049" s="1">
        <v>45875</v>
      </c>
      <c r="AC2049">
        <v>1</v>
      </c>
    </row>
    <row r="2050" spans="1:29" x14ac:dyDescent="0.3">
      <c r="A2050">
        <v>2049</v>
      </c>
      <c r="B2050" s="46" t="s">
        <v>2878</v>
      </c>
      <c r="C2050" s="33" t="s">
        <v>5163</v>
      </c>
      <c r="D2050" s="46" t="s">
        <v>2878</v>
      </c>
      <c r="E2050">
        <v>112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1</v>
      </c>
      <c r="L2050">
        <v>0</v>
      </c>
      <c r="M2050" s="66">
        <v>10200</v>
      </c>
      <c r="N2050" s="47">
        <v>44964</v>
      </c>
      <c r="O2050" s="47">
        <v>44964</v>
      </c>
      <c r="P2050">
        <v>0</v>
      </c>
      <c r="Q2050">
        <v>0</v>
      </c>
      <c r="R2050" s="48">
        <v>10200</v>
      </c>
      <c r="S2050">
        <v>1</v>
      </c>
      <c r="T2050">
        <v>1</v>
      </c>
      <c r="U2050" t="s">
        <v>597</v>
      </c>
      <c r="V2050" t="s">
        <v>597</v>
      </c>
      <c r="W2050">
        <v>0</v>
      </c>
      <c r="X2050">
        <v>0</v>
      </c>
      <c r="Y2050">
        <v>1</v>
      </c>
      <c r="Z2050">
        <v>0</v>
      </c>
      <c r="AA2050">
        <v>1</v>
      </c>
      <c r="AB2050" s="1">
        <v>45875</v>
      </c>
      <c r="AC2050">
        <v>1</v>
      </c>
    </row>
    <row r="2051" spans="1:29" x14ac:dyDescent="0.3">
      <c r="A2051">
        <v>2050</v>
      </c>
      <c r="B2051" s="46" t="s">
        <v>2878</v>
      </c>
      <c r="C2051" s="33" t="s">
        <v>5163</v>
      </c>
      <c r="D2051" s="46" t="s">
        <v>2878</v>
      </c>
      <c r="E2051">
        <v>125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1</v>
      </c>
      <c r="L2051">
        <v>0</v>
      </c>
      <c r="M2051" s="66">
        <v>-100</v>
      </c>
      <c r="N2051" s="47">
        <v>44964</v>
      </c>
      <c r="O2051" s="47">
        <v>44964</v>
      </c>
      <c r="P2051">
        <v>0</v>
      </c>
      <c r="Q2051">
        <v>0</v>
      </c>
      <c r="R2051" s="48">
        <v>-100</v>
      </c>
      <c r="S2051">
        <v>1</v>
      </c>
      <c r="T2051">
        <v>1</v>
      </c>
      <c r="U2051" t="s">
        <v>597</v>
      </c>
      <c r="V2051" t="s">
        <v>597</v>
      </c>
      <c r="W2051">
        <v>0</v>
      </c>
      <c r="X2051">
        <v>0</v>
      </c>
      <c r="Y2051">
        <v>1</v>
      </c>
      <c r="Z2051">
        <v>0</v>
      </c>
      <c r="AA2051">
        <v>1</v>
      </c>
      <c r="AB2051" s="1">
        <v>45875</v>
      </c>
      <c r="AC2051">
        <v>1</v>
      </c>
    </row>
    <row r="2052" spans="1:29" x14ac:dyDescent="0.3">
      <c r="A2052">
        <v>2051</v>
      </c>
      <c r="B2052" s="46" t="s">
        <v>2879</v>
      </c>
      <c r="C2052" s="33" t="s">
        <v>5164</v>
      </c>
      <c r="D2052" s="46" t="s">
        <v>2879</v>
      </c>
      <c r="E2052">
        <v>112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1</v>
      </c>
      <c r="L2052">
        <v>0</v>
      </c>
      <c r="M2052" s="66">
        <v>10200</v>
      </c>
      <c r="N2052" s="47">
        <v>44964</v>
      </c>
      <c r="O2052" s="47">
        <v>44964</v>
      </c>
      <c r="P2052">
        <v>0</v>
      </c>
      <c r="Q2052">
        <v>0</v>
      </c>
      <c r="R2052" s="48">
        <v>10200</v>
      </c>
      <c r="S2052">
        <v>1</v>
      </c>
      <c r="T2052">
        <v>1</v>
      </c>
      <c r="U2052" t="s">
        <v>597</v>
      </c>
      <c r="V2052" t="s">
        <v>597</v>
      </c>
      <c r="W2052">
        <v>0</v>
      </c>
      <c r="X2052">
        <v>0</v>
      </c>
      <c r="Y2052">
        <v>1</v>
      </c>
      <c r="Z2052">
        <v>0</v>
      </c>
      <c r="AA2052">
        <v>1</v>
      </c>
      <c r="AB2052" s="1">
        <v>45875</v>
      </c>
      <c r="AC2052">
        <v>1</v>
      </c>
    </row>
    <row r="2053" spans="1:29" x14ac:dyDescent="0.3">
      <c r="A2053">
        <v>2052</v>
      </c>
      <c r="B2053" s="46" t="s">
        <v>2879</v>
      </c>
      <c r="C2053" s="33" t="s">
        <v>5164</v>
      </c>
      <c r="D2053" s="46" t="s">
        <v>2879</v>
      </c>
      <c r="E2053">
        <v>125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1</v>
      </c>
      <c r="L2053">
        <v>0</v>
      </c>
      <c r="M2053" s="66">
        <v>-100</v>
      </c>
      <c r="N2053" s="47">
        <v>44964</v>
      </c>
      <c r="O2053" s="47">
        <v>44964</v>
      </c>
      <c r="P2053">
        <v>0</v>
      </c>
      <c r="Q2053">
        <v>0</v>
      </c>
      <c r="R2053" s="48">
        <v>-100</v>
      </c>
      <c r="S2053">
        <v>1</v>
      </c>
      <c r="T2053">
        <v>1</v>
      </c>
      <c r="U2053" t="s">
        <v>597</v>
      </c>
      <c r="V2053" t="s">
        <v>597</v>
      </c>
      <c r="W2053">
        <v>0</v>
      </c>
      <c r="X2053">
        <v>0</v>
      </c>
      <c r="Y2053">
        <v>1</v>
      </c>
      <c r="Z2053">
        <v>0</v>
      </c>
      <c r="AA2053">
        <v>1</v>
      </c>
      <c r="AB2053" s="1">
        <v>45875</v>
      </c>
      <c r="AC2053">
        <v>1</v>
      </c>
    </row>
    <row r="2054" spans="1:29" x14ac:dyDescent="0.3">
      <c r="A2054">
        <v>2053</v>
      </c>
      <c r="B2054" s="46" t="s">
        <v>2880</v>
      </c>
      <c r="C2054" s="33" t="s">
        <v>5165</v>
      </c>
      <c r="D2054" s="46" t="s">
        <v>2880</v>
      </c>
      <c r="E2054">
        <v>112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1</v>
      </c>
      <c r="L2054">
        <v>0</v>
      </c>
      <c r="M2054" s="66">
        <v>16737.07</v>
      </c>
      <c r="N2054" s="47">
        <v>44293</v>
      </c>
      <c r="O2054" s="47">
        <v>44293</v>
      </c>
      <c r="P2054">
        <v>0</v>
      </c>
      <c r="Q2054">
        <v>0</v>
      </c>
      <c r="R2054" s="48">
        <v>16737.07</v>
      </c>
      <c r="S2054">
        <v>1</v>
      </c>
      <c r="T2054">
        <v>1</v>
      </c>
      <c r="U2054" t="s">
        <v>597</v>
      </c>
      <c r="V2054" t="s">
        <v>597</v>
      </c>
      <c r="W2054">
        <v>0</v>
      </c>
      <c r="X2054">
        <v>0</v>
      </c>
      <c r="Y2054">
        <v>1</v>
      </c>
      <c r="Z2054">
        <v>0</v>
      </c>
      <c r="AA2054">
        <v>1</v>
      </c>
      <c r="AB2054" s="1">
        <v>45875</v>
      </c>
      <c r="AC2054">
        <v>1</v>
      </c>
    </row>
    <row r="2055" spans="1:29" x14ac:dyDescent="0.3">
      <c r="A2055">
        <v>2054</v>
      </c>
      <c r="B2055" s="46" t="s">
        <v>2880</v>
      </c>
      <c r="C2055" s="33" t="s">
        <v>5165</v>
      </c>
      <c r="D2055" s="46" t="s">
        <v>2880</v>
      </c>
      <c r="E2055">
        <v>125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1</v>
      </c>
      <c r="L2055">
        <v>0</v>
      </c>
      <c r="M2055" s="66">
        <v>300</v>
      </c>
      <c r="N2055" s="47">
        <v>44293</v>
      </c>
      <c r="O2055" s="47">
        <v>44293</v>
      </c>
      <c r="P2055">
        <v>0</v>
      </c>
      <c r="Q2055">
        <v>0</v>
      </c>
      <c r="R2055" s="48">
        <v>300</v>
      </c>
      <c r="S2055">
        <v>1</v>
      </c>
      <c r="T2055">
        <v>1</v>
      </c>
      <c r="U2055" t="s">
        <v>597</v>
      </c>
      <c r="V2055" t="s">
        <v>597</v>
      </c>
      <c r="W2055">
        <v>0</v>
      </c>
      <c r="X2055">
        <v>0</v>
      </c>
      <c r="Y2055">
        <v>1</v>
      </c>
      <c r="Z2055">
        <v>0</v>
      </c>
      <c r="AA2055">
        <v>1</v>
      </c>
      <c r="AB2055" s="1">
        <v>45875</v>
      </c>
      <c r="AC2055">
        <v>1</v>
      </c>
    </row>
    <row r="2056" spans="1:29" x14ac:dyDescent="0.3">
      <c r="A2056">
        <v>2055</v>
      </c>
      <c r="B2056" s="46" t="s">
        <v>2881</v>
      </c>
      <c r="C2056" s="33" t="s">
        <v>5166</v>
      </c>
      <c r="D2056" s="46" t="s">
        <v>2881</v>
      </c>
      <c r="E2056">
        <v>112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1</v>
      </c>
      <c r="L2056">
        <v>0</v>
      </c>
      <c r="M2056" s="66">
        <v>20200</v>
      </c>
      <c r="N2056" s="47">
        <v>45555</v>
      </c>
      <c r="O2056" s="47">
        <v>45555</v>
      </c>
      <c r="P2056">
        <v>0</v>
      </c>
      <c r="Q2056">
        <v>0</v>
      </c>
      <c r="R2056" s="48">
        <v>20200</v>
      </c>
      <c r="S2056">
        <v>1</v>
      </c>
      <c r="T2056">
        <v>1</v>
      </c>
      <c r="U2056" t="s">
        <v>597</v>
      </c>
      <c r="V2056" t="s">
        <v>597</v>
      </c>
      <c r="W2056">
        <v>0</v>
      </c>
      <c r="X2056">
        <v>0</v>
      </c>
      <c r="Y2056">
        <v>1</v>
      </c>
      <c r="Z2056">
        <v>0</v>
      </c>
      <c r="AA2056">
        <v>1</v>
      </c>
      <c r="AB2056" s="1">
        <v>45875</v>
      </c>
      <c r="AC2056">
        <v>1</v>
      </c>
    </row>
    <row r="2057" spans="1:29" x14ac:dyDescent="0.3">
      <c r="A2057">
        <v>2056</v>
      </c>
      <c r="B2057" s="46" t="s">
        <v>2881</v>
      </c>
      <c r="C2057" s="33" t="s">
        <v>5166</v>
      </c>
      <c r="D2057" s="46" t="s">
        <v>2881</v>
      </c>
      <c r="E2057">
        <v>125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1</v>
      </c>
      <c r="L2057">
        <v>0</v>
      </c>
      <c r="M2057" s="66">
        <v>1500</v>
      </c>
      <c r="N2057" s="47">
        <v>45555</v>
      </c>
      <c r="O2057" s="47">
        <v>45555</v>
      </c>
      <c r="P2057">
        <v>0</v>
      </c>
      <c r="Q2057">
        <v>0</v>
      </c>
      <c r="R2057" s="48">
        <v>1500</v>
      </c>
      <c r="S2057">
        <v>1</v>
      </c>
      <c r="T2057">
        <v>1</v>
      </c>
      <c r="U2057" t="s">
        <v>597</v>
      </c>
      <c r="V2057" t="s">
        <v>597</v>
      </c>
      <c r="W2057">
        <v>0</v>
      </c>
      <c r="X2057">
        <v>0</v>
      </c>
      <c r="Y2057">
        <v>1</v>
      </c>
      <c r="Z2057">
        <v>0</v>
      </c>
      <c r="AA2057">
        <v>1</v>
      </c>
      <c r="AB2057" s="1">
        <v>45875</v>
      </c>
      <c r="AC2057">
        <v>1</v>
      </c>
    </row>
    <row r="2058" spans="1:29" x14ac:dyDescent="0.3">
      <c r="A2058">
        <v>2057</v>
      </c>
      <c r="B2058" s="46" t="s">
        <v>2882</v>
      </c>
      <c r="C2058" s="33" t="s">
        <v>5167</v>
      </c>
      <c r="D2058" s="46" t="s">
        <v>2882</v>
      </c>
      <c r="E2058">
        <v>112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1</v>
      </c>
      <c r="L2058">
        <v>0</v>
      </c>
      <c r="M2058" s="66">
        <v>16450</v>
      </c>
      <c r="N2058" s="47">
        <v>45201</v>
      </c>
      <c r="O2058" s="47">
        <v>45201</v>
      </c>
      <c r="P2058">
        <v>0</v>
      </c>
      <c r="Q2058">
        <v>0</v>
      </c>
      <c r="R2058" s="48">
        <v>16450</v>
      </c>
      <c r="S2058">
        <v>1</v>
      </c>
      <c r="T2058">
        <v>1</v>
      </c>
      <c r="U2058" t="s">
        <v>597</v>
      </c>
      <c r="V2058" t="s">
        <v>597</v>
      </c>
      <c r="W2058">
        <v>0</v>
      </c>
      <c r="X2058">
        <v>0</v>
      </c>
      <c r="Y2058">
        <v>1</v>
      </c>
      <c r="Z2058">
        <v>0</v>
      </c>
      <c r="AA2058">
        <v>1</v>
      </c>
      <c r="AB2058" s="1">
        <v>45875</v>
      </c>
      <c r="AC2058">
        <v>1</v>
      </c>
    </row>
    <row r="2059" spans="1:29" x14ac:dyDescent="0.3">
      <c r="A2059">
        <v>2058</v>
      </c>
      <c r="B2059" s="46" t="s">
        <v>2882</v>
      </c>
      <c r="C2059" s="33" t="s">
        <v>5167</v>
      </c>
      <c r="D2059" s="46" t="s">
        <v>2882</v>
      </c>
      <c r="E2059">
        <v>125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1</v>
      </c>
      <c r="L2059">
        <v>0</v>
      </c>
      <c r="M2059" s="66">
        <v>1200</v>
      </c>
      <c r="N2059" s="47">
        <v>45201</v>
      </c>
      <c r="O2059" s="47">
        <v>45201</v>
      </c>
      <c r="P2059">
        <v>0</v>
      </c>
      <c r="Q2059">
        <v>0</v>
      </c>
      <c r="R2059" s="48">
        <v>1200</v>
      </c>
      <c r="S2059">
        <v>1</v>
      </c>
      <c r="T2059">
        <v>1</v>
      </c>
      <c r="U2059" t="s">
        <v>597</v>
      </c>
      <c r="V2059" t="s">
        <v>597</v>
      </c>
      <c r="W2059">
        <v>0</v>
      </c>
      <c r="X2059">
        <v>0</v>
      </c>
      <c r="Y2059">
        <v>1</v>
      </c>
      <c r="Z2059">
        <v>0</v>
      </c>
      <c r="AA2059">
        <v>1</v>
      </c>
      <c r="AB2059" s="1">
        <v>45875</v>
      </c>
      <c r="AC2059">
        <v>1</v>
      </c>
    </row>
    <row r="2060" spans="1:29" x14ac:dyDescent="0.3">
      <c r="A2060">
        <v>2059</v>
      </c>
      <c r="B2060" s="46" t="s">
        <v>2882</v>
      </c>
      <c r="C2060" s="33" t="s">
        <v>5167</v>
      </c>
      <c r="D2060" s="46" t="s">
        <v>2882</v>
      </c>
      <c r="E2060">
        <v>110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1</v>
      </c>
      <c r="L2060">
        <v>0</v>
      </c>
      <c r="M2060" s="66">
        <v>10024.93</v>
      </c>
      <c r="N2060" s="47">
        <v>45201</v>
      </c>
      <c r="O2060" s="47">
        <v>45201</v>
      </c>
      <c r="P2060">
        <v>0</v>
      </c>
      <c r="Q2060">
        <v>0</v>
      </c>
      <c r="R2060" s="48">
        <v>10024.93</v>
      </c>
      <c r="S2060">
        <v>1</v>
      </c>
      <c r="T2060">
        <v>1</v>
      </c>
      <c r="U2060" t="s">
        <v>597</v>
      </c>
      <c r="V2060" t="s">
        <v>597</v>
      </c>
      <c r="W2060">
        <v>0</v>
      </c>
      <c r="X2060">
        <v>0</v>
      </c>
      <c r="Y2060">
        <v>1</v>
      </c>
      <c r="Z2060">
        <v>0</v>
      </c>
      <c r="AA2060">
        <v>1</v>
      </c>
      <c r="AB2060" s="1">
        <v>45875</v>
      </c>
      <c r="AC2060">
        <v>1</v>
      </c>
    </row>
    <row r="2061" spans="1:29" x14ac:dyDescent="0.3">
      <c r="A2061">
        <v>2060</v>
      </c>
      <c r="B2061" s="46" t="s">
        <v>2883</v>
      </c>
      <c r="C2061" s="33" t="s">
        <v>5168</v>
      </c>
      <c r="D2061" s="46" t="s">
        <v>2883</v>
      </c>
      <c r="E2061">
        <v>112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1</v>
      </c>
      <c r="L2061">
        <v>0</v>
      </c>
      <c r="M2061" s="66">
        <v>28950</v>
      </c>
      <c r="N2061" s="47">
        <v>45203</v>
      </c>
      <c r="O2061" s="47">
        <v>45203</v>
      </c>
      <c r="P2061">
        <v>0</v>
      </c>
      <c r="Q2061">
        <v>0</v>
      </c>
      <c r="R2061" s="48">
        <v>28950</v>
      </c>
      <c r="S2061">
        <v>1</v>
      </c>
      <c r="T2061">
        <v>1</v>
      </c>
      <c r="U2061" t="s">
        <v>597</v>
      </c>
      <c r="V2061" t="s">
        <v>597</v>
      </c>
      <c r="W2061">
        <v>0</v>
      </c>
      <c r="X2061">
        <v>0</v>
      </c>
      <c r="Y2061">
        <v>1</v>
      </c>
      <c r="Z2061">
        <v>0</v>
      </c>
      <c r="AA2061">
        <v>1</v>
      </c>
      <c r="AB2061" s="1">
        <v>45875</v>
      </c>
      <c r="AC2061">
        <v>1</v>
      </c>
    </row>
    <row r="2062" spans="1:29" x14ac:dyDescent="0.3">
      <c r="A2062">
        <v>2061</v>
      </c>
      <c r="B2062" s="46" t="s">
        <v>2883</v>
      </c>
      <c r="C2062" s="33" t="s">
        <v>5168</v>
      </c>
      <c r="D2062" s="46" t="s">
        <v>2883</v>
      </c>
      <c r="E2062">
        <v>125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1</v>
      </c>
      <c r="L2062">
        <v>0</v>
      </c>
      <c r="M2062" s="66">
        <v>1200</v>
      </c>
      <c r="N2062" s="47">
        <v>45203</v>
      </c>
      <c r="O2062" s="47">
        <v>45203</v>
      </c>
      <c r="P2062">
        <v>0</v>
      </c>
      <c r="Q2062">
        <v>0</v>
      </c>
      <c r="R2062" s="48">
        <v>1200</v>
      </c>
      <c r="S2062">
        <v>1</v>
      </c>
      <c r="T2062">
        <v>1</v>
      </c>
      <c r="U2062" t="s">
        <v>597</v>
      </c>
      <c r="V2062" t="s">
        <v>597</v>
      </c>
      <c r="W2062">
        <v>0</v>
      </c>
      <c r="X2062">
        <v>0</v>
      </c>
      <c r="Y2062">
        <v>1</v>
      </c>
      <c r="Z2062">
        <v>0</v>
      </c>
      <c r="AA2062">
        <v>1</v>
      </c>
      <c r="AB2062" s="1">
        <v>45875</v>
      </c>
      <c r="AC2062">
        <v>1</v>
      </c>
    </row>
    <row r="2063" spans="1:29" x14ac:dyDescent="0.3">
      <c r="A2063">
        <v>2062</v>
      </c>
      <c r="B2063" s="46" t="s">
        <v>2884</v>
      </c>
      <c r="C2063" s="33" t="s">
        <v>5169</v>
      </c>
      <c r="D2063" s="46" t="s">
        <v>2884</v>
      </c>
      <c r="E2063">
        <v>112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1</v>
      </c>
      <c r="L2063">
        <v>0</v>
      </c>
      <c r="M2063" s="66">
        <v>14146.16</v>
      </c>
      <c r="N2063" s="47">
        <v>41729</v>
      </c>
      <c r="O2063" s="47">
        <v>41729</v>
      </c>
      <c r="P2063">
        <v>0</v>
      </c>
      <c r="Q2063">
        <v>0</v>
      </c>
      <c r="R2063" s="48">
        <v>14146.16</v>
      </c>
      <c r="S2063">
        <v>1</v>
      </c>
      <c r="T2063">
        <v>1</v>
      </c>
      <c r="U2063" t="s">
        <v>597</v>
      </c>
      <c r="V2063" t="s">
        <v>597</v>
      </c>
      <c r="W2063">
        <v>0</v>
      </c>
      <c r="X2063">
        <v>0</v>
      </c>
      <c r="Y2063">
        <v>1</v>
      </c>
      <c r="Z2063">
        <v>0</v>
      </c>
      <c r="AA2063">
        <v>1</v>
      </c>
      <c r="AB2063" s="1">
        <v>45875</v>
      </c>
      <c r="AC2063">
        <v>1</v>
      </c>
    </row>
    <row r="2064" spans="1:29" x14ac:dyDescent="0.3">
      <c r="A2064">
        <v>2063</v>
      </c>
      <c r="B2064" s="46" t="s">
        <v>2884</v>
      </c>
      <c r="C2064" s="33" t="s">
        <v>5169</v>
      </c>
      <c r="D2064" s="46" t="s">
        <v>2884</v>
      </c>
      <c r="E2064">
        <v>125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1</v>
      </c>
      <c r="L2064">
        <v>0</v>
      </c>
      <c r="M2064" s="66">
        <v>300</v>
      </c>
      <c r="N2064" s="47">
        <v>41729</v>
      </c>
      <c r="O2064" s="47">
        <v>41729</v>
      </c>
      <c r="P2064">
        <v>0</v>
      </c>
      <c r="Q2064">
        <v>0</v>
      </c>
      <c r="R2064" s="48">
        <v>300</v>
      </c>
      <c r="S2064">
        <v>1</v>
      </c>
      <c r="T2064">
        <v>1</v>
      </c>
      <c r="U2064" t="s">
        <v>597</v>
      </c>
      <c r="V2064" t="s">
        <v>597</v>
      </c>
      <c r="W2064">
        <v>0</v>
      </c>
      <c r="X2064">
        <v>0</v>
      </c>
      <c r="Y2064">
        <v>1</v>
      </c>
      <c r="Z2064">
        <v>0</v>
      </c>
      <c r="AA2064">
        <v>1</v>
      </c>
      <c r="AB2064" s="1">
        <v>45875</v>
      </c>
      <c r="AC2064">
        <v>1</v>
      </c>
    </row>
    <row r="2065" spans="1:29" x14ac:dyDescent="0.3">
      <c r="A2065">
        <v>2064</v>
      </c>
      <c r="B2065" s="46" t="s">
        <v>2885</v>
      </c>
      <c r="C2065" s="33" t="s">
        <v>5170</v>
      </c>
      <c r="D2065" s="46" t="s">
        <v>2885</v>
      </c>
      <c r="E2065">
        <v>112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1</v>
      </c>
      <c r="L2065">
        <v>0</v>
      </c>
      <c r="M2065" s="66">
        <v>10436.61</v>
      </c>
      <c r="N2065" s="47">
        <v>43420</v>
      </c>
      <c r="O2065" s="47">
        <v>43420</v>
      </c>
      <c r="P2065">
        <v>0</v>
      </c>
      <c r="Q2065">
        <v>0</v>
      </c>
      <c r="R2065" s="48">
        <v>10436.61</v>
      </c>
      <c r="S2065">
        <v>1</v>
      </c>
      <c r="T2065">
        <v>1</v>
      </c>
      <c r="U2065" t="s">
        <v>597</v>
      </c>
      <c r="V2065" t="s">
        <v>597</v>
      </c>
      <c r="W2065">
        <v>0</v>
      </c>
      <c r="X2065">
        <v>0</v>
      </c>
      <c r="Y2065">
        <v>1</v>
      </c>
      <c r="Z2065">
        <v>0</v>
      </c>
      <c r="AA2065">
        <v>1</v>
      </c>
      <c r="AB2065" s="1">
        <v>45875</v>
      </c>
      <c r="AC2065">
        <v>1</v>
      </c>
    </row>
    <row r="2066" spans="1:29" x14ac:dyDescent="0.3">
      <c r="A2066">
        <v>2065</v>
      </c>
      <c r="B2066" s="46" t="s">
        <v>2885</v>
      </c>
      <c r="C2066" s="33" t="s">
        <v>5170</v>
      </c>
      <c r="D2066" s="46" t="s">
        <v>2885</v>
      </c>
      <c r="E2066">
        <v>125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1</v>
      </c>
      <c r="L2066">
        <v>0</v>
      </c>
      <c r="M2066" s="66">
        <v>-500</v>
      </c>
      <c r="N2066" s="47">
        <v>43420</v>
      </c>
      <c r="O2066" s="47">
        <v>43420</v>
      </c>
      <c r="P2066">
        <v>0</v>
      </c>
      <c r="Q2066">
        <v>0</v>
      </c>
      <c r="R2066" s="48">
        <v>-500</v>
      </c>
      <c r="S2066">
        <v>1</v>
      </c>
      <c r="T2066">
        <v>1</v>
      </c>
      <c r="U2066" t="s">
        <v>597</v>
      </c>
      <c r="V2066" t="s">
        <v>597</v>
      </c>
      <c r="W2066">
        <v>0</v>
      </c>
      <c r="X2066">
        <v>0</v>
      </c>
      <c r="Y2066">
        <v>1</v>
      </c>
      <c r="Z2066">
        <v>0</v>
      </c>
      <c r="AA2066">
        <v>1</v>
      </c>
      <c r="AB2066" s="1">
        <v>45875</v>
      </c>
      <c r="AC2066">
        <v>1</v>
      </c>
    </row>
    <row r="2067" spans="1:29" x14ac:dyDescent="0.3">
      <c r="A2067">
        <v>2066</v>
      </c>
      <c r="B2067" s="46" t="s">
        <v>2886</v>
      </c>
      <c r="C2067" s="33" t="s">
        <v>5171</v>
      </c>
      <c r="D2067" s="46" t="s">
        <v>2886</v>
      </c>
      <c r="E2067">
        <v>112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1</v>
      </c>
      <c r="L2067">
        <v>0</v>
      </c>
      <c r="M2067" s="66">
        <v>12361.85</v>
      </c>
      <c r="N2067" s="47">
        <v>41733</v>
      </c>
      <c r="O2067" s="47">
        <v>41733</v>
      </c>
      <c r="P2067">
        <v>0</v>
      </c>
      <c r="Q2067">
        <v>0</v>
      </c>
      <c r="R2067" s="48">
        <v>12361.85</v>
      </c>
      <c r="S2067">
        <v>1</v>
      </c>
      <c r="T2067">
        <v>1</v>
      </c>
      <c r="U2067" t="s">
        <v>597</v>
      </c>
      <c r="V2067" t="s">
        <v>597</v>
      </c>
      <c r="W2067">
        <v>0</v>
      </c>
      <c r="X2067">
        <v>0</v>
      </c>
      <c r="Y2067">
        <v>1</v>
      </c>
      <c r="Z2067">
        <v>0</v>
      </c>
      <c r="AA2067">
        <v>1</v>
      </c>
      <c r="AB2067" s="1">
        <v>45875</v>
      </c>
      <c r="AC2067">
        <v>1</v>
      </c>
    </row>
    <row r="2068" spans="1:29" x14ac:dyDescent="0.3">
      <c r="A2068">
        <v>2067</v>
      </c>
      <c r="B2068" s="46" t="s">
        <v>2886</v>
      </c>
      <c r="C2068" s="33" t="s">
        <v>5171</v>
      </c>
      <c r="D2068" s="46" t="s">
        <v>2886</v>
      </c>
      <c r="E2068">
        <v>125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1</v>
      </c>
      <c r="L2068">
        <v>0</v>
      </c>
      <c r="M2068" s="66">
        <v>300</v>
      </c>
      <c r="N2068" s="47">
        <v>41733</v>
      </c>
      <c r="O2068" s="47">
        <v>41733</v>
      </c>
      <c r="P2068">
        <v>0</v>
      </c>
      <c r="Q2068">
        <v>0</v>
      </c>
      <c r="R2068" s="48">
        <v>300</v>
      </c>
      <c r="S2068">
        <v>1</v>
      </c>
      <c r="T2068">
        <v>1</v>
      </c>
      <c r="U2068" t="s">
        <v>597</v>
      </c>
      <c r="V2068" t="s">
        <v>597</v>
      </c>
      <c r="W2068">
        <v>0</v>
      </c>
      <c r="X2068">
        <v>0</v>
      </c>
      <c r="Y2068">
        <v>1</v>
      </c>
      <c r="Z2068">
        <v>0</v>
      </c>
      <c r="AA2068">
        <v>1</v>
      </c>
      <c r="AB2068" s="1">
        <v>45875</v>
      </c>
      <c r="AC2068">
        <v>1</v>
      </c>
    </row>
    <row r="2069" spans="1:29" x14ac:dyDescent="0.3">
      <c r="A2069">
        <v>2068</v>
      </c>
      <c r="B2069" s="46" t="s">
        <v>2887</v>
      </c>
      <c r="C2069" s="33" t="s">
        <v>5172</v>
      </c>
      <c r="D2069" s="46" t="s">
        <v>2887</v>
      </c>
      <c r="E2069">
        <v>112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1</v>
      </c>
      <c r="L2069">
        <v>0</v>
      </c>
      <c r="M2069" s="66">
        <v>13971.54</v>
      </c>
      <c r="N2069" s="47">
        <v>39304</v>
      </c>
      <c r="O2069" s="47">
        <v>39304</v>
      </c>
      <c r="P2069">
        <v>0</v>
      </c>
      <c r="Q2069">
        <v>0</v>
      </c>
      <c r="R2069" s="48">
        <v>13971.54</v>
      </c>
      <c r="S2069">
        <v>1</v>
      </c>
      <c r="T2069">
        <v>1</v>
      </c>
      <c r="U2069" t="s">
        <v>597</v>
      </c>
      <c r="V2069" t="s">
        <v>597</v>
      </c>
      <c r="W2069">
        <v>0</v>
      </c>
      <c r="X2069">
        <v>0</v>
      </c>
      <c r="Y2069">
        <v>1</v>
      </c>
      <c r="Z2069">
        <v>0</v>
      </c>
      <c r="AA2069">
        <v>1</v>
      </c>
      <c r="AB2069" s="1">
        <v>45875</v>
      </c>
      <c r="AC2069">
        <v>1</v>
      </c>
    </row>
    <row r="2070" spans="1:29" x14ac:dyDescent="0.3">
      <c r="A2070">
        <v>2069</v>
      </c>
      <c r="B2070" s="46" t="s">
        <v>2887</v>
      </c>
      <c r="C2070" s="33" t="s">
        <v>5172</v>
      </c>
      <c r="D2070" s="46" t="s">
        <v>2887</v>
      </c>
      <c r="E2070">
        <v>125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</v>
      </c>
      <c r="L2070">
        <v>0</v>
      </c>
      <c r="M2070" s="66">
        <v>300</v>
      </c>
      <c r="N2070" s="47">
        <v>39304</v>
      </c>
      <c r="O2070" s="47">
        <v>39304</v>
      </c>
      <c r="P2070">
        <v>0</v>
      </c>
      <c r="Q2070">
        <v>0</v>
      </c>
      <c r="R2070" s="48">
        <v>300</v>
      </c>
      <c r="S2070">
        <v>1</v>
      </c>
      <c r="T2070">
        <v>1</v>
      </c>
      <c r="U2070" t="s">
        <v>597</v>
      </c>
      <c r="V2070" t="s">
        <v>597</v>
      </c>
      <c r="W2070">
        <v>0</v>
      </c>
      <c r="X2070">
        <v>0</v>
      </c>
      <c r="Y2070">
        <v>1</v>
      </c>
      <c r="Z2070">
        <v>0</v>
      </c>
      <c r="AA2070">
        <v>1</v>
      </c>
      <c r="AB2070" s="1">
        <v>45875</v>
      </c>
      <c r="AC2070">
        <v>1</v>
      </c>
    </row>
    <row r="2071" spans="1:29" x14ac:dyDescent="0.3">
      <c r="A2071">
        <v>2070</v>
      </c>
      <c r="B2071" s="46" t="s">
        <v>2888</v>
      </c>
      <c r="C2071" s="33" t="s">
        <v>5173</v>
      </c>
      <c r="D2071" s="46" t="s">
        <v>2888</v>
      </c>
      <c r="E2071">
        <v>112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1</v>
      </c>
      <c r="L2071">
        <v>0</v>
      </c>
      <c r="M2071" s="66">
        <v>12018.09</v>
      </c>
      <c r="N2071" s="47">
        <v>44699</v>
      </c>
      <c r="O2071" s="47">
        <v>44699</v>
      </c>
      <c r="P2071">
        <v>0</v>
      </c>
      <c r="Q2071">
        <v>0</v>
      </c>
      <c r="R2071" s="48">
        <v>12018.09</v>
      </c>
      <c r="S2071">
        <v>1</v>
      </c>
      <c r="T2071">
        <v>1</v>
      </c>
      <c r="U2071" t="s">
        <v>597</v>
      </c>
      <c r="V2071" t="s">
        <v>597</v>
      </c>
      <c r="W2071">
        <v>0</v>
      </c>
      <c r="X2071">
        <v>0</v>
      </c>
      <c r="Y2071">
        <v>1</v>
      </c>
      <c r="Z2071">
        <v>0</v>
      </c>
      <c r="AA2071">
        <v>1</v>
      </c>
      <c r="AB2071" s="1">
        <v>45875</v>
      </c>
      <c r="AC2071">
        <v>1</v>
      </c>
    </row>
    <row r="2072" spans="1:29" x14ac:dyDescent="0.3">
      <c r="A2072">
        <v>2071</v>
      </c>
      <c r="B2072" s="46" t="s">
        <v>2888</v>
      </c>
      <c r="C2072" s="33" t="s">
        <v>5173</v>
      </c>
      <c r="D2072" s="46" t="s">
        <v>2888</v>
      </c>
      <c r="E2072">
        <v>125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1</v>
      </c>
      <c r="L2072">
        <v>0</v>
      </c>
      <c r="M2072" s="66">
        <v>500</v>
      </c>
      <c r="N2072" s="47">
        <v>44699</v>
      </c>
      <c r="O2072" s="47">
        <v>44699</v>
      </c>
      <c r="P2072">
        <v>0</v>
      </c>
      <c r="Q2072">
        <v>0</v>
      </c>
      <c r="R2072" s="48">
        <v>500</v>
      </c>
      <c r="S2072">
        <v>1</v>
      </c>
      <c r="T2072">
        <v>1</v>
      </c>
      <c r="U2072" t="s">
        <v>597</v>
      </c>
      <c r="V2072" t="s">
        <v>597</v>
      </c>
      <c r="W2072">
        <v>0</v>
      </c>
      <c r="X2072">
        <v>0</v>
      </c>
      <c r="Y2072">
        <v>1</v>
      </c>
      <c r="Z2072">
        <v>0</v>
      </c>
      <c r="AA2072">
        <v>1</v>
      </c>
      <c r="AB2072" s="1">
        <v>45875</v>
      </c>
      <c r="AC2072">
        <v>1</v>
      </c>
    </row>
    <row r="2073" spans="1:29" x14ac:dyDescent="0.3">
      <c r="A2073">
        <v>2072</v>
      </c>
      <c r="B2073" s="46" t="s">
        <v>2889</v>
      </c>
      <c r="C2073" s="33" t="s">
        <v>5174</v>
      </c>
      <c r="D2073" s="46" t="s">
        <v>2889</v>
      </c>
      <c r="E2073">
        <v>112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1</v>
      </c>
      <c r="L2073">
        <v>0</v>
      </c>
      <c r="M2073" s="66">
        <v>11187.65</v>
      </c>
      <c r="N2073" s="47">
        <v>44699</v>
      </c>
      <c r="O2073" s="47">
        <v>44699</v>
      </c>
      <c r="P2073">
        <v>0</v>
      </c>
      <c r="Q2073">
        <v>0</v>
      </c>
      <c r="R2073" s="48">
        <v>11187.65</v>
      </c>
      <c r="S2073">
        <v>1</v>
      </c>
      <c r="T2073">
        <v>1</v>
      </c>
      <c r="U2073" t="s">
        <v>597</v>
      </c>
      <c r="V2073" t="s">
        <v>597</v>
      </c>
      <c r="W2073">
        <v>0</v>
      </c>
      <c r="X2073">
        <v>0</v>
      </c>
      <c r="Y2073">
        <v>1</v>
      </c>
      <c r="Z2073">
        <v>0</v>
      </c>
      <c r="AA2073">
        <v>1</v>
      </c>
      <c r="AB2073" s="1">
        <v>45875</v>
      </c>
      <c r="AC2073">
        <v>1</v>
      </c>
    </row>
    <row r="2074" spans="1:29" x14ac:dyDescent="0.3">
      <c r="A2074">
        <v>2073</v>
      </c>
      <c r="B2074" s="46" t="s">
        <v>2889</v>
      </c>
      <c r="C2074" s="33" t="s">
        <v>5174</v>
      </c>
      <c r="D2074" s="46" t="s">
        <v>2889</v>
      </c>
      <c r="E2074">
        <v>125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1</v>
      </c>
      <c r="L2074">
        <v>0</v>
      </c>
      <c r="M2074" s="66">
        <v>200</v>
      </c>
      <c r="N2074" s="47">
        <v>44699</v>
      </c>
      <c r="O2074" s="47">
        <v>44699</v>
      </c>
      <c r="P2074">
        <v>0</v>
      </c>
      <c r="Q2074">
        <v>0</v>
      </c>
      <c r="R2074" s="48">
        <v>200</v>
      </c>
      <c r="S2074">
        <v>1</v>
      </c>
      <c r="T2074">
        <v>1</v>
      </c>
      <c r="U2074" t="s">
        <v>597</v>
      </c>
      <c r="V2074" t="s">
        <v>597</v>
      </c>
      <c r="W2074">
        <v>0</v>
      </c>
      <c r="X2074">
        <v>0</v>
      </c>
      <c r="Y2074">
        <v>1</v>
      </c>
      <c r="Z2074">
        <v>0</v>
      </c>
      <c r="AA2074">
        <v>1</v>
      </c>
      <c r="AB2074" s="1">
        <v>45875</v>
      </c>
      <c r="AC2074">
        <v>1</v>
      </c>
    </row>
    <row r="2075" spans="1:29" x14ac:dyDescent="0.3">
      <c r="A2075">
        <v>2074</v>
      </c>
      <c r="B2075" s="46" t="s">
        <v>2890</v>
      </c>
      <c r="C2075" s="33" t="s">
        <v>5175</v>
      </c>
      <c r="D2075" s="46" t="s">
        <v>2890</v>
      </c>
      <c r="E2075">
        <v>112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1</v>
      </c>
      <c r="L2075">
        <v>0</v>
      </c>
      <c r="M2075" s="66">
        <v>10437.94</v>
      </c>
      <c r="N2075" s="47">
        <v>44848</v>
      </c>
      <c r="O2075" s="47">
        <v>44848</v>
      </c>
      <c r="P2075">
        <v>0</v>
      </c>
      <c r="Q2075">
        <v>0</v>
      </c>
      <c r="R2075" s="48">
        <v>10437.94</v>
      </c>
      <c r="S2075">
        <v>1</v>
      </c>
      <c r="T2075">
        <v>1</v>
      </c>
      <c r="U2075" t="s">
        <v>597</v>
      </c>
      <c r="V2075" t="s">
        <v>597</v>
      </c>
      <c r="W2075">
        <v>0</v>
      </c>
      <c r="X2075">
        <v>0</v>
      </c>
      <c r="Y2075">
        <v>1</v>
      </c>
      <c r="Z2075">
        <v>0</v>
      </c>
      <c r="AA2075">
        <v>1</v>
      </c>
      <c r="AB2075" s="1">
        <v>45875</v>
      </c>
      <c r="AC2075">
        <v>1</v>
      </c>
    </row>
    <row r="2076" spans="1:29" x14ac:dyDescent="0.3">
      <c r="A2076">
        <v>2075</v>
      </c>
      <c r="B2076" s="46" t="s">
        <v>2890</v>
      </c>
      <c r="C2076" s="33" t="s">
        <v>5175</v>
      </c>
      <c r="D2076" s="46" t="s">
        <v>2890</v>
      </c>
      <c r="E2076">
        <v>125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1</v>
      </c>
      <c r="L2076">
        <v>0</v>
      </c>
      <c r="M2076" s="66">
        <v>100</v>
      </c>
      <c r="N2076" s="47">
        <v>44848</v>
      </c>
      <c r="O2076" s="47">
        <v>44848</v>
      </c>
      <c r="P2076">
        <v>0</v>
      </c>
      <c r="Q2076">
        <v>0</v>
      </c>
      <c r="R2076" s="48">
        <v>100</v>
      </c>
      <c r="S2076">
        <v>1</v>
      </c>
      <c r="T2076">
        <v>1</v>
      </c>
      <c r="U2076" t="s">
        <v>597</v>
      </c>
      <c r="V2076" t="s">
        <v>597</v>
      </c>
      <c r="W2076">
        <v>0</v>
      </c>
      <c r="X2076">
        <v>0</v>
      </c>
      <c r="Y2076">
        <v>1</v>
      </c>
      <c r="Z2076">
        <v>0</v>
      </c>
      <c r="AA2076">
        <v>1</v>
      </c>
      <c r="AB2076" s="1">
        <v>45875</v>
      </c>
      <c r="AC2076">
        <v>1</v>
      </c>
    </row>
    <row r="2077" spans="1:29" x14ac:dyDescent="0.3">
      <c r="A2077">
        <v>2076</v>
      </c>
      <c r="B2077" s="46" t="s">
        <v>2891</v>
      </c>
      <c r="C2077" s="33" t="s">
        <v>5176</v>
      </c>
      <c r="D2077" s="46" t="s">
        <v>2891</v>
      </c>
      <c r="E2077">
        <v>110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1</v>
      </c>
      <c r="L2077">
        <v>0</v>
      </c>
      <c r="M2077" s="66">
        <v>956.89</v>
      </c>
      <c r="N2077" s="47">
        <v>43425</v>
      </c>
      <c r="O2077" s="47">
        <v>43425</v>
      </c>
      <c r="P2077">
        <v>0</v>
      </c>
      <c r="Q2077">
        <v>0</v>
      </c>
      <c r="R2077" s="48">
        <v>956.89</v>
      </c>
      <c r="S2077">
        <v>1</v>
      </c>
      <c r="T2077">
        <v>1</v>
      </c>
      <c r="U2077" t="s">
        <v>597</v>
      </c>
      <c r="V2077" t="s">
        <v>597</v>
      </c>
      <c r="W2077">
        <v>0</v>
      </c>
      <c r="X2077">
        <v>0</v>
      </c>
      <c r="Y2077">
        <v>1</v>
      </c>
      <c r="Z2077">
        <v>0</v>
      </c>
      <c r="AA2077">
        <v>1</v>
      </c>
      <c r="AB2077" s="1">
        <v>45875</v>
      </c>
      <c r="AC2077">
        <v>1</v>
      </c>
    </row>
    <row r="2078" spans="1:29" x14ac:dyDescent="0.3">
      <c r="A2078">
        <v>2077</v>
      </c>
      <c r="B2078" s="46" t="s">
        <v>2892</v>
      </c>
      <c r="C2078" s="33" t="s">
        <v>5177</v>
      </c>
      <c r="D2078" s="46" t="s">
        <v>2892</v>
      </c>
      <c r="E2078">
        <v>112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</v>
      </c>
      <c r="L2078">
        <v>0</v>
      </c>
      <c r="M2078" s="66">
        <v>13965.89</v>
      </c>
      <c r="N2078" s="47">
        <v>44754</v>
      </c>
      <c r="O2078" s="47">
        <v>44754</v>
      </c>
      <c r="P2078">
        <v>0</v>
      </c>
      <c r="Q2078">
        <v>0</v>
      </c>
      <c r="R2078" s="48">
        <v>13965.89</v>
      </c>
      <c r="S2078">
        <v>1</v>
      </c>
      <c r="T2078">
        <v>1</v>
      </c>
      <c r="U2078" t="s">
        <v>597</v>
      </c>
      <c r="V2078" t="s">
        <v>597</v>
      </c>
      <c r="W2078">
        <v>0</v>
      </c>
      <c r="X2078">
        <v>0</v>
      </c>
      <c r="Y2078">
        <v>1</v>
      </c>
      <c r="Z2078">
        <v>0</v>
      </c>
      <c r="AA2078">
        <v>1</v>
      </c>
      <c r="AB2078" s="1">
        <v>45875</v>
      </c>
      <c r="AC2078">
        <v>1</v>
      </c>
    </row>
    <row r="2079" spans="1:29" x14ac:dyDescent="0.3">
      <c r="A2079">
        <v>2078</v>
      </c>
      <c r="B2079" s="46" t="s">
        <v>2892</v>
      </c>
      <c r="C2079" s="33" t="s">
        <v>5177</v>
      </c>
      <c r="D2079" s="46" t="s">
        <v>2892</v>
      </c>
      <c r="E2079">
        <v>125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1</v>
      </c>
      <c r="L2079">
        <v>0</v>
      </c>
      <c r="M2079" s="66">
        <v>200</v>
      </c>
      <c r="N2079" s="47">
        <v>44754</v>
      </c>
      <c r="O2079" s="47">
        <v>44754</v>
      </c>
      <c r="P2079">
        <v>0</v>
      </c>
      <c r="Q2079">
        <v>0</v>
      </c>
      <c r="R2079" s="48">
        <v>200</v>
      </c>
      <c r="S2079">
        <v>1</v>
      </c>
      <c r="T2079">
        <v>1</v>
      </c>
      <c r="U2079" t="s">
        <v>597</v>
      </c>
      <c r="V2079" t="s">
        <v>597</v>
      </c>
      <c r="W2079">
        <v>0</v>
      </c>
      <c r="X2079">
        <v>0</v>
      </c>
      <c r="Y2079">
        <v>1</v>
      </c>
      <c r="Z2079">
        <v>0</v>
      </c>
      <c r="AA2079">
        <v>1</v>
      </c>
      <c r="AB2079" s="1">
        <v>45875</v>
      </c>
      <c r="AC2079">
        <v>1</v>
      </c>
    </row>
    <row r="2080" spans="1:29" x14ac:dyDescent="0.3">
      <c r="A2080">
        <v>2079</v>
      </c>
      <c r="B2080" s="46" t="s">
        <v>2893</v>
      </c>
      <c r="C2080" s="33" t="s">
        <v>5178</v>
      </c>
      <c r="D2080" s="46" t="s">
        <v>2893</v>
      </c>
      <c r="E2080">
        <v>110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1</v>
      </c>
      <c r="L2080">
        <v>0</v>
      </c>
      <c r="M2080" s="66">
        <v>500.66</v>
      </c>
      <c r="N2080" s="47">
        <v>45450</v>
      </c>
      <c r="O2080" s="47">
        <v>45450</v>
      </c>
      <c r="P2080">
        <v>0</v>
      </c>
      <c r="Q2080">
        <v>0</v>
      </c>
      <c r="R2080" s="48">
        <v>500.66</v>
      </c>
      <c r="S2080">
        <v>1</v>
      </c>
      <c r="T2080">
        <v>1</v>
      </c>
      <c r="U2080" t="s">
        <v>597</v>
      </c>
      <c r="V2080" t="s">
        <v>597</v>
      </c>
      <c r="W2080">
        <v>0</v>
      </c>
      <c r="X2080">
        <v>0</v>
      </c>
      <c r="Y2080">
        <v>1</v>
      </c>
      <c r="Z2080">
        <v>0</v>
      </c>
      <c r="AA2080">
        <v>1</v>
      </c>
      <c r="AB2080" s="1">
        <v>45875</v>
      </c>
      <c r="AC2080">
        <v>1</v>
      </c>
    </row>
    <row r="2081" spans="1:29" x14ac:dyDescent="0.3">
      <c r="A2081">
        <v>2080</v>
      </c>
      <c r="B2081" s="46" t="s">
        <v>2894</v>
      </c>
      <c r="C2081" s="33" t="s">
        <v>5179</v>
      </c>
      <c r="D2081" s="46" t="s">
        <v>2894</v>
      </c>
      <c r="E2081">
        <v>112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1</v>
      </c>
      <c r="L2081">
        <v>0</v>
      </c>
      <c r="M2081" s="66">
        <v>15300</v>
      </c>
      <c r="N2081" s="47">
        <v>45027</v>
      </c>
      <c r="O2081" s="47">
        <v>45027</v>
      </c>
      <c r="P2081">
        <v>0</v>
      </c>
      <c r="Q2081">
        <v>0</v>
      </c>
      <c r="R2081" s="48">
        <v>15300</v>
      </c>
      <c r="S2081">
        <v>1</v>
      </c>
      <c r="T2081">
        <v>1</v>
      </c>
      <c r="U2081" t="s">
        <v>597</v>
      </c>
      <c r="V2081" t="s">
        <v>597</v>
      </c>
      <c r="W2081">
        <v>0</v>
      </c>
      <c r="X2081">
        <v>0</v>
      </c>
      <c r="Y2081">
        <v>1</v>
      </c>
      <c r="Z2081">
        <v>0</v>
      </c>
      <c r="AA2081">
        <v>1</v>
      </c>
      <c r="AB2081" s="1">
        <v>45875</v>
      </c>
      <c r="AC2081">
        <v>1</v>
      </c>
    </row>
    <row r="2082" spans="1:29" x14ac:dyDescent="0.3">
      <c r="A2082">
        <v>2081</v>
      </c>
      <c r="B2082" s="46" t="s">
        <v>2894</v>
      </c>
      <c r="C2082" s="33" t="s">
        <v>5179</v>
      </c>
      <c r="D2082" s="46" t="s">
        <v>2894</v>
      </c>
      <c r="E2082">
        <v>125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1</v>
      </c>
      <c r="L2082">
        <v>0</v>
      </c>
      <c r="M2082" s="66">
        <v>600</v>
      </c>
      <c r="N2082" s="47">
        <v>45027</v>
      </c>
      <c r="O2082" s="47">
        <v>45027</v>
      </c>
      <c r="P2082">
        <v>0</v>
      </c>
      <c r="Q2082">
        <v>0</v>
      </c>
      <c r="R2082" s="48">
        <v>600</v>
      </c>
      <c r="S2082">
        <v>1</v>
      </c>
      <c r="T2082">
        <v>1</v>
      </c>
      <c r="U2082" t="s">
        <v>597</v>
      </c>
      <c r="V2082" t="s">
        <v>597</v>
      </c>
      <c r="W2082">
        <v>0</v>
      </c>
      <c r="X2082">
        <v>0</v>
      </c>
      <c r="Y2082">
        <v>1</v>
      </c>
      <c r="Z2082">
        <v>0</v>
      </c>
      <c r="AA2082">
        <v>1</v>
      </c>
      <c r="AB2082" s="1">
        <v>45875</v>
      </c>
      <c r="AC2082">
        <v>1</v>
      </c>
    </row>
    <row r="2083" spans="1:29" x14ac:dyDescent="0.3">
      <c r="A2083">
        <v>2082</v>
      </c>
      <c r="B2083" s="46" t="s">
        <v>2895</v>
      </c>
      <c r="C2083" s="33" t="s">
        <v>5180</v>
      </c>
      <c r="D2083" s="46" t="s">
        <v>2895</v>
      </c>
      <c r="E2083">
        <v>110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1</v>
      </c>
      <c r="L2083">
        <v>0</v>
      </c>
      <c r="M2083" s="66">
        <v>954.25</v>
      </c>
      <c r="N2083" s="47">
        <v>39175</v>
      </c>
      <c r="O2083" s="47">
        <v>39175</v>
      </c>
      <c r="P2083">
        <v>0</v>
      </c>
      <c r="Q2083">
        <v>0</v>
      </c>
      <c r="R2083" s="48">
        <v>954.25</v>
      </c>
      <c r="S2083">
        <v>1</v>
      </c>
      <c r="T2083">
        <v>1</v>
      </c>
      <c r="U2083" t="s">
        <v>597</v>
      </c>
      <c r="V2083" t="s">
        <v>597</v>
      </c>
      <c r="W2083">
        <v>0</v>
      </c>
      <c r="X2083">
        <v>0</v>
      </c>
      <c r="Y2083">
        <v>1</v>
      </c>
      <c r="Z2083">
        <v>0</v>
      </c>
      <c r="AA2083">
        <v>1</v>
      </c>
      <c r="AB2083" s="1">
        <v>45875</v>
      </c>
      <c r="AC2083">
        <v>1</v>
      </c>
    </row>
    <row r="2084" spans="1:29" x14ac:dyDescent="0.3">
      <c r="A2084">
        <v>2083</v>
      </c>
      <c r="B2084" s="46" t="s">
        <v>2896</v>
      </c>
      <c r="C2084" s="33" t="s">
        <v>5181</v>
      </c>
      <c r="D2084" s="46" t="s">
        <v>2896</v>
      </c>
      <c r="E2084">
        <v>112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1</v>
      </c>
      <c r="L2084">
        <v>0</v>
      </c>
      <c r="M2084" s="66">
        <v>12452.06</v>
      </c>
      <c r="N2084" s="47">
        <v>39293</v>
      </c>
      <c r="O2084" s="47">
        <v>39293</v>
      </c>
      <c r="P2084">
        <v>0</v>
      </c>
      <c r="Q2084">
        <v>0</v>
      </c>
      <c r="R2084" s="48">
        <v>12452.06</v>
      </c>
      <c r="S2084">
        <v>1</v>
      </c>
      <c r="T2084">
        <v>1</v>
      </c>
      <c r="U2084" t="s">
        <v>597</v>
      </c>
      <c r="V2084" t="s">
        <v>597</v>
      </c>
      <c r="W2084">
        <v>0</v>
      </c>
      <c r="X2084">
        <v>0</v>
      </c>
      <c r="Y2084">
        <v>1</v>
      </c>
      <c r="Z2084">
        <v>0</v>
      </c>
      <c r="AA2084">
        <v>1</v>
      </c>
      <c r="AB2084" s="1">
        <v>45875</v>
      </c>
      <c r="AC2084">
        <v>1</v>
      </c>
    </row>
    <row r="2085" spans="1:29" x14ac:dyDescent="0.3">
      <c r="A2085">
        <v>2084</v>
      </c>
      <c r="B2085" s="46" t="s">
        <v>2896</v>
      </c>
      <c r="C2085" s="33" t="s">
        <v>5181</v>
      </c>
      <c r="D2085" s="46" t="s">
        <v>2896</v>
      </c>
      <c r="E2085">
        <v>125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1</v>
      </c>
      <c r="L2085">
        <v>0</v>
      </c>
      <c r="M2085" s="67">
        <v>700</v>
      </c>
      <c r="N2085" s="47">
        <v>39293</v>
      </c>
      <c r="O2085" s="47">
        <v>39293</v>
      </c>
      <c r="P2085">
        <v>0</v>
      </c>
      <c r="Q2085">
        <v>0</v>
      </c>
      <c r="R2085" s="48">
        <v>700</v>
      </c>
      <c r="S2085">
        <v>1</v>
      </c>
      <c r="T2085">
        <v>1</v>
      </c>
      <c r="U2085" t="s">
        <v>597</v>
      </c>
      <c r="V2085" t="s">
        <v>597</v>
      </c>
      <c r="W2085">
        <v>0</v>
      </c>
      <c r="X2085">
        <v>0</v>
      </c>
      <c r="Y2085">
        <v>1</v>
      </c>
      <c r="Z2085">
        <v>0</v>
      </c>
      <c r="AA2085">
        <v>1</v>
      </c>
      <c r="AB2085" s="1">
        <v>45875</v>
      </c>
      <c r="AC2085">
        <v>1</v>
      </c>
    </row>
    <row r="2086" spans="1:29" x14ac:dyDescent="0.3">
      <c r="A2086">
        <v>2085</v>
      </c>
      <c r="B2086" s="46" t="s">
        <v>2897</v>
      </c>
      <c r="C2086" s="33" t="s">
        <v>5182</v>
      </c>
      <c r="D2086" s="46" t="s">
        <v>2897</v>
      </c>
      <c r="E2086">
        <v>112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1</v>
      </c>
      <c r="L2086">
        <v>0</v>
      </c>
      <c r="M2086" s="66">
        <v>28137.09</v>
      </c>
      <c r="N2086" s="47">
        <v>41677</v>
      </c>
      <c r="O2086" s="47">
        <v>41677</v>
      </c>
      <c r="P2086">
        <v>0</v>
      </c>
      <c r="Q2086">
        <v>0</v>
      </c>
      <c r="R2086" s="48">
        <v>28137.09</v>
      </c>
      <c r="S2086">
        <v>1</v>
      </c>
      <c r="T2086">
        <v>1</v>
      </c>
      <c r="U2086" t="s">
        <v>597</v>
      </c>
      <c r="V2086" t="s">
        <v>597</v>
      </c>
      <c r="W2086">
        <v>0</v>
      </c>
      <c r="X2086">
        <v>0</v>
      </c>
      <c r="Y2086">
        <v>1</v>
      </c>
      <c r="Z2086">
        <v>0</v>
      </c>
      <c r="AA2086">
        <v>1</v>
      </c>
      <c r="AB2086" s="1">
        <v>45875</v>
      </c>
      <c r="AC2086">
        <v>1</v>
      </c>
    </row>
    <row r="2087" spans="1:29" x14ac:dyDescent="0.3">
      <c r="A2087">
        <v>2086</v>
      </c>
      <c r="B2087" s="46" t="s">
        <v>2897</v>
      </c>
      <c r="C2087" s="33" t="s">
        <v>5182</v>
      </c>
      <c r="D2087" s="46" t="s">
        <v>2897</v>
      </c>
      <c r="E2087">
        <v>125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1</v>
      </c>
      <c r="L2087">
        <v>0</v>
      </c>
      <c r="M2087" s="67">
        <v>300</v>
      </c>
      <c r="N2087" s="47">
        <v>41677</v>
      </c>
      <c r="O2087" s="47">
        <v>41677</v>
      </c>
      <c r="P2087">
        <v>0</v>
      </c>
      <c r="Q2087">
        <v>0</v>
      </c>
      <c r="R2087" s="48">
        <v>300</v>
      </c>
      <c r="S2087">
        <v>1</v>
      </c>
      <c r="T2087">
        <v>1</v>
      </c>
      <c r="U2087" t="s">
        <v>597</v>
      </c>
      <c r="V2087" t="s">
        <v>597</v>
      </c>
      <c r="W2087">
        <v>0</v>
      </c>
      <c r="X2087">
        <v>0</v>
      </c>
      <c r="Y2087">
        <v>1</v>
      </c>
      <c r="Z2087">
        <v>0</v>
      </c>
      <c r="AA2087">
        <v>1</v>
      </c>
      <c r="AB2087" s="1">
        <v>45875</v>
      </c>
      <c r="AC2087">
        <v>1</v>
      </c>
    </row>
    <row r="2088" spans="1:29" x14ac:dyDescent="0.3">
      <c r="A2088">
        <v>2087</v>
      </c>
      <c r="B2088" s="46" t="s">
        <v>2898</v>
      </c>
      <c r="C2088" s="33" t="s">
        <v>5183</v>
      </c>
      <c r="D2088" s="46" t="s">
        <v>2898</v>
      </c>
      <c r="E2088">
        <v>110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1</v>
      </c>
      <c r="L2088">
        <v>0</v>
      </c>
      <c r="M2088" s="66">
        <v>1177.22</v>
      </c>
      <c r="N2088" s="47">
        <v>41764</v>
      </c>
      <c r="O2088" s="47">
        <v>41764</v>
      </c>
      <c r="P2088">
        <v>0</v>
      </c>
      <c r="Q2088">
        <v>0</v>
      </c>
      <c r="R2088" s="48">
        <v>1177.22</v>
      </c>
      <c r="S2088">
        <v>1</v>
      </c>
      <c r="T2088">
        <v>1</v>
      </c>
      <c r="U2088" t="s">
        <v>597</v>
      </c>
      <c r="V2088" t="s">
        <v>597</v>
      </c>
      <c r="W2088">
        <v>0</v>
      </c>
      <c r="X2088">
        <v>0</v>
      </c>
      <c r="Y2088">
        <v>1</v>
      </c>
      <c r="Z2088">
        <v>0</v>
      </c>
      <c r="AA2088">
        <v>1</v>
      </c>
      <c r="AB2088" s="1">
        <v>45875</v>
      </c>
      <c r="AC2088">
        <v>1</v>
      </c>
    </row>
    <row r="2089" spans="1:29" x14ac:dyDescent="0.3">
      <c r="A2089">
        <v>2088</v>
      </c>
      <c r="B2089" s="46" t="s">
        <v>2899</v>
      </c>
      <c r="C2089" s="33" t="s">
        <v>5184</v>
      </c>
      <c r="D2089" s="46" t="s">
        <v>2899</v>
      </c>
      <c r="E2089">
        <v>112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1</v>
      </c>
      <c r="L2089">
        <v>0</v>
      </c>
      <c r="M2089" s="66">
        <v>18609.28</v>
      </c>
      <c r="N2089" s="47">
        <v>42867</v>
      </c>
      <c r="O2089" s="47">
        <v>42867</v>
      </c>
      <c r="P2089">
        <v>0</v>
      </c>
      <c r="Q2089">
        <v>0</v>
      </c>
      <c r="R2089" s="48">
        <v>18609.28</v>
      </c>
      <c r="S2089">
        <v>1</v>
      </c>
      <c r="T2089">
        <v>1</v>
      </c>
      <c r="U2089" t="s">
        <v>597</v>
      </c>
      <c r="V2089" t="s">
        <v>597</v>
      </c>
      <c r="W2089">
        <v>0</v>
      </c>
      <c r="X2089">
        <v>0</v>
      </c>
      <c r="Y2089">
        <v>1</v>
      </c>
      <c r="Z2089">
        <v>0</v>
      </c>
      <c r="AA2089">
        <v>1</v>
      </c>
      <c r="AB2089" s="1">
        <v>45875</v>
      </c>
      <c r="AC2089">
        <v>1</v>
      </c>
    </row>
    <row r="2090" spans="1:29" x14ac:dyDescent="0.3">
      <c r="A2090">
        <v>2089</v>
      </c>
      <c r="B2090" s="46" t="s">
        <v>2899</v>
      </c>
      <c r="C2090" s="33" t="s">
        <v>5184</v>
      </c>
      <c r="D2090" s="46" t="s">
        <v>2899</v>
      </c>
      <c r="E2090">
        <v>125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1</v>
      </c>
      <c r="L2090">
        <v>0</v>
      </c>
      <c r="M2090" s="66">
        <v>300</v>
      </c>
      <c r="N2090" s="47">
        <v>42867</v>
      </c>
      <c r="O2090" s="47">
        <v>42867</v>
      </c>
      <c r="P2090">
        <v>0</v>
      </c>
      <c r="Q2090">
        <v>0</v>
      </c>
      <c r="R2090" s="48">
        <v>300</v>
      </c>
      <c r="S2090">
        <v>1</v>
      </c>
      <c r="T2090">
        <v>1</v>
      </c>
      <c r="U2090" t="s">
        <v>597</v>
      </c>
      <c r="V2090" t="s">
        <v>597</v>
      </c>
      <c r="W2090">
        <v>0</v>
      </c>
      <c r="X2090">
        <v>0</v>
      </c>
      <c r="Y2090">
        <v>1</v>
      </c>
      <c r="Z2090">
        <v>0</v>
      </c>
      <c r="AA2090">
        <v>1</v>
      </c>
      <c r="AB2090" s="1">
        <v>45875</v>
      </c>
      <c r="AC2090">
        <v>1</v>
      </c>
    </row>
    <row r="2091" spans="1:29" x14ac:dyDescent="0.3">
      <c r="A2091">
        <v>2090</v>
      </c>
      <c r="B2091" s="46" t="s">
        <v>2900</v>
      </c>
      <c r="C2091" s="33" t="s">
        <v>5185</v>
      </c>
      <c r="D2091" s="46" t="s">
        <v>2900</v>
      </c>
      <c r="E2091">
        <v>110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1</v>
      </c>
      <c r="L2091">
        <v>0</v>
      </c>
      <c r="M2091" s="66">
        <v>5999.67</v>
      </c>
      <c r="N2091" s="47">
        <v>44182</v>
      </c>
      <c r="O2091" s="47">
        <v>44182</v>
      </c>
      <c r="P2091">
        <v>0</v>
      </c>
      <c r="Q2091">
        <v>0</v>
      </c>
      <c r="R2091" s="48">
        <v>5999.67</v>
      </c>
      <c r="S2091">
        <v>1</v>
      </c>
      <c r="T2091">
        <v>1</v>
      </c>
      <c r="U2091" t="s">
        <v>597</v>
      </c>
      <c r="V2091" t="s">
        <v>597</v>
      </c>
      <c r="W2091">
        <v>0</v>
      </c>
      <c r="X2091">
        <v>0</v>
      </c>
      <c r="Y2091">
        <v>1</v>
      </c>
      <c r="Z2091">
        <v>0</v>
      </c>
      <c r="AA2091">
        <v>1</v>
      </c>
      <c r="AB2091" s="1">
        <v>45875</v>
      </c>
      <c r="AC2091">
        <v>1</v>
      </c>
    </row>
    <row r="2092" spans="1:29" x14ac:dyDescent="0.3">
      <c r="A2092">
        <v>2091</v>
      </c>
      <c r="B2092" s="46" t="s">
        <v>2901</v>
      </c>
      <c r="C2092" s="33" t="s">
        <v>5186</v>
      </c>
      <c r="D2092" s="46" t="s">
        <v>2901</v>
      </c>
      <c r="E2092">
        <v>110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1</v>
      </c>
      <c r="L2092">
        <v>0</v>
      </c>
      <c r="M2092" s="66">
        <v>546.86</v>
      </c>
      <c r="N2092" s="47">
        <v>41985</v>
      </c>
      <c r="O2092" s="47">
        <v>41985</v>
      </c>
      <c r="P2092">
        <v>0</v>
      </c>
      <c r="Q2092">
        <v>0</v>
      </c>
      <c r="R2092" s="48">
        <v>546.86</v>
      </c>
      <c r="S2092">
        <v>1</v>
      </c>
      <c r="T2092">
        <v>1</v>
      </c>
      <c r="U2092" t="s">
        <v>597</v>
      </c>
      <c r="V2092" t="s">
        <v>597</v>
      </c>
      <c r="W2092">
        <v>0</v>
      </c>
      <c r="X2092">
        <v>0</v>
      </c>
      <c r="Y2092">
        <v>1</v>
      </c>
      <c r="Z2092">
        <v>0</v>
      </c>
      <c r="AA2092">
        <v>1</v>
      </c>
      <c r="AB2092" s="1">
        <v>45875</v>
      </c>
      <c r="AC2092">
        <v>1</v>
      </c>
    </row>
    <row r="2093" spans="1:29" x14ac:dyDescent="0.3">
      <c r="A2093">
        <v>2092</v>
      </c>
      <c r="B2093" s="46" t="s">
        <v>2902</v>
      </c>
      <c r="C2093" s="33" t="s">
        <v>5187</v>
      </c>
      <c r="D2093" s="46" t="s">
        <v>2902</v>
      </c>
      <c r="E2093">
        <v>112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1</v>
      </c>
      <c r="L2093">
        <v>0</v>
      </c>
      <c r="M2093" s="66">
        <v>17635.48</v>
      </c>
      <c r="N2093" s="47">
        <v>44599</v>
      </c>
      <c r="O2093" s="47">
        <v>44599</v>
      </c>
      <c r="P2093">
        <v>0</v>
      </c>
      <c r="Q2093">
        <v>0</v>
      </c>
      <c r="R2093" s="48">
        <v>17635.48</v>
      </c>
      <c r="S2093">
        <v>1</v>
      </c>
      <c r="T2093">
        <v>1</v>
      </c>
      <c r="U2093" t="s">
        <v>597</v>
      </c>
      <c r="V2093" t="s">
        <v>597</v>
      </c>
      <c r="W2093">
        <v>0</v>
      </c>
      <c r="X2093">
        <v>0</v>
      </c>
      <c r="Y2093">
        <v>1</v>
      </c>
      <c r="Z2093">
        <v>0</v>
      </c>
      <c r="AA2093">
        <v>1</v>
      </c>
      <c r="AB2093" s="1">
        <v>45875</v>
      </c>
      <c r="AC2093">
        <v>1</v>
      </c>
    </row>
    <row r="2094" spans="1:29" x14ac:dyDescent="0.3">
      <c r="A2094">
        <v>2093</v>
      </c>
      <c r="B2094" s="46" t="s">
        <v>2902</v>
      </c>
      <c r="C2094" s="33" t="s">
        <v>5187</v>
      </c>
      <c r="D2094" s="46" t="s">
        <v>2902</v>
      </c>
      <c r="E2094">
        <v>125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1</v>
      </c>
      <c r="L2094">
        <v>0</v>
      </c>
      <c r="M2094" s="66">
        <v>300</v>
      </c>
      <c r="N2094" s="47">
        <v>44599</v>
      </c>
      <c r="O2094" s="47">
        <v>44599</v>
      </c>
      <c r="P2094">
        <v>0</v>
      </c>
      <c r="Q2094">
        <v>0</v>
      </c>
      <c r="R2094" s="48">
        <v>300</v>
      </c>
      <c r="S2094">
        <v>1</v>
      </c>
      <c r="T2094">
        <v>1</v>
      </c>
      <c r="U2094" t="s">
        <v>597</v>
      </c>
      <c r="V2094" t="s">
        <v>597</v>
      </c>
      <c r="W2094">
        <v>0</v>
      </c>
      <c r="X2094">
        <v>0</v>
      </c>
      <c r="Y2094">
        <v>1</v>
      </c>
      <c r="Z2094">
        <v>0</v>
      </c>
      <c r="AA2094">
        <v>1</v>
      </c>
      <c r="AB2094" s="1">
        <v>45875</v>
      </c>
      <c r="AC2094">
        <v>1</v>
      </c>
    </row>
    <row r="2095" spans="1:29" x14ac:dyDescent="0.3">
      <c r="A2095">
        <v>2094</v>
      </c>
      <c r="B2095" s="46" t="s">
        <v>2903</v>
      </c>
      <c r="C2095" s="33" t="s">
        <v>5188</v>
      </c>
      <c r="D2095" s="46" t="s">
        <v>2903</v>
      </c>
      <c r="E2095">
        <v>110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1</v>
      </c>
      <c r="L2095">
        <v>0</v>
      </c>
      <c r="M2095" s="66">
        <v>555.72</v>
      </c>
      <c r="N2095" s="47">
        <v>42114</v>
      </c>
      <c r="O2095" s="47">
        <v>42114</v>
      </c>
      <c r="P2095">
        <v>0</v>
      </c>
      <c r="Q2095">
        <v>0</v>
      </c>
      <c r="R2095" s="48">
        <v>555.72</v>
      </c>
      <c r="S2095">
        <v>1</v>
      </c>
      <c r="T2095">
        <v>1</v>
      </c>
      <c r="U2095" t="s">
        <v>597</v>
      </c>
      <c r="V2095" t="s">
        <v>597</v>
      </c>
      <c r="W2095">
        <v>0</v>
      </c>
      <c r="X2095">
        <v>0</v>
      </c>
      <c r="Y2095">
        <v>1</v>
      </c>
      <c r="Z2095">
        <v>0</v>
      </c>
      <c r="AA2095">
        <v>1</v>
      </c>
      <c r="AB2095" s="1">
        <v>45875</v>
      </c>
      <c r="AC2095">
        <v>1</v>
      </c>
    </row>
    <row r="2096" spans="1:29" x14ac:dyDescent="0.3">
      <c r="A2096">
        <v>2095</v>
      </c>
      <c r="B2096" s="46" t="s">
        <v>2904</v>
      </c>
      <c r="C2096" s="33" t="s">
        <v>5189</v>
      </c>
      <c r="D2096" s="46" t="s">
        <v>2904</v>
      </c>
      <c r="E2096">
        <v>112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1</v>
      </c>
      <c r="L2096">
        <v>0</v>
      </c>
      <c r="M2096" s="66">
        <v>15459.6</v>
      </c>
      <c r="N2096" s="47">
        <v>44776</v>
      </c>
      <c r="O2096" s="47">
        <v>44776</v>
      </c>
      <c r="P2096">
        <v>0</v>
      </c>
      <c r="Q2096">
        <v>0</v>
      </c>
      <c r="R2096" s="48">
        <v>15459.6</v>
      </c>
      <c r="S2096">
        <v>1</v>
      </c>
      <c r="T2096">
        <v>1</v>
      </c>
      <c r="U2096" t="s">
        <v>597</v>
      </c>
      <c r="V2096" t="s">
        <v>597</v>
      </c>
      <c r="W2096">
        <v>0</v>
      </c>
      <c r="X2096">
        <v>0</v>
      </c>
      <c r="Y2096">
        <v>1</v>
      </c>
      <c r="Z2096">
        <v>0</v>
      </c>
      <c r="AA2096">
        <v>1</v>
      </c>
      <c r="AB2096" s="1">
        <v>45875</v>
      </c>
      <c r="AC2096">
        <v>1</v>
      </c>
    </row>
    <row r="2097" spans="1:29" x14ac:dyDescent="0.3">
      <c r="A2097">
        <v>2096</v>
      </c>
      <c r="B2097" s="46" t="s">
        <v>2904</v>
      </c>
      <c r="C2097" s="33" t="s">
        <v>5189</v>
      </c>
      <c r="D2097" s="46" t="s">
        <v>2904</v>
      </c>
      <c r="E2097">
        <v>125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1</v>
      </c>
      <c r="L2097">
        <v>0</v>
      </c>
      <c r="M2097" s="66">
        <v>-100</v>
      </c>
      <c r="N2097" s="47">
        <v>44776</v>
      </c>
      <c r="O2097" s="47">
        <v>44776</v>
      </c>
      <c r="P2097">
        <v>0</v>
      </c>
      <c r="Q2097">
        <v>0</v>
      </c>
      <c r="R2097" s="48">
        <v>-100</v>
      </c>
      <c r="S2097">
        <v>1</v>
      </c>
      <c r="T2097">
        <v>1</v>
      </c>
      <c r="U2097" t="s">
        <v>597</v>
      </c>
      <c r="V2097" t="s">
        <v>597</v>
      </c>
      <c r="W2097">
        <v>0</v>
      </c>
      <c r="X2097">
        <v>0</v>
      </c>
      <c r="Y2097">
        <v>1</v>
      </c>
      <c r="Z2097">
        <v>0</v>
      </c>
      <c r="AA2097">
        <v>1</v>
      </c>
      <c r="AB2097" s="1">
        <v>45875</v>
      </c>
      <c r="AC2097">
        <v>1</v>
      </c>
    </row>
    <row r="2098" spans="1:29" x14ac:dyDescent="0.3">
      <c r="A2098">
        <v>2097</v>
      </c>
      <c r="B2098" s="46" t="s">
        <v>2905</v>
      </c>
      <c r="C2098" s="33" t="s">
        <v>5190</v>
      </c>
      <c r="D2098" s="46" t="s">
        <v>2905</v>
      </c>
      <c r="E2098">
        <v>112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1</v>
      </c>
      <c r="L2098">
        <v>0</v>
      </c>
      <c r="M2098" s="66">
        <v>25752.5</v>
      </c>
      <c r="N2098" s="47">
        <v>45009</v>
      </c>
      <c r="O2098" s="47">
        <v>45009</v>
      </c>
      <c r="P2098">
        <v>0</v>
      </c>
      <c r="Q2098">
        <v>0</v>
      </c>
      <c r="R2098" s="48">
        <v>25752.5</v>
      </c>
      <c r="S2098">
        <v>1</v>
      </c>
      <c r="T2098">
        <v>1</v>
      </c>
      <c r="U2098" t="s">
        <v>597</v>
      </c>
      <c r="V2098" t="s">
        <v>597</v>
      </c>
      <c r="W2098">
        <v>0</v>
      </c>
      <c r="X2098">
        <v>0</v>
      </c>
      <c r="Y2098">
        <v>1</v>
      </c>
      <c r="Z2098">
        <v>0</v>
      </c>
      <c r="AA2098">
        <v>1</v>
      </c>
      <c r="AB2098" s="1">
        <v>45875</v>
      </c>
      <c r="AC2098">
        <v>1</v>
      </c>
    </row>
    <row r="2099" spans="1:29" x14ac:dyDescent="0.3">
      <c r="A2099">
        <v>2098</v>
      </c>
      <c r="B2099" s="46" t="s">
        <v>2905</v>
      </c>
      <c r="C2099" s="33" t="s">
        <v>5190</v>
      </c>
      <c r="D2099" s="46" t="s">
        <v>2905</v>
      </c>
      <c r="E2099">
        <v>125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1</v>
      </c>
      <c r="L2099">
        <v>0</v>
      </c>
      <c r="M2099" s="66">
        <v>1500</v>
      </c>
      <c r="N2099" s="47">
        <v>45009</v>
      </c>
      <c r="O2099" s="47">
        <v>45009</v>
      </c>
      <c r="P2099">
        <v>0</v>
      </c>
      <c r="Q2099">
        <v>0</v>
      </c>
      <c r="R2099" s="48">
        <v>1500</v>
      </c>
      <c r="S2099">
        <v>1</v>
      </c>
      <c r="T2099">
        <v>1</v>
      </c>
      <c r="U2099" t="s">
        <v>597</v>
      </c>
      <c r="V2099" t="s">
        <v>597</v>
      </c>
      <c r="W2099">
        <v>0</v>
      </c>
      <c r="X2099">
        <v>0</v>
      </c>
      <c r="Y2099">
        <v>1</v>
      </c>
      <c r="Z2099">
        <v>0</v>
      </c>
      <c r="AA2099">
        <v>1</v>
      </c>
      <c r="AB2099" s="1">
        <v>45875</v>
      </c>
      <c r="AC2099">
        <v>1</v>
      </c>
    </row>
    <row r="2100" spans="1:29" x14ac:dyDescent="0.3">
      <c r="A2100">
        <v>2099</v>
      </c>
      <c r="B2100" s="46" t="s">
        <v>2906</v>
      </c>
      <c r="C2100" s="33" t="s">
        <v>5191</v>
      </c>
      <c r="D2100" s="46" t="s">
        <v>2906</v>
      </c>
      <c r="E2100">
        <v>112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1</v>
      </c>
      <c r="L2100">
        <v>0</v>
      </c>
      <c r="M2100" s="66">
        <v>55041.69</v>
      </c>
      <c r="N2100" s="47">
        <v>41257</v>
      </c>
      <c r="O2100" s="47">
        <v>41257</v>
      </c>
      <c r="P2100">
        <v>0</v>
      </c>
      <c r="Q2100">
        <v>0</v>
      </c>
      <c r="R2100" s="48">
        <v>55041.69</v>
      </c>
      <c r="S2100">
        <v>1</v>
      </c>
      <c r="T2100">
        <v>1</v>
      </c>
      <c r="U2100" t="s">
        <v>597</v>
      </c>
      <c r="V2100" t="s">
        <v>597</v>
      </c>
      <c r="W2100">
        <v>0</v>
      </c>
      <c r="X2100">
        <v>0</v>
      </c>
      <c r="Y2100">
        <v>1</v>
      </c>
      <c r="Z2100">
        <v>0</v>
      </c>
      <c r="AA2100">
        <v>1</v>
      </c>
      <c r="AB2100" s="1">
        <v>45875</v>
      </c>
      <c r="AC2100">
        <v>1</v>
      </c>
    </row>
    <row r="2101" spans="1:29" x14ac:dyDescent="0.3">
      <c r="A2101">
        <v>2100</v>
      </c>
      <c r="B2101" s="46" t="s">
        <v>2906</v>
      </c>
      <c r="C2101" s="33" t="s">
        <v>5191</v>
      </c>
      <c r="D2101" s="46" t="s">
        <v>2906</v>
      </c>
      <c r="E2101">
        <v>125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1</v>
      </c>
      <c r="L2101">
        <v>0</v>
      </c>
      <c r="M2101" s="66">
        <v>300</v>
      </c>
      <c r="N2101" s="47">
        <v>41257</v>
      </c>
      <c r="O2101" s="47">
        <v>41257</v>
      </c>
      <c r="P2101">
        <v>0</v>
      </c>
      <c r="Q2101">
        <v>0</v>
      </c>
      <c r="R2101" s="48">
        <v>300</v>
      </c>
      <c r="S2101">
        <v>1</v>
      </c>
      <c r="T2101">
        <v>1</v>
      </c>
      <c r="U2101" t="s">
        <v>597</v>
      </c>
      <c r="V2101" t="s">
        <v>597</v>
      </c>
      <c r="W2101">
        <v>0</v>
      </c>
      <c r="X2101">
        <v>0</v>
      </c>
      <c r="Y2101">
        <v>1</v>
      </c>
      <c r="Z2101">
        <v>0</v>
      </c>
      <c r="AA2101">
        <v>1</v>
      </c>
      <c r="AB2101" s="1">
        <v>45875</v>
      </c>
      <c r="AC2101">
        <v>1</v>
      </c>
    </row>
    <row r="2102" spans="1:29" x14ac:dyDescent="0.3">
      <c r="A2102">
        <v>2101</v>
      </c>
      <c r="B2102" s="46" t="s">
        <v>2907</v>
      </c>
      <c r="C2102" s="33" t="s">
        <v>5192</v>
      </c>
      <c r="D2102" s="46" t="s">
        <v>2907</v>
      </c>
      <c r="E2102">
        <v>112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1</v>
      </c>
      <c r="L2102">
        <v>0</v>
      </c>
      <c r="M2102" s="66">
        <v>27115.15</v>
      </c>
      <c r="N2102" s="47">
        <v>44251</v>
      </c>
      <c r="O2102" s="47">
        <v>44251</v>
      </c>
      <c r="P2102">
        <v>0</v>
      </c>
      <c r="Q2102">
        <v>0</v>
      </c>
      <c r="R2102" s="48">
        <v>27115.15</v>
      </c>
      <c r="S2102">
        <v>1</v>
      </c>
      <c r="T2102">
        <v>1</v>
      </c>
      <c r="U2102" t="s">
        <v>597</v>
      </c>
      <c r="V2102" t="s">
        <v>597</v>
      </c>
      <c r="W2102">
        <v>0</v>
      </c>
      <c r="X2102">
        <v>0</v>
      </c>
      <c r="Y2102">
        <v>1</v>
      </c>
      <c r="Z2102">
        <v>0</v>
      </c>
      <c r="AA2102">
        <v>1</v>
      </c>
      <c r="AB2102" s="1">
        <v>45875</v>
      </c>
      <c r="AC2102">
        <v>1</v>
      </c>
    </row>
    <row r="2103" spans="1:29" x14ac:dyDescent="0.3">
      <c r="A2103">
        <v>2102</v>
      </c>
      <c r="B2103" s="46" t="s">
        <v>2907</v>
      </c>
      <c r="C2103" s="33" t="s">
        <v>5192</v>
      </c>
      <c r="D2103" s="46" t="s">
        <v>2907</v>
      </c>
      <c r="E2103">
        <v>125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1</v>
      </c>
      <c r="L2103">
        <v>0</v>
      </c>
      <c r="M2103" s="66">
        <v>300</v>
      </c>
      <c r="N2103" s="47">
        <v>44251</v>
      </c>
      <c r="O2103" s="47">
        <v>44251</v>
      </c>
      <c r="P2103">
        <v>0</v>
      </c>
      <c r="Q2103">
        <v>0</v>
      </c>
      <c r="R2103" s="48">
        <v>300</v>
      </c>
      <c r="S2103">
        <v>1</v>
      </c>
      <c r="T2103">
        <v>1</v>
      </c>
      <c r="U2103" t="s">
        <v>597</v>
      </c>
      <c r="V2103" t="s">
        <v>597</v>
      </c>
      <c r="W2103">
        <v>0</v>
      </c>
      <c r="X2103">
        <v>0</v>
      </c>
      <c r="Y2103">
        <v>1</v>
      </c>
      <c r="Z2103">
        <v>0</v>
      </c>
      <c r="AA2103">
        <v>1</v>
      </c>
      <c r="AB2103" s="1">
        <v>45875</v>
      </c>
      <c r="AC2103">
        <v>1</v>
      </c>
    </row>
    <row r="2104" spans="1:29" x14ac:dyDescent="0.3">
      <c r="A2104">
        <v>2103</v>
      </c>
      <c r="B2104" s="46" t="s">
        <v>2908</v>
      </c>
      <c r="C2104" s="33" t="s">
        <v>5193</v>
      </c>
      <c r="D2104" s="46" t="s">
        <v>2908</v>
      </c>
      <c r="E2104">
        <v>112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1</v>
      </c>
      <c r="L2104">
        <v>0</v>
      </c>
      <c r="M2104" s="66">
        <v>12879.77</v>
      </c>
      <c r="N2104" s="47">
        <v>43203</v>
      </c>
      <c r="O2104" s="47">
        <v>43203</v>
      </c>
      <c r="P2104">
        <v>0</v>
      </c>
      <c r="Q2104">
        <v>0</v>
      </c>
      <c r="R2104" s="48">
        <v>12879.77</v>
      </c>
      <c r="S2104">
        <v>1</v>
      </c>
      <c r="T2104">
        <v>1</v>
      </c>
      <c r="U2104" t="s">
        <v>597</v>
      </c>
      <c r="V2104" t="s">
        <v>597</v>
      </c>
      <c r="W2104">
        <v>0</v>
      </c>
      <c r="X2104">
        <v>0</v>
      </c>
      <c r="Y2104">
        <v>1</v>
      </c>
      <c r="Z2104">
        <v>0</v>
      </c>
      <c r="AA2104">
        <v>1</v>
      </c>
      <c r="AB2104" s="1">
        <v>45875</v>
      </c>
      <c r="AC2104">
        <v>1</v>
      </c>
    </row>
    <row r="2105" spans="1:29" x14ac:dyDescent="0.3">
      <c r="A2105">
        <v>2104</v>
      </c>
      <c r="B2105" s="46" t="s">
        <v>2908</v>
      </c>
      <c r="C2105" s="33" t="s">
        <v>5193</v>
      </c>
      <c r="D2105" s="46" t="s">
        <v>2908</v>
      </c>
      <c r="E2105">
        <v>125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1</v>
      </c>
      <c r="L2105">
        <v>0</v>
      </c>
      <c r="M2105" s="66">
        <v>300</v>
      </c>
      <c r="N2105" s="47">
        <v>43203</v>
      </c>
      <c r="O2105" s="47">
        <v>43203</v>
      </c>
      <c r="P2105">
        <v>0</v>
      </c>
      <c r="Q2105">
        <v>0</v>
      </c>
      <c r="R2105" s="48">
        <v>300</v>
      </c>
      <c r="S2105">
        <v>1</v>
      </c>
      <c r="T2105">
        <v>1</v>
      </c>
      <c r="U2105" t="s">
        <v>597</v>
      </c>
      <c r="V2105" t="s">
        <v>597</v>
      </c>
      <c r="W2105">
        <v>0</v>
      </c>
      <c r="X2105">
        <v>0</v>
      </c>
      <c r="Y2105">
        <v>1</v>
      </c>
      <c r="Z2105">
        <v>0</v>
      </c>
      <c r="AA2105">
        <v>1</v>
      </c>
      <c r="AB2105" s="1">
        <v>45875</v>
      </c>
      <c r="AC2105">
        <v>1</v>
      </c>
    </row>
    <row r="2106" spans="1:29" x14ac:dyDescent="0.3">
      <c r="A2106">
        <v>2105</v>
      </c>
      <c r="B2106" s="46" t="s">
        <v>2909</v>
      </c>
      <c r="C2106" s="33" t="s">
        <v>5194</v>
      </c>
      <c r="D2106" s="46" t="s">
        <v>2909</v>
      </c>
      <c r="E2106">
        <v>112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1</v>
      </c>
      <c r="L2106">
        <v>0</v>
      </c>
      <c r="M2106" s="66">
        <v>15402.5</v>
      </c>
      <c r="N2106" s="47">
        <v>45322</v>
      </c>
      <c r="O2106" s="47">
        <v>45322</v>
      </c>
      <c r="P2106">
        <v>0</v>
      </c>
      <c r="Q2106">
        <v>0</v>
      </c>
      <c r="R2106" s="48">
        <v>15402.5</v>
      </c>
      <c r="S2106">
        <v>1</v>
      </c>
      <c r="T2106">
        <v>1</v>
      </c>
      <c r="U2106" t="s">
        <v>597</v>
      </c>
      <c r="V2106" t="s">
        <v>597</v>
      </c>
      <c r="W2106">
        <v>0</v>
      </c>
      <c r="X2106">
        <v>0</v>
      </c>
      <c r="Y2106">
        <v>1</v>
      </c>
      <c r="Z2106">
        <v>0</v>
      </c>
      <c r="AA2106">
        <v>1</v>
      </c>
      <c r="AB2106" s="1">
        <v>45875</v>
      </c>
      <c r="AC2106">
        <v>1</v>
      </c>
    </row>
    <row r="2107" spans="1:29" x14ac:dyDescent="0.3">
      <c r="A2107">
        <v>2106</v>
      </c>
      <c r="B2107" s="46" t="s">
        <v>2909</v>
      </c>
      <c r="C2107" s="33" t="s">
        <v>5194</v>
      </c>
      <c r="D2107" s="46" t="s">
        <v>2909</v>
      </c>
      <c r="E2107">
        <v>125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1</v>
      </c>
      <c r="L2107">
        <v>0</v>
      </c>
      <c r="M2107" s="66">
        <v>1500</v>
      </c>
      <c r="N2107" s="47">
        <v>45322</v>
      </c>
      <c r="O2107" s="47">
        <v>45322</v>
      </c>
      <c r="P2107">
        <v>0</v>
      </c>
      <c r="Q2107">
        <v>0</v>
      </c>
      <c r="R2107" s="48">
        <v>1500</v>
      </c>
      <c r="S2107">
        <v>1</v>
      </c>
      <c r="T2107">
        <v>1</v>
      </c>
      <c r="U2107" t="s">
        <v>597</v>
      </c>
      <c r="V2107" t="s">
        <v>597</v>
      </c>
      <c r="W2107">
        <v>0</v>
      </c>
      <c r="X2107">
        <v>0</v>
      </c>
      <c r="Y2107">
        <v>1</v>
      </c>
      <c r="Z2107">
        <v>0</v>
      </c>
      <c r="AA2107">
        <v>1</v>
      </c>
      <c r="AB2107" s="1">
        <v>45875</v>
      </c>
      <c r="AC2107">
        <v>1</v>
      </c>
    </row>
    <row r="2108" spans="1:29" x14ac:dyDescent="0.3">
      <c r="A2108">
        <v>2107</v>
      </c>
      <c r="B2108" s="46" t="s">
        <v>2910</v>
      </c>
      <c r="C2108" s="33" t="s">
        <v>2911</v>
      </c>
      <c r="D2108" s="46" t="s">
        <v>2910</v>
      </c>
      <c r="E2108">
        <v>110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</v>
      </c>
      <c r="L2108">
        <v>0</v>
      </c>
      <c r="M2108" s="66">
        <v>443.99</v>
      </c>
      <c r="N2108" s="47">
        <v>41302</v>
      </c>
      <c r="O2108" s="47">
        <v>41302</v>
      </c>
      <c r="P2108">
        <v>0</v>
      </c>
      <c r="Q2108">
        <v>0</v>
      </c>
      <c r="R2108" s="48">
        <v>443.99</v>
      </c>
      <c r="S2108">
        <v>1</v>
      </c>
      <c r="T2108">
        <v>1</v>
      </c>
      <c r="U2108" t="s">
        <v>597</v>
      </c>
      <c r="V2108" t="s">
        <v>597</v>
      </c>
      <c r="W2108">
        <v>0</v>
      </c>
      <c r="X2108">
        <v>0</v>
      </c>
      <c r="Y2108">
        <v>1</v>
      </c>
      <c r="Z2108">
        <v>0</v>
      </c>
      <c r="AA2108">
        <v>1</v>
      </c>
      <c r="AB2108" s="1">
        <v>45875</v>
      </c>
      <c r="AC2108">
        <v>1</v>
      </c>
    </row>
    <row r="2109" spans="1:29" x14ac:dyDescent="0.3">
      <c r="A2109">
        <v>2108</v>
      </c>
      <c r="B2109" s="46" t="s">
        <v>2912</v>
      </c>
      <c r="C2109" s="33" t="s">
        <v>2913</v>
      </c>
      <c r="D2109" s="46" t="s">
        <v>2912</v>
      </c>
      <c r="E2109">
        <v>110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v>0</v>
      </c>
      <c r="M2109" s="66">
        <v>1536.63</v>
      </c>
      <c r="N2109" s="47">
        <v>42411</v>
      </c>
      <c r="O2109" s="47">
        <v>42411</v>
      </c>
      <c r="P2109">
        <v>0</v>
      </c>
      <c r="Q2109">
        <v>0</v>
      </c>
      <c r="R2109" s="48">
        <v>1536.63</v>
      </c>
      <c r="S2109">
        <v>1</v>
      </c>
      <c r="T2109">
        <v>1</v>
      </c>
      <c r="U2109" t="s">
        <v>597</v>
      </c>
      <c r="V2109" t="s">
        <v>597</v>
      </c>
      <c r="W2109">
        <v>0</v>
      </c>
      <c r="X2109">
        <v>0</v>
      </c>
      <c r="Y2109">
        <v>1</v>
      </c>
      <c r="Z2109">
        <v>0</v>
      </c>
      <c r="AA2109">
        <v>1</v>
      </c>
      <c r="AB2109" s="1">
        <v>45875</v>
      </c>
      <c r="AC2109">
        <v>1</v>
      </c>
    </row>
    <row r="2110" spans="1:29" x14ac:dyDescent="0.3">
      <c r="A2110">
        <v>2109</v>
      </c>
      <c r="B2110" s="46" t="s">
        <v>2914</v>
      </c>
      <c r="C2110" s="33" t="s">
        <v>2915</v>
      </c>
      <c r="D2110" s="46" t="s">
        <v>2914</v>
      </c>
      <c r="E2110">
        <v>110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0</v>
      </c>
      <c r="M2110" s="66">
        <v>820.58</v>
      </c>
      <c r="N2110" s="47">
        <v>41766</v>
      </c>
      <c r="O2110" s="47">
        <v>41766</v>
      </c>
      <c r="P2110">
        <v>0</v>
      </c>
      <c r="Q2110">
        <v>0</v>
      </c>
      <c r="R2110" s="48">
        <v>820.58</v>
      </c>
      <c r="S2110">
        <v>1</v>
      </c>
      <c r="T2110">
        <v>1</v>
      </c>
      <c r="U2110" t="s">
        <v>597</v>
      </c>
      <c r="V2110" t="s">
        <v>597</v>
      </c>
      <c r="W2110">
        <v>0</v>
      </c>
      <c r="X2110">
        <v>0</v>
      </c>
      <c r="Y2110">
        <v>1</v>
      </c>
      <c r="Z2110">
        <v>0</v>
      </c>
      <c r="AA2110">
        <v>1</v>
      </c>
      <c r="AB2110" s="1">
        <v>45875</v>
      </c>
      <c r="AC2110">
        <v>1</v>
      </c>
    </row>
    <row r="2111" spans="1:29" x14ac:dyDescent="0.3">
      <c r="A2111">
        <v>2110</v>
      </c>
      <c r="B2111" s="46" t="s">
        <v>2916</v>
      </c>
      <c r="C2111" s="33" t="s">
        <v>5195</v>
      </c>
      <c r="D2111" s="46" t="s">
        <v>2916</v>
      </c>
      <c r="E2111">
        <v>110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1</v>
      </c>
      <c r="L2111">
        <v>0</v>
      </c>
      <c r="M2111" s="66">
        <v>555.72</v>
      </c>
      <c r="N2111" s="47">
        <v>42114</v>
      </c>
      <c r="O2111" s="47">
        <v>42114</v>
      </c>
      <c r="P2111">
        <v>0</v>
      </c>
      <c r="Q2111">
        <v>0</v>
      </c>
      <c r="R2111" s="48">
        <v>555.72</v>
      </c>
      <c r="S2111">
        <v>1</v>
      </c>
      <c r="T2111">
        <v>1</v>
      </c>
      <c r="U2111" t="s">
        <v>597</v>
      </c>
      <c r="V2111" t="s">
        <v>597</v>
      </c>
      <c r="W2111">
        <v>0</v>
      </c>
      <c r="X2111">
        <v>0</v>
      </c>
      <c r="Y2111">
        <v>1</v>
      </c>
      <c r="Z2111">
        <v>0</v>
      </c>
      <c r="AA2111">
        <v>1</v>
      </c>
      <c r="AB2111" s="1">
        <v>45875</v>
      </c>
      <c r="AC2111">
        <v>1</v>
      </c>
    </row>
    <row r="2112" spans="1:29" x14ac:dyDescent="0.3">
      <c r="A2112">
        <v>2111</v>
      </c>
      <c r="B2112" s="46" t="s">
        <v>2917</v>
      </c>
      <c r="C2112" s="33" t="s">
        <v>5196</v>
      </c>
      <c r="D2112" s="46" t="s">
        <v>2917</v>
      </c>
      <c r="E2112">
        <v>112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1</v>
      </c>
      <c r="L2112">
        <v>0</v>
      </c>
      <c r="M2112" s="66">
        <v>10544.86</v>
      </c>
      <c r="N2112" s="47">
        <v>43201</v>
      </c>
      <c r="O2112" s="47">
        <v>43201</v>
      </c>
      <c r="P2112">
        <v>0</v>
      </c>
      <c r="Q2112">
        <v>0</v>
      </c>
      <c r="R2112" s="48">
        <v>10544.86</v>
      </c>
      <c r="S2112">
        <v>1</v>
      </c>
      <c r="T2112">
        <v>1</v>
      </c>
      <c r="U2112" t="s">
        <v>597</v>
      </c>
      <c r="V2112" t="s">
        <v>597</v>
      </c>
      <c r="W2112">
        <v>0</v>
      </c>
      <c r="X2112">
        <v>0</v>
      </c>
      <c r="Y2112">
        <v>1</v>
      </c>
      <c r="Z2112">
        <v>0</v>
      </c>
      <c r="AA2112">
        <v>1</v>
      </c>
      <c r="AB2112" s="1">
        <v>45875</v>
      </c>
      <c r="AC2112">
        <v>1</v>
      </c>
    </row>
    <row r="2113" spans="1:29" x14ac:dyDescent="0.3">
      <c r="A2113">
        <v>2112</v>
      </c>
      <c r="B2113" s="46" t="s">
        <v>2917</v>
      </c>
      <c r="C2113" s="33" t="s">
        <v>5196</v>
      </c>
      <c r="D2113" s="46" t="s">
        <v>2917</v>
      </c>
      <c r="E2113">
        <v>125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1</v>
      </c>
      <c r="L2113">
        <v>0</v>
      </c>
      <c r="M2113" s="66">
        <v>-500</v>
      </c>
      <c r="N2113" s="47">
        <v>43201</v>
      </c>
      <c r="O2113" s="47">
        <v>43201</v>
      </c>
      <c r="P2113">
        <v>0</v>
      </c>
      <c r="Q2113">
        <v>0</v>
      </c>
      <c r="R2113" s="48">
        <v>-500</v>
      </c>
      <c r="S2113">
        <v>1</v>
      </c>
      <c r="T2113">
        <v>1</v>
      </c>
      <c r="U2113" t="s">
        <v>597</v>
      </c>
      <c r="V2113" t="s">
        <v>597</v>
      </c>
      <c r="W2113">
        <v>0</v>
      </c>
      <c r="X2113">
        <v>0</v>
      </c>
      <c r="Y2113">
        <v>1</v>
      </c>
      <c r="Z2113">
        <v>0</v>
      </c>
      <c r="AA2113">
        <v>1</v>
      </c>
      <c r="AB2113" s="1">
        <v>45875</v>
      </c>
      <c r="AC2113">
        <v>1</v>
      </c>
    </row>
    <row r="2114" spans="1:29" x14ac:dyDescent="0.3">
      <c r="A2114">
        <v>2113</v>
      </c>
      <c r="B2114" s="46" t="s">
        <v>2918</v>
      </c>
      <c r="C2114" s="33" t="s">
        <v>5197</v>
      </c>
      <c r="D2114" s="46" t="s">
        <v>2918</v>
      </c>
      <c r="E2114">
        <v>112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1</v>
      </c>
      <c r="L2114">
        <v>0</v>
      </c>
      <c r="M2114" s="66">
        <v>15656.89</v>
      </c>
      <c r="N2114" s="47">
        <v>42816</v>
      </c>
      <c r="O2114" s="47">
        <v>42816</v>
      </c>
      <c r="P2114">
        <v>0</v>
      </c>
      <c r="Q2114">
        <v>0</v>
      </c>
      <c r="R2114" s="48">
        <v>15656.89</v>
      </c>
      <c r="S2114">
        <v>1</v>
      </c>
      <c r="T2114">
        <v>1</v>
      </c>
      <c r="U2114" t="s">
        <v>597</v>
      </c>
      <c r="V2114" t="s">
        <v>597</v>
      </c>
      <c r="W2114">
        <v>0</v>
      </c>
      <c r="X2114">
        <v>0</v>
      </c>
      <c r="Y2114">
        <v>1</v>
      </c>
      <c r="Z2114">
        <v>0</v>
      </c>
      <c r="AA2114">
        <v>1</v>
      </c>
      <c r="AB2114" s="1">
        <v>45875</v>
      </c>
      <c r="AC2114">
        <v>1</v>
      </c>
    </row>
    <row r="2115" spans="1:29" x14ac:dyDescent="0.3">
      <c r="A2115">
        <v>2114</v>
      </c>
      <c r="B2115" s="46" t="s">
        <v>2918</v>
      </c>
      <c r="C2115" s="33" t="s">
        <v>5197</v>
      </c>
      <c r="D2115" s="46" t="s">
        <v>2918</v>
      </c>
      <c r="E2115">
        <v>125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1</v>
      </c>
      <c r="L2115">
        <v>0</v>
      </c>
      <c r="M2115" s="66">
        <v>300</v>
      </c>
      <c r="N2115" s="47">
        <v>42816</v>
      </c>
      <c r="O2115" s="47">
        <v>42816</v>
      </c>
      <c r="P2115">
        <v>0</v>
      </c>
      <c r="Q2115">
        <v>0</v>
      </c>
      <c r="R2115" s="48">
        <v>300</v>
      </c>
      <c r="S2115">
        <v>1</v>
      </c>
      <c r="T2115">
        <v>1</v>
      </c>
      <c r="U2115" t="s">
        <v>597</v>
      </c>
      <c r="V2115" t="s">
        <v>597</v>
      </c>
      <c r="W2115">
        <v>0</v>
      </c>
      <c r="X2115">
        <v>0</v>
      </c>
      <c r="Y2115">
        <v>1</v>
      </c>
      <c r="Z2115">
        <v>0</v>
      </c>
      <c r="AA2115">
        <v>1</v>
      </c>
      <c r="AB2115" s="1">
        <v>45875</v>
      </c>
      <c r="AC2115">
        <v>1</v>
      </c>
    </row>
    <row r="2116" spans="1:29" x14ac:dyDescent="0.3">
      <c r="A2116">
        <v>2115</v>
      </c>
      <c r="B2116" s="46" t="s">
        <v>2919</v>
      </c>
      <c r="C2116" s="33" t="s">
        <v>5198</v>
      </c>
      <c r="D2116" s="46" t="s">
        <v>2919</v>
      </c>
      <c r="E2116">
        <v>112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1</v>
      </c>
      <c r="L2116">
        <v>0</v>
      </c>
      <c r="M2116" s="66">
        <v>15150</v>
      </c>
      <c r="N2116" s="47">
        <v>45118</v>
      </c>
      <c r="O2116" s="47">
        <v>45118</v>
      </c>
      <c r="P2116">
        <v>0</v>
      </c>
      <c r="Q2116">
        <v>0</v>
      </c>
      <c r="R2116" s="48">
        <v>15150</v>
      </c>
      <c r="S2116">
        <v>1</v>
      </c>
      <c r="T2116">
        <v>1</v>
      </c>
      <c r="U2116" t="s">
        <v>597</v>
      </c>
      <c r="V2116" t="s">
        <v>597</v>
      </c>
      <c r="W2116">
        <v>0</v>
      </c>
      <c r="X2116">
        <v>0</v>
      </c>
      <c r="Y2116">
        <v>1</v>
      </c>
      <c r="Z2116">
        <v>0</v>
      </c>
      <c r="AA2116">
        <v>1</v>
      </c>
      <c r="AB2116" s="1">
        <v>45875</v>
      </c>
      <c r="AC2116">
        <v>1</v>
      </c>
    </row>
    <row r="2117" spans="1:29" x14ac:dyDescent="0.3">
      <c r="A2117">
        <v>2116</v>
      </c>
      <c r="B2117" s="46" t="s">
        <v>2919</v>
      </c>
      <c r="C2117" s="33" t="s">
        <v>5198</v>
      </c>
      <c r="D2117" s="46" t="s">
        <v>2919</v>
      </c>
      <c r="E2117">
        <v>125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1</v>
      </c>
      <c r="L2117">
        <v>0</v>
      </c>
      <c r="M2117" s="66">
        <v>1200</v>
      </c>
      <c r="N2117" s="47">
        <v>45118</v>
      </c>
      <c r="O2117" s="47">
        <v>45118</v>
      </c>
      <c r="P2117">
        <v>0</v>
      </c>
      <c r="Q2117">
        <v>0</v>
      </c>
      <c r="R2117" s="48">
        <v>1200</v>
      </c>
      <c r="S2117">
        <v>1</v>
      </c>
      <c r="T2117">
        <v>1</v>
      </c>
      <c r="U2117" t="s">
        <v>597</v>
      </c>
      <c r="V2117" t="s">
        <v>597</v>
      </c>
      <c r="W2117">
        <v>0</v>
      </c>
      <c r="X2117">
        <v>0</v>
      </c>
      <c r="Y2117">
        <v>1</v>
      </c>
      <c r="Z2117">
        <v>0</v>
      </c>
      <c r="AA2117">
        <v>1</v>
      </c>
      <c r="AB2117" s="1">
        <v>45875</v>
      </c>
      <c r="AC2117">
        <v>1</v>
      </c>
    </row>
    <row r="2118" spans="1:29" x14ac:dyDescent="0.3">
      <c r="A2118">
        <v>2117</v>
      </c>
      <c r="B2118" s="46" t="s">
        <v>2920</v>
      </c>
      <c r="C2118" s="33" t="s">
        <v>5199</v>
      </c>
      <c r="D2118" s="46" t="s">
        <v>2920</v>
      </c>
      <c r="E2118">
        <v>112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1</v>
      </c>
      <c r="L2118">
        <v>0</v>
      </c>
      <c r="M2118" s="66">
        <v>15301.5</v>
      </c>
      <c r="N2118" s="47">
        <v>45371</v>
      </c>
      <c r="O2118" s="47">
        <v>45371</v>
      </c>
      <c r="P2118">
        <v>0</v>
      </c>
      <c r="Q2118">
        <v>0</v>
      </c>
      <c r="R2118" s="48">
        <v>15301.5</v>
      </c>
      <c r="S2118">
        <v>1</v>
      </c>
      <c r="T2118">
        <v>1</v>
      </c>
      <c r="U2118" t="s">
        <v>597</v>
      </c>
      <c r="V2118" t="s">
        <v>597</v>
      </c>
      <c r="W2118">
        <v>0</v>
      </c>
      <c r="X2118">
        <v>0</v>
      </c>
      <c r="Y2118">
        <v>1</v>
      </c>
      <c r="Z2118">
        <v>0</v>
      </c>
      <c r="AA2118">
        <v>1</v>
      </c>
      <c r="AB2118" s="1">
        <v>45875</v>
      </c>
      <c r="AC2118">
        <v>1</v>
      </c>
    </row>
    <row r="2119" spans="1:29" x14ac:dyDescent="0.3">
      <c r="A2119">
        <v>2118</v>
      </c>
      <c r="B2119" s="46" t="s">
        <v>2920</v>
      </c>
      <c r="C2119" s="33" t="s">
        <v>5199</v>
      </c>
      <c r="D2119" s="46" t="s">
        <v>2920</v>
      </c>
      <c r="E2119">
        <v>125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1</v>
      </c>
      <c r="L2119">
        <v>0</v>
      </c>
      <c r="M2119" s="66">
        <v>1500</v>
      </c>
      <c r="N2119" s="47">
        <v>45371</v>
      </c>
      <c r="O2119" s="47">
        <v>45371</v>
      </c>
      <c r="P2119">
        <v>0</v>
      </c>
      <c r="Q2119">
        <v>0</v>
      </c>
      <c r="R2119" s="48">
        <v>1500</v>
      </c>
      <c r="S2119">
        <v>1</v>
      </c>
      <c r="T2119">
        <v>1</v>
      </c>
      <c r="U2119" t="s">
        <v>597</v>
      </c>
      <c r="V2119" t="s">
        <v>597</v>
      </c>
      <c r="W2119">
        <v>0</v>
      </c>
      <c r="X2119">
        <v>0</v>
      </c>
      <c r="Y2119">
        <v>1</v>
      </c>
      <c r="Z2119">
        <v>0</v>
      </c>
      <c r="AA2119">
        <v>1</v>
      </c>
      <c r="AB2119" s="1">
        <v>45875</v>
      </c>
      <c r="AC2119">
        <v>1</v>
      </c>
    </row>
    <row r="2120" spans="1:29" x14ac:dyDescent="0.3">
      <c r="A2120">
        <v>2119</v>
      </c>
      <c r="B2120" s="46" t="s">
        <v>2921</v>
      </c>
      <c r="C2120" s="33" t="s">
        <v>5200</v>
      </c>
      <c r="D2120" s="46" t="s">
        <v>2921</v>
      </c>
      <c r="E2120">
        <v>110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1</v>
      </c>
      <c r="L2120">
        <v>0</v>
      </c>
      <c r="M2120" s="66">
        <v>567.09</v>
      </c>
      <c r="N2120" s="47">
        <v>40665</v>
      </c>
      <c r="O2120" s="47">
        <v>40665</v>
      </c>
      <c r="P2120">
        <v>0</v>
      </c>
      <c r="Q2120">
        <v>0</v>
      </c>
      <c r="R2120" s="48">
        <v>567.09</v>
      </c>
      <c r="S2120">
        <v>1</v>
      </c>
      <c r="T2120">
        <v>1</v>
      </c>
      <c r="U2120" t="s">
        <v>597</v>
      </c>
      <c r="V2120" t="s">
        <v>597</v>
      </c>
      <c r="W2120">
        <v>0</v>
      </c>
      <c r="X2120">
        <v>0</v>
      </c>
      <c r="Y2120">
        <v>1</v>
      </c>
      <c r="Z2120">
        <v>0</v>
      </c>
      <c r="AA2120">
        <v>1</v>
      </c>
      <c r="AB2120" s="1">
        <v>45875</v>
      </c>
      <c r="AC2120">
        <v>1</v>
      </c>
    </row>
    <row r="2121" spans="1:29" x14ac:dyDescent="0.3">
      <c r="A2121">
        <v>2120</v>
      </c>
      <c r="B2121" s="46" t="s">
        <v>2922</v>
      </c>
      <c r="C2121" s="33" t="s">
        <v>5201</v>
      </c>
      <c r="D2121" s="46" t="s">
        <v>2922</v>
      </c>
      <c r="E2121">
        <v>110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1</v>
      </c>
      <c r="L2121">
        <v>0</v>
      </c>
      <c r="M2121" s="66">
        <v>548.33000000000004</v>
      </c>
      <c r="N2121" s="47">
        <v>41976</v>
      </c>
      <c r="O2121" s="47">
        <v>41976</v>
      </c>
      <c r="P2121">
        <v>0</v>
      </c>
      <c r="Q2121">
        <v>0</v>
      </c>
      <c r="R2121" s="48">
        <v>548.33000000000004</v>
      </c>
      <c r="S2121">
        <v>1</v>
      </c>
      <c r="T2121">
        <v>1</v>
      </c>
      <c r="U2121" t="s">
        <v>597</v>
      </c>
      <c r="V2121" t="s">
        <v>597</v>
      </c>
      <c r="W2121">
        <v>0</v>
      </c>
      <c r="X2121">
        <v>0</v>
      </c>
      <c r="Y2121">
        <v>1</v>
      </c>
      <c r="Z2121">
        <v>0</v>
      </c>
      <c r="AA2121">
        <v>1</v>
      </c>
      <c r="AB2121" s="1">
        <v>45875</v>
      </c>
      <c r="AC2121">
        <v>1</v>
      </c>
    </row>
    <row r="2122" spans="1:29" x14ac:dyDescent="0.3">
      <c r="A2122">
        <v>2121</v>
      </c>
      <c r="B2122" s="46" t="s">
        <v>2923</v>
      </c>
      <c r="C2122" s="33" t="s">
        <v>5202</v>
      </c>
      <c r="D2122" s="46" t="s">
        <v>2923</v>
      </c>
      <c r="E2122">
        <v>112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1</v>
      </c>
      <c r="L2122">
        <v>0</v>
      </c>
      <c r="M2122" s="66">
        <v>20600</v>
      </c>
      <c r="N2122" s="47">
        <v>44987</v>
      </c>
      <c r="O2122" s="47">
        <v>44987</v>
      </c>
      <c r="P2122">
        <v>0</v>
      </c>
      <c r="Q2122">
        <v>0</v>
      </c>
      <c r="R2122" s="48">
        <v>20600</v>
      </c>
      <c r="S2122">
        <v>1</v>
      </c>
      <c r="T2122">
        <v>1</v>
      </c>
      <c r="U2122" t="s">
        <v>597</v>
      </c>
      <c r="V2122" t="s">
        <v>597</v>
      </c>
      <c r="W2122">
        <v>0</v>
      </c>
      <c r="X2122">
        <v>0</v>
      </c>
      <c r="Y2122">
        <v>1</v>
      </c>
      <c r="Z2122">
        <v>0</v>
      </c>
      <c r="AA2122">
        <v>1</v>
      </c>
      <c r="AB2122" s="1">
        <v>45875</v>
      </c>
      <c r="AC2122">
        <v>1</v>
      </c>
    </row>
    <row r="2123" spans="1:29" x14ac:dyDescent="0.3">
      <c r="A2123">
        <v>2122</v>
      </c>
      <c r="B2123" s="46" t="s">
        <v>2923</v>
      </c>
      <c r="C2123" s="33" t="s">
        <v>5202</v>
      </c>
      <c r="D2123" s="46" t="s">
        <v>2923</v>
      </c>
      <c r="E2123">
        <v>125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1</v>
      </c>
      <c r="L2123">
        <v>0</v>
      </c>
      <c r="M2123" s="66">
        <v>1000</v>
      </c>
      <c r="N2123" s="47">
        <v>44987</v>
      </c>
      <c r="O2123" s="47">
        <v>44987</v>
      </c>
      <c r="P2123">
        <v>0</v>
      </c>
      <c r="Q2123">
        <v>0</v>
      </c>
      <c r="R2123" s="48">
        <v>1000</v>
      </c>
      <c r="S2123">
        <v>1</v>
      </c>
      <c r="T2123">
        <v>1</v>
      </c>
      <c r="U2123" t="s">
        <v>597</v>
      </c>
      <c r="V2123" t="s">
        <v>597</v>
      </c>
      <c r="W2123">
        <v>0</v>
      </c>
      <c r="X2123">
        <v>0</v>
      </c>
      <c r="Y2123">
        <v>1</v>
      </c>
      <c r="Z2123">
        <v>0</v>
      </c>
      <c r="AA2123">
        <v>1</v>
      </c>
      <c r="AB2123" s="1">
        <v>45875</v>
      </c>
      <c r="AC2123">
        <v>1</v>
      </c>
    </row>
    <row r="2124" spans="1:29" x14ac:dyDescent="0.3">
      <c r="A2124">
        <v>2123</v>
      </c>
      <c r="B2124" s="46" t="s">
        <v>2923</v>
      </c>
      <c r="C2124" s="33" t="s">
        <v>5202</v>
      </c>
      <c r="D2124" s="46" t="s">
        <v>2923</v>
      </c>
      <c r="E2124">
        <v>110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1</v>
      </c>
      <c r="L2124">
        <v>0</v>
      </c>
      <c r="M2124" s="66">
        <v>0</v>
      </c>
      <c r="N2124" s="47">
        <v>44964</v>
      </c>
      <c r="O2124" s="47">
        <v>44964</v>
      </c>
      <c r="P2124">
        <v>0</v>
      </c>
      <c r="Q2124">
        <v>0</v>
      </c>
      <c r="R2124" s="48">
        <v>0</v>
      </c>
      <c r="S2124">
        <v>1</v>
      </c>
      <c r="T2124">
        <v>1</v>
      </c>
      <c r="U2124" t="s">
        <v>597</v>
      </c>
      <c r="V2124" t="s">
        <v>597</v>
      </c>
      <c r="W2124">
        <v>0</v>
      </c>
      <c r="X2124">
        <v>0</v>
      </c>
      <c r="Y2124">
        <v>1</v>
      </c>
      <c r="Z2124">
        <v>0</v>
      </c>
      <c r="AA2124">
        <v>1</v>
      </c>
      <c r="AB2124" s="1">
        <v>45875</v>
      </c>
      <c r="AC2124">
        <v>1</v>
      </c>
    </row>
    <row r="2125" spans="1:29" x14ac:dyDescent="0.3">
      <c r="A2125">
        <v>2124</v>
      </c>
      <c r="B2125" s="46" t="s">
        <v>2924</v>
      </c>
      <c r="C2125" s="33" t="s">
        <v>2925</v>
      </c>
      <c r="D2125" s="46" t="s">
        <v>2924</v>
      </c>
      <c r="E2125">
        <v>110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1</v>
      </c>
      <c r="L2125">
        <v>0</v>
      </c>
      <c r="M2125" s="67">
        <v>10268.959999999999</v>
      </c>
      <c r="N2125" s="47">
        <v>44589</v>
      </c>
      <c r="O2125" s="47">
        <v>44589</v>
      </c>
      <c r="P2125">
        <v>0</v>
      </c>
      <c r="Q2125">
        <v>0</v>
      </c>
      <c r="R2125" s="48">
        <v>10268.959999999999</v>
      </c>
      <c r="S2125">
        <v>1</v>
      </c>
      <c r="T2125">
        <v>1</v>
      </c>
      <c r="U2125" t="s">
        <v>597</v>
      </c>
      <c r="V2125" t="s">
        <v>597</v>
      </c>
      <c r="W2125">
        <v>0</v>
      </c>
      <c r="X2125">
        <v>0</v>
      </c>
      <c r="Y2125">
        <v>1</v>
      </c>
      <c r="Z2125">
        <v>0</v>
      </c>
      <c r="AA2125">
        <v>1</v>
      </c>
      <c r="AB2125" s="1">
        <v>45875</v>
      </c>
      <c r="AC2125">
        <v>1</v>
      </c>
    </row>
    <row r="2126" spans="1:29" x14ac:dyDescent="0.3">
      <c r="A2126">
        <v>2125</v>
      </c>
      <c r="B2126" s="46" t="s">
        <v>2926</v>
      </c>
      <c r="C2126" s="33" t="s">
        <v>5203</v>
      </c>
      <c r="D2126" s="46" t="s">
        <v>2926</v>
      </c>
      <c r="E2126">
        <v>110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1</v>
      </c>
      <c r="L2126">
        <v>0</v>
      </c>
      <c r="M2126" s="66">
        <v>525.75</v>
      </c>
      <c r="N2126" s="47">
        <v>43430</v>
      </c>
      <c r="O2126" s="47">
        <v>43430</v>
      </c>
      <c r="P2126">
        <v>0</v>
      </c>
      <c r="Q2126">
        <v>0</v>
      </c>
      <c r="R2126" s="48">
        <v>525.75</v>
      </c>
      <c r="S2126">
        <v>1</v>
      </c>
      <c r="T2126">
        <v>1</v>
      </c>
      <c r="U2126" t="s">
        <v>597</v>
      </c>
      <c r="V2126" t="s">
        <v>597</v>
      </c>
      <c r="W2126">
        <v>0</v>
      </c>
      <c r="X2126">
        <v>0</v>
      </c>
      <c r="Y2126">
        <v>1</v>
      </c>
      <c r="Z2126">
        <v>0</v>
      </c>
      <c r="AA2126">
        <v>1</v>
      </c>
      <c r="AB2126" s="1">
        <v>45875</v>
      </c>
      <c r="AC2126">
        <v>1</v>
      </c>
    </row>
    <row r="2127" spans="1:29" x14ac:dyDescent="0.3">
      <c r="A2127">
        <v>2126</v>
      </c>
      <c r="B2127" s="46" t="s">
        <v>2927</v>
      </c>
      <c r="C2127" s="33" t="s">
        <v>5204</v>
      </c>
      <c r="D2127" s="46" t="s">
        <v>2927</v>
      </c>
      <c r="E2127">
        <v>112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1</v>
      </c>
      <c r="L2127">
        <v>0</v>
      </c>
      <c r="M2127" s="66">
        <v>11645.64</v>
      </c>
      <c r="N2127" s="47">
        <v>42836</v>
      </c>
      <c r="O2127" s="47">
        <v>42836</v>
      </c>
      <c r="P2127">
        <v>0</v>
      </c>
      <c r="Q2127">
        <v>0</v>
      </c>
      <c r="R2127" s="48">
        <v>11645.64</v>
      </c>
      <c r="S2127">
        <v>1</v>
      </c>
      <c r="T2127">
        <v>1</v>
      </c>
      <c r="U2127" t="s">
        <v>597</v>
      </c>
      <c r="V2127" t="s">
        <v>597</v>
      </c>
      <c r="W2127">
        <v>0</v>
      </c>
      <c r="X2127">
        <v>0</v>
      </c>
      <c r="Y2127">
        <v>1</v>
      </c>
      <c r="Z2127">
        <v>0</v>
      </c>
      <c r="AA2127">
        <v>1</v>
      </c>
      <c r="AB2127" s="1">
        <v>45875</v>
      </c>
      <c r="AC2127">
        <v>1</v>
      </c>
    </row>
    <row r="2128" spans="1:29" x14ac:dyDescent="0.3">
      <c r="A2128">
        <v>2127</v>
      </c>
      <c r="B2128" s="46" t="s">
        <v>2927</v>
      </c>
      <c r="C2128" s="33" t="s">
        <v>5204</v>
      </c>
      <c r="D2128" s="46" t="s">
        <v>2927</v>
      </c>
      <c r="E2128">
        <v>125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1</v>
      </c>
      <c r="L2128">
        <v>0</v>
      </c>
      <c r="M2128" s="66">
        <v>-200</v>
      </c>
      <c r="N2128" s="47">
        <v>42836</v>
      </c>
      <c r="O2128" s="47">
        <v>42836</v>
      </c>
      <c r="P2128">
        <v>0</v>
      </c>
      <c r="Q2128">
        <v>0</v>
      </c>
      <c r="R2128" s="48">
        <v>-200</v>
      </c>
      <c r="S2128">
        <v>1</v>
      </c>
      <c r="T2128">
        <v>1</v>
      </c>
      <c r="U2128" t="s">
        <v>597</v>
      </c>
      <c r="V2128" t="s">
        <v>597</v>
      </c>
      <c r="W2128">
        <v>0</v>
      </c>
      <c r="X2128">
        <v>0</v>
      </c>
      <c r="Y2128">
        <v>1</v>
      </c>
      <c r="Z2128">
        <v>0</v>
      </c>
      <c r="AA2128">
        <v>1</v>
      </c>
      <c r="AB2128" s="1">
        <v>45875</v>
      </c>
      <c r="AC2128">
        <v>1</v>
      </c>
    </row>
    <row r="2129" spans="1:29" x14ac:dyDescent="0.3">
      <c r="A2129">
        <v>2128</v>
      </c>
      <c r="B2129" s="46" t="s">
        <v>2928</v>
      </c>
      <c r="C2129" s="33" t="s">
        <v>5205</v>
      </c>
      <c r="D2129" s="46" t="s">
        <v>2928</v>
      </c>
      <c r="E2129">
        <v>110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1</v>
      </c>
      <c r="L2129">
        <v>0</v>
      </c>
      <c r="M2129" s="67">
        <v>1905.32</v>
      </c>
      <c r="N2129" s="47">
        <v>39374</v>
      </c>
      <c r="O2129" s="47">
        <v>39374</v>
      </c>
      <c r="P2129">
        <v>0</v>
      </c>
      <c r="Q2129">
        <v>0</v>
      </c>
      <c r="R2129" s="48">
        <v>1905.32</v>
      </c>
      <c r="S2129">
        <v>1</v>
      </c>
      <c r="T2129">
        <v>1</v>
      </c>
      <c r="U2129" t="s">
        <v>597</v>
      </c>
      <c r="V2129" t="s">
        <v>597</v>
      </c>
      <c r="W2129">
        <v>0</v>
      </c>
      <c r="X2129">
        <v>0</v>
      </c>
      <c r="Y2129">
        <v>1</v>
      </c>
      <c r="Z2129">
        <v>0</v>
      </c>
      <c r="AA2129">
        <v>1</v>
      </c>
      <c r="AB2129" s="1">
        <v>45875</v>
      </c>
      <c r="AC2129">
        <v>1</v>
      </c>
    </row>
    <row r="2130" spans="1:29" x14ac:dyDescent="0.3">
      <c r="A2130">
        <v>2129</v>
      </c>
      <c r="B2130" s="46" t="s">
        <v>2929</v>
      </c>
      <c r="C2130" s="33" t="s">
        <v>5206</v>
      </c>
      <c r="D2130" s="46" t="s">
        <v>2929</v>
      </c>
      <c r="E2130">
        <v>112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</v>
      </c>
      <c r="L2130">
        <v>0</v>
      </c>
      <c r="M2130" s="66">
        <v>12902.5</v>
      </c>
      <c r="N2130" s="47">
        <v>42836</v>
      </c>
      <c r="O2130" s="47">
        <v>42836</v>
      </c>
      <c r="P2130">
        <v>0</v>
      </c>
      <c r="Q2130">
        <v>0</v>
      </c>
      <c r="R2130" s="48">
        <v>12902.5</v>
      </c>
      <c r="S2130">
        <v>1</v>
      </c>
      <c r="T2130">
        <v>1</v>
      </c>
      <c r="U2130" t="s">
        <v>597</v>
      </c>
      <c r="V2130" t="s">
        <v>597</v>
      </c>
      <c r="W2130">
        <v>0</v>
      </c>
      <c r="X2130">
        <v>0</v>
      </c>
      <c r="Y2130">
        <v>1</v>
      </c>
      <c r="Z2130">
        <v>0</v>
      </c>
      <c r="AA2130">
        <v>1</v>
      </c>
      <c r="AB2130" s="1">
        <v>45875</v>
      </c>
      <c r="AC2130">
        <v>1</v>
      </c>
    </row>
    <row r="2131" spans="1:29" x14ac:dyDescent="0.3">
      <c r="A2131">
        <v>2130</v>
      </c>
      <c r="B2131" s="46" t="s">
        <v>2929</v>
      </c>
      <c r="C2131" s="33" t="s">
        <v>5206</v>
      </c>
      <c r="D2131" s="46" t="s">
        <v>2929</v>
      </c>
      <c r="E2131">
        <v>125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1</v>
      </c>
      <c r="L2131">
        <v>0</v>
      </c>
      <c r="M2131" s="66">
        <v>200</v>
      </c>
      <c r="N2131" s="47">
        <v>42836</v>
      </c>
      <c r="O2131" s="47">
        <v>42836</v>
      </c>
      <c r="P2131">
        <v>0</v>
      </c>
      <c r="Q2131">
        <v>0</v>
      </c>
      <c r="R2131" s="48">
        <v>200</v>
      </c>
      <c r="S2131">
        <v>1</v>
      </c>
      <c r="T2131">
        <v>1</v>
      </c>
      <c r="U2131" t="s">
        <v>597</v>
      </c>
      <c r="V2131" t="s">
        <v>597</v>
      </c>
      <c r="W2131">
        <v>0</v>
      </c>
      <c r="X2131">
        <v>0</v>
      </c>
      <c r="Y2131">
        <v>1</v>
      </c>
      <c r="Z2131">
        <v>0</v>
      </c>
      <c r="AA2131">
        <v>1</v>
      </c>
      <c r="AB2131" s="1">
        <v>45875</v>
      </c>
      <c r="AC2131">
        <v>1</v>
      </c>
    </row>
    <row r="2132" spans="1:29" x14ac:dyDescent="0.3">
      <c r="A2132">
        <v>2131</v>
      </c>
      <c r="B2132" s="46" t="s">
        <v>2930</v>
      </c>
      <c r="C2132" s="33" t="s">
        <v>5207</v>
      </c>
      <c r="D2132" s="46" t="s">
        <v>2930</v>
      </c>
      <c r="E2132">
        <v>112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</v>
      </c>
      <c r="L2132">
        <v>0</v>
      </c>
      <c r="M2132" s="66">
        <v>19362.88</v>
      </c>
      <c r="N2132" s="47">
        <v>42118</v>
      </c>
      <c r="O2132" s="47">
        <v>42118</v>
      </c>
      <c r="P2132">
        <v>0</v>
      </c>
      <c r="Q2132">
        <v>0</v>
      </c>
      <c r="R2132" s="48">
        <v>19362.88</v>
      </c>
      <c r="S2132">
        <v>1</v>
      </c>
      <c r="T2132">
        <v>1</v>
      </c>
      <c r="U2132" t="s">
        <v>597</v>
      </c>
      <c r="V2132" t="s">
        <v>597</v>
      </c>
      <c r="W2132">
        <v>0</v>
      </c>
      <c r="X2132">
        <v>0</v>
      </c>
      <c r="Y2132">
        <v>1</v>
      </c>
      <c r="Z2132">
        <v>0</v>
      </c>
      <c r="AA2132">
        <v>1</v>
      </c>
      <c r="AB2132" s="1">
        <v>45875</v>
      </c>
      <c r="AC2132">
        <v>1</v>
      </c>
    </row>
    <row r="2133" spans="1:29" x14ac:dyDescent="0.3">
      <c r="A2133">
        <v>2132</v>
      </c>
      <c r="B2133" s="46" t="s">
        <v>2930</v>
      </c>
      <c r="C2133" s="33" t="s">
        <v>5207</v>
      </c>
      <c r="D2133" s="46" t="s">
        <v>2930</v>
      </c>
      <c r="E2133">
        <v>125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v>0</v>
      </c>
      <c r="M2133" s="66">
        <v>300</v>
      </c>
      <c r="N2133" s="47">
        <v>42118</v>
      </c>
      <c r="O2133" s="47">
        <v>42118</v>
      </c>
      <c r="P2133">
        <v>0</v>
      </c>
      <c r="Q2133">
        <v>0</v>
      </c>
      <c r="R2133" s="48">
        <v>300</v>
      </c>
      <c r="S2133">
        <v>1</v>
      </c>
      <c r="T2133">
        <v>1</v>
      </c>
      <c r="U2133" t="s">
        <v>597</v>
      </c>
      <c r="V2133" t="s">
        <v>597</v>
      </c>
      <c r="W2133">
        <v>0</v>
      </c>
      <c r="X2133">
        <v>0</v>
      </c>
      <c r="Y2133">
        <v>1</v>
      </c>
      <c r="Z2133">
        <v>0</v>
      </c>
      <c r="AA2133">
        <v>1</v>
      </c>
      <c r="AB2133" s="1">
        <v>45875</v>
      </c>
      <c r="AC2133">
        <v>1</v>
      </c>
    </row>
    <row r="2134" spans="1:29" x14ac:dyDescent="0.3">
      <c r="A2134">
        <v>2133</v>
      </c>
      <c r="B2134" s="46" t="s">
        <v>2930</v>
      </c>
      <c r="C2134" s="33" t="s">
        <v>5207</v>
      </c>
      <c r="D2134" s="46" t="s">
        <v>2930</v>
      </c>
      <c r="E2134">
        <v>110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v>0</v>
      </c>
      <c r="M2134" s="66">
        <v>18030</v>
      </c>
      <c r="N2134" s="47">
        <v>41716</v>
      </c>
      <c r="O2134" s="47">
        <v>41716</v>
      </c>
      <c r="P2134">
        <v>0</v>
      </c>
      <c r="Q2134">
        <v>0</v>
      </c>
      <c r="R2134" s="48">
        <v>18030</v>
      </c>
      <c r="S2134">
        <v>1</v>
      </c>
      <c r="T2134">
        <v>1</v>
      </c>
      <c r="U2134" t="s">
        <v>597</v>
      </c>
      <c r="V2134" t="s">
        <v>597</v>
      </c>
      <c r="W2134">
        <v>0</v>
      </c>
      <c r="X2134">
        <v>0</v>
      </c>
      <c r="Y2134">
        <v>1</v>
      </c>
      <c r="Z2134">
        <v>0</v>
      </c>
      <c r="AA2134">
        <v>1</v>
      </c>
      <c r="AB2134" s="1">
        <v>45875</v>
      </c>
      <c r="AC2134">
        <v>1</v>
      </c>
    </row>
    <row r="2135" spans="1:29" x14ac:dyDescent="0.3">
      <c r="A2135">
        <v>2134</v>
      </c>
      <c r="B2135" s="46" t="s">
        <v>2931</v>
      </c>
      <c r="C2135" s="33" t="s">
        <v>5208</v>
      </c>
      <c r="D2135" s="46" t="s">
        <v>2931</v>
      </c>
      <c r="E2135">
        <v>112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1</v>
      </c>
      <c r="L2135">
        <v>0</v>
      </c>
      <c r="M2135" s="66">
        <v>12714.16</v>
      </c>
      <c r="N2135" s="47">
        <v>42981</v>
      </c>
      <c r="O2135" s="47">
        <v>42981</v>
      </c>
      <c r="P2135">
        <v>0</v>
      </c>
      <c r="Q2135">
        <v>0</v>
      </c>
      <c r="R2135" s="48">
        <v>12714.16</v>
      </c>
      <c r="S2135">
        <v>1</v>
      </c>
      <c r="T2135">
        <v>1</v>
      </c>
      <c r="U2135" t="s">
        <v>597</v>
      </c>
      <c r="V2135" t="s">
        <v>597</v>
      </c>
      <c r="W2135">
        <v>0</v>
      </c>
      <c r="X2135">
        <v>0</v>
      </c>
      <c r="Y2135">
        <v>1</v>
      </c>
      <c r="Z2135">
        <v>0</v>
      </c>
      <c r="AA2135">
        <v>1</v>
      </c>
      <c r="AB2135" s="1">
        <v>45875</v>
      </c>
      <c r="AC2135">
        <v>1</v>
      </c>
    </row>
    <row r="2136" spans="1:29" x14ac:dyDescent="0.3">
      <c r="A2136">
        <v>2135</v>
      </c>
      <c r="B2136" s="46" t="s">
        <v>2931</v>
      </c>
      <c r="C2136" s="33" t="s">
        <v>5208</v>
      </c>
      <c r="D2136" s="46" t="s">
        <v>2931</v>
      </c>
      <c r="E2136">
        <v>125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1</v>
      </c>
      <c r="L2136">
        <v>0</v>
      </c>
      <c r="M2136" s="66">
        <v>300</v>
      </c>
      <c r="N2136" s="47">
        <v>42981</v>
      </c>
      <c r="O2136" s="47">
        <v>42981</v>
      </c>
      <c r="P2136">
        <v>0</v>
      </c>
      <c r="Q2136">
        <v>0</v>
      </c>
      <c r="R2136" s="48">
        <v>300</v>
      </c>
      <c r="S2136">
        <v>1</v>
      </c>
      <c r="T2136">
        <v>1</v>
      </c>
      <c r="U2136" t="s">
        <v>597</v>
      </c>
      <c r="V2136" t="s">
        <v>597</v>
      </c>
      <c r="W2136">
        <v>0</v>
      </c>
      <c r="X2136">
        <v>0</v>
      </c>
      <c r="Y2136">
        <v>1</v>
      </c>
      <c r="Z2136">
        <v>0</v>
      </c>
      <c r="AA2136">
        <v>1</v>
      </c>
      <c r="AB2136" s="1">
        <v>45875</v>
      </c>
      <c r="AC2136">
        <v>1</v>
      </c>
    </row>
    <row r="2137" spans="1:29" x14ac:dyDescent="0.3">
      <c r="A2137">
        <v>2136</v>
      </c>
      <c r="B2137" s="46" t="s">
        <v>2932</v>
      </c>
      <c r="C2137" s="33" t="s">
        <v>5209</v>
      </c>
      <c r="D2137" s="46" t="s">
        <v>2932</v>
      </c>
      <c r="E2137">
        <v>112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1</v>
      </c>
      <c r="L2137">
        <v>0</v>
      </c>
      <c r="M2137" s="66">
        <v>16820.919999999998</v>
      </c>
      <c r="N2137" s="47">
        <v>44564</v>
      </c>
      <c r="O2137" s="47">
        <v>44564</v>
      </c>
      <c r="P2137">
        <v>0</v>
      </c>
      <c r="Q2137">
        <v>0</v>
      </c>
      <c r="R2137" s="48">
        <v>16820.919999999998</v>
      </c>
      <c r="S2137">
        <v>1</v>
      </c>
      <c r="T2137">
        <v>1</v>
      </c>
      <c r="U2137" t="s">
        <v>597</v>
      </c>
      <c r="V2137" t="s">
        <v>597</v>
      </c>
      <c r="W2137">
        <v>0</v>
      </c>
      <c r="X2137">
        <v>0</v>
      </c>
      <c r="Y2137">
        <v>1</v>
      </c>
      <c r="Z2137">
        <v>0</v>
      </c>
      <c r="AA2137">
        <v>1</v>
      </c>
      <c r="AB2137" s="1">
        <v>45875</v>
      </c>
      <c r="AC2137">
        <v>1</v>
      </c>
    </row>
    <row r="2138" spans="1:29" x14ac:dyDescent="0.3">
      <c r="A2138">
        <v>2137</v>
      </c>
      <c r="B2138" s="46" t="s">
        <v>2932</v>
      </c>
      <c r="C2138" s="33" t="s">
        <v>5209</v>
      </c>
      <c r="D2138" s="46" t="s">
        <v>2932</v>
      </c>
      <c r="E2138">
        <v>125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1</v>
      </c>
      <c r="L2138">
        <v>0</v>
      </c>
      <c r="M2138" s="66">
        <v>300</v>
      </c>
      <c r="N2138" s="47">
        <v>44564</v>
      </c>
      <c r="O2138" s="47">
        <v>44564</v>
      </c>
      <c r="P2138">
        <v>0</v>
      </c>
      <c r="Q2138">
        <v>0</v>
      </c>
      <c r="R2138" s="48">
        <v>300</v>
      </c>
      <c r="S2138">
        <v>1</v>
      </c>
      <c r="T2138">
        <v>1</v>
      </c>
      <c r="U2138" t="s">
        <v>597</v>
      </c>
      <c r="V2138" t="s">
        <v>597</v>
      </c>
      <c r="W2138">
        <v>0</v>
      </c>
      <c r="X2138">
        <v>0</v>
      </c>
      <c r="Y2138">
        <v>1</v>
      </c>
      <c r="Z2138">
        <v>0</v>
      </c>
      <c r="AA2138">
        <v>1</v>
      </c>
      <c r="AB2138" s="1">
        <v>45875</v>
      </c>
      <c r="AC2138">
        <v>1</v>
      </c>
    </row>
    <row r="2139" spans="1:29" x14ac:dyDescent="0.3">
      <c r="A2139">
        <v>2138</v>
      </c>
      <c r="B2139" s="46" t="s">
        <v>2933</v>
      </c>
      <c r="C2139" s="33" t="s">
        <v>5210</v>
      </c>
      <c r="D2139" s="46" t="s">
        <v>2933</v>
      </c>
      <c r="E2139">
        <v>112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1</v>
      </c>
      <c r="L2139">
        <v>0</v>
      </c>
      <c r="M2139" s="66">
        <v>16765.63</v>
      </c>
      <c r="N2139" s="47">
        <v>44540</v>
      </c>
      <c r="O2139" s="47">
        <v>44540</v>
      </c>
      <c r="P2139">
        <v>0</v>
      </c>
      <c r="Q2139">
        <v>0</v>
      </c>
      <c r="R2139" s="48">
        <v>16765.63</v>
      </c>
      <c r="S2139">
        <v>1</v>
      </c>
      <c r="T2139">
        <v>1</v>
      </c>
      <c r="U2139" t="s">
        <v>597</v>
      </c>
      <c r="V2139" t="s">
        <v>597</v>
      </c>
      <c r="W2139">
        <v>0</v>
      </c>
      <c r="X2139">
        <v>0</v>
      </c>
      <c r="Y2139">
        <v>1</v>
      </c>
      <c r="Z2139">
        <v>0</v>
      </c>
      <c r="AA2139">
        <v>1</v>
      </c>
      <c r="AB2139" s="1">
        <v>45875</v>
      </c>
      <c r="AC2139">
        <v>1</v>
      </c>
    </row>
    <row r="2140" spans="1:29" x14ac:dyDescent="0.3">
      <c r="A2140">
        <v>2139</v>
      </c>
      <c r="B2140" s="46" t="s">
        <v>2933</v>
      </c>
      <c r="C2140" s="33" t="s">
        <v>5210</v>
      </c>
      <c r="D2140" s="46" t="s">
        <v>2933</v>
      </c>
      <c r="E2140">
        <v>125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</v>
      </c>
      <c r="L2140">
        <v>0</v>
      </c>
      <c r="M2140" s="66">
        <v>300</v>
      </c>
      <c r="N2140" s="47">
        <v>44540</v>
      </c>
      <c r="O2140" s="47">
        <v>44540</v>
      </c>
      <c r="P2140">
        <v>0</v>
      </c>
      <c r="Q2140">
        <v>0</v>
      </c>
      <c r="R2140" s="48">
        <v>300</v>
      </c>
      <c r="S2140">
        <v>1</v>
      </c>
      <c r="T2140">
        <v>1</v>
      </c>
      <c r="U2140" t="s">
        <v>597</v>
      </c>
      <c r="V2140" t="s">
        <v>597</v>
      </c>
      <c r="W2140">
        <v>0</v>
      </c>
      <c r="X2140">
        <v>0</v>
      </c>
      <c r="Y2140">
        <v>1</v>
      </c>
      <c r="Z2140">
        <v>0</v>
      </c>
      <c r="AA2140">
        <v>1</v>
      </c>
      <c r="AB2140" s="1">
        <v>45875</v>
      </c>
      <c r="AC2140">
        <v>1</v>
      </c>
    </row>
    <row r="2141" spans="1:29" x14ac:dyDescent="0.3">
      <c r="A2141">
        <v>2140</v>
      </c>
      <c r="B2141" s="46" t="s">
        <v>2934</v>
      </c>
      <c r="C2141" s="33" t="s">
        <v>5211</v>
      </c>
      <c r="D2141" s="46" t="s">
        <v>2934</v>
      </c>
      <c r="E2141">
        <v>112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1</v>
      </c>
      <c r="L2141">
        <v>0</v>
      </c>
      <c r="M2141" s="66">
        <v>29581.9</v>
      </c>
      <c r="N2141" s="47">
        <v>41039</v>
      </c>
      <c r="O2141" s="47">
        <v>41039</v>
      </c>
      <c r="P2141">
        <v>0</v>
      </c>
      <c r="Q2141">
        <v>0</v>
      </c>
      <c r="R2141" s="48">
        <v>29581.9</v>
      </c>
      <c r="S2141">
        <v>1</v>
      </c>
      <c r="T2141">
        <v>1</v>
      </c>
      <c r="U2141" t="s">
        <v>597</v>
      </c>
      <c r="V2141" t="s">
        <v>597</v>
      </c>
      <c r="W2141">
        <v>0</v>
      </c>
      <c r="X2141">
        <v>0</v>
      </c>
      <c r="Y2141">
        <v>1</v>
      </c>
      <c r="Z2141">
        <v>0</v>
      </c>
      <c r="AA2141">
        <v>1</v>
      </c>
      <c r="AB2141" s="1">
        <v>45875</v>
      </c>
      <c r="AC2141">
        <v>1</v>
      </c>
    </row>
    <row r="2142" spans="1:29" x14ac:dyDescent="0.3">
      <c r="A2142">
        <v>2141</v>
      </c>
      <c r="B2142" s="46" t="s">
        <v>2934</v>
      </c>
      <c r="C2142" s="33" t="s">
        <v>5211</v>
      </c>
      <c r="D2142" s="46" t="s">
        <v>2934</v>
      </c>
      <c r="E2142">
        <v>125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1</v>
      </c>
      <c r="L2142">
        <v>0</v>
      </c>
      <c r="M2142" s="66">
        <v>300</v>
      </c>
      <c r="N2142" s="47">
        <v>41039</v>
      </c>
      <c r="O2142" s="47">
        <v>41039</v>
      </c>
      <c r="P2142">
        <v>0</v>
      </c>
      <c r="Q2142">
        <v>0</v>
      </c>
      <c r="R2142" s="48">
        <v>300</v>
      </c>
      <c r="S2142">
        <v>1</v>
      </c>
      <c r="T2142">
        <v>1</v>
      </c>
      <c r="U2142" t="s">
        <v>597</v>
      </c>
      <c r="V2142" t="s">
        <v>597</v>
      </c>
      <c r="W2142">
        <v>0</v>
      </c>
      <c r="X2142">
        <v>0</v>
      </c>
      <c r="Y2142">
        <v>1</v>
      </c>
      <c r="Z2142">
        <v>0</v>
      </c>
      <c r="AA2142">
        <v>1</v>
      </c>
      <c r="AB2142" s="1">
        <v>45875</v>
      </c>
      <c r="AC2142">
        <v>1</v>
      </c>
    </row>
    <row r="2143" spans="1:29" x14ac:dyDescent="0.3">
      <c r="A2143">
        <v>2142</v>
      </c>
      <c r="B2143" s="46" t="s">
        <v>2935</v>
      </c>
      <c r="C2143" s="33" t="s">
        <v>5212</v>
      </c>
      <c r="D2143" s="46" t="s">
        <v>2935</v>
      </c>
      <c r="E2143">
        <v>110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</v>
      </c>
      <c r="L2143">
        <v>0</v>
      </c>
      <c r="M2143" s="67">
        <v>3360.24</v>
      </c>
      <c r="N2143" s="47">
        <v>41432</v>
      </c>
      <c r="O2143" s="47">
        <v>41432</v>
      </c>
      <c r="P2143">
        <v>0</v>
      </c>
      <c r="Q2143">
        <v>0</v>
      </c>
      <c r="R2143" s="48">
        <v>3360.24</v>
      </c>
      <c r="S2143">
        <v>1</v>
      </c>
      <c r="T2143">
        <v>1</v>
      </c>
      <c r="U2143" t="s">
        <v>597</v>
      </c>
      <c r="V2143" t="s">
        <v>597</v>
      </c>
      <c r="W2143">
        <v>0</v>
      </c>
      <c r="X2143">
        <v>0</v>
      </c>
      <c r="Y2143">
        <v>1</v>
      </c>
      <c r="Z2143">
        <v>0</v>
      </c>
      <c r="AA2143">
        <v>1</v>
      </c>
      <c r="AB2143" s="1">
        <v>45875</v>
      </c>
      <c r="AC2143">
        <v>1</v>
      </c>
    </row>
    <row r="2144" spans="1:29" x14ac:dyDescent="0.3">
      <c r="A2144">
        <v>2143</v>
      </c>
      <c r="B2144" s="46" t="s">
        <v>2936</v>
      </c>
      <c r="C2144" s="33" t="s">
        <v>5213</v>
      </c>
      <c r="D2144" s="46" t="s">
        <v>2936</v>
      </c>
      <c r="E2144">
        <v>112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1</v>
      </c>
      <c r="L2144">
        <v>0</v>
      </c>
      <c r="M2144" s="66">
        <v>14648.05</v>
      </c>
      <c r="N2144" s="47">
        <v>43244</v>
      </c>
      <c r="O2144" s="47">
        <v>43244</v>
      </c>
      <c r="P2144">
        <v>0</v>
      </c>
      <c r="Q2144">
        <v>0</v>
      </c>
      <c r="R2144" s="48">
        <v>14648.05</v>
      </c>
      <c r="S2144">
        <v>1</v>
      </c>
      <c r="T2144">
        <v>1</v>
      </c>
      <c r="U2144" t="s">
        <v>597</v>
      </c>
      <c r="V2144" t="s">
        <v>597</v>
      </c>
      <c r="W2144">
        <v>0</v>
      </c>
      <c r="X2144">
        <v>0</v>
      </c>
      <c r="Y2144">
        <v>1</v>
      </c>
      <c r="Z2144">
        <v>0</v>
      </c>
      <c r="AA2144">
        <v>1</v>
      </c>
      <c r="AB2144" s="1">
        <v>45875</v>
      </c>
      <c r="AC2144">
        <v>1</v>
      </c>
    </row>
    <row r="2145" spans="1:29" x14ac:dyDescent="0.3">
      <c r="A2145">
        <v>2144</v>
      </c>
      <c r="B2145" s="46" t="s">
        <v>2936</v>
      </c>
      <c r="C2145" s="33" t="s">
        <v>5213</v>
      </c>
      <c r="D2145" s="46" t="s">
        <v>2936</v>
      </c>
      <c r="E2145">
        <v>125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1</v>
      </c>
      <c r="L2145">
        <v>0</v>
      </c>
      <c r="M2145" s="66">
        <v>300</v>
      </c>
      <c r="N2145" s="47">
        <v>43244</v>
      </c>
      <c r="O2145" s="47">
        <v>43244</v>
      </c>
      <c r="P2145">
        <v>0</v>
      </c>
      <c r="Q2145">
        <v>0</v>
      </c>
      <c r="R2145" s="48">
        <v>300</v>
      </c>
      <c r="S2145">
        <v>1</v>
      </c>
      <c r="T2145">
        <v>1</v>
      </c>
      <c r="U2145" t="s">
        <v>597</v>
      </c>
      <c r="V2145" t="s">
        <v>597</v>
      </c>
      <c r="W2145">
        <v>0</v>
      </c>
      <c r="X2145">
        <v>0</v>
      </c>
      <c r="Y2145">
        <v>1</v>
      </c>
      <c r="Z2145">
        <v>0</v>
      </c>
      <c r="AA2145">
        <v>1</v>
      </c>
      <c r="AB2145" s="1">
        <v>45875</v>
      </c>
      <c r="AC2145">
        <v>1</v>
      </c>
    </row>
    <row r="2146" spans="1:29" x14ac:dyDescent="0.3">
      <c r="A2146">
        <v>2145</v>
      </c>
      <c r="B2146" s="46" t="s">
        <v>2936</v>
      </c>
      <c r="C2146" s="33" t="s">
        <v>5213</v>
      </c>
      <c r="D2146" s="46" t="s">
        <v>2936</v>
      </c>
      <c r="E2146">
        <v>110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</v>
      </c>
      <c r="L2146">
        <v>0</v>
      </c>
      <c r="M2146" s="66">
        <v>990.96</v>
      </c>
      <c r="N2146" s="47">
        <v>43179</v>
      </c>
      <c r="O2146" s="47">
        <v>43179</v>
      </c>
      <c r="P2146">
        <v>0</v>
      </c>
      <c r="Q2146">
        <v>0</v>
      </c>
      <c r="R2146" s="48">
        <v>990.96</v>
      </c>
      <c r="S2146">
        <v>1</v>
      </c>
      <c r="T2146">
        <v>1</v>
      </c>
      <c r="U2146" t="s">
        <v>597</v>
      </c>
      <c r="V2146" t="s">
        <v>597</v>
      </c>
      <c r="W2146">
        <v>0</v>
      </c>
      <c r="X2146">
        <v>0</v>
      </c>
      <c r="Y2146">
        <v>1</v>
      </c>
      <c r="Z2146">
        <v>0</v>
      </c>
      <c r="AA2146">
        <v>1</v>
      </c>
      <c r="AB2146" s="1">
        <v>45875</v>
      </c>
      <c r="AC2146">
        <v>1</v>
      </c>
    </row>
    <row r="2147" spans="1:29" x14ac:dyDescent="0.3">
      <c r="A2147">
        <v>2146</v>
      </c>
      <c r="B2147" s="46" t="s">
        <v>2937</v>
      </c>
      <c r="C2147" s="33" t="s">
        <v>5214</v>
      </c>
      <c r="D2147" s="46" t="s">
        <v>2937</v>
      </c>
      <c r="E2147">
        <v>112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</v>
      </c>
      <c r="L2147">
        <v>0</v>
      </c>
      <c r="M2147" s="66">
        <v>12794.84</v>
      </c>
      <c r="N2147" s="47">
        <v>43385</v>
      </c>
      <c r="O2147" s="47">
        <v>43385</v>
      </c>
      <c r="P2147">
        <v>0</v>
      </c>
      <c r="Q2147">
        <v>0</v>
      </c>
      <c r="R2147" s="48">
        <v>12794.84</v>
      </c>
      <c r="S2147">
        <v>1</v>
      </c>
      <c r="T2147">
        <v>1</v>
      </c>
      <c r="U2147" t="s">
        <v>597</v>
      </c>
      <c r="V2147" t="s">
        <v>597</v>
      </c>
      <c r="W2147">
        <v>0</v>
      </c>
      <c r="X2147">
        <v>0</v>
      </c>
      <c r="Y2147">
        <v>1</v>
      </c>
      <c r="Z2147">
        <v>0</v>
      </c>
      <c r="AA2147">
        <v>1</v>
      </c>
      <c r="AB2147" s="1">
        <v>45875</v>
      </c>
      <c r="AC2147">
        <v>1</v>
      </c>
    </row>
    <row r="2148" spans="1:29" x14ac:dyDescent="0.3">
      <c r="A2148">
        <v>2147</v>
      </c>
      <c r="B2148" s="46" t="s">
        <v>2937</v>
      </c>
      <c r="C2148" s="33" t="s">
        <v>5214</v>
      </c>
      <c r="D2148" s="46" t="s">
        <v>2937</v>
      </c>
      <c r="E2148">
        <v>125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</v>
      </c>
      <c r="L2148">
        <v>0</v>
      </c>
      <c r="M2148" s="66">
        <v>300</v>
      </c>
      <c r="N2148" s="47">
        <v>43385</v>
      </c>
      <c r="O2148" s="47">
        <v>43385</v>
      </c>
      <c r="P2148">
        <v>0</v>
      </c>
      <c r="Q2148">
        <v>0</v>
      </c>
      <c r="R2148" s="48">
        <v>300</v>
      </c>
      <c r="S2148">
        <v>1</v>
      </c>
      <c r="T2148">
        <v>1</v>
      </c>
      <c r="U2148" t="s">
        <v>597</v>
      </c>
      <c r="V2148" t="s">
        <v>597</v>
      </c>
      <c r="W2148">
        <v>0</v>
      </c>
      <c r="X2148">
        <v>0</v>
      </c>
      <c r="Y2148">
        <v>1</v>
      </c>
      <c r="Z2148">
        <v>0</v>
      </c>
      <c r="AA2148">
        <v>1</v>
      </c>
      <c r="AB2148" s="1">
        <v>45875</v>
      </c>
      <c r="AC2148">
        <v>1</v>
      </c>
    </row>
    <row r="2149" spans="1:29" x14ac:dyDescent="0.3">
      <c r="A2149">
        <v>2148</v>
      </c>
      <c r="B2149" s="46" t="s">
        <v>2938</v>
      </c>
      <c r="C2149" s="33" t="s">
        <v>5215</v>
      </c>
      <c r="D2149" s="46" t="s">
        <v>2938</v>
      </c>
      <c r="E2149">
        <v>112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</v>
      </c>
      <c r="L2149">
        <v>0</v>
      </c>
      <c r="M2149" s="66">
        <v>10912.77</v>
      </c>
      <c r="N2149" s="47">
        <v>43438</v>
      </c>
      <c r="O2149" s="47">
        <v>43438</v>
      </c>
      <c r="P2149">
        <v>0</v>
      </c>
      <c r="Q2149">
        <v>0</v>
      </c>
      <c r="R2149" s="48">
        <v>10912.77</v>
      </c>
      <c r="S2149">
        <v>1</v>
      </c>
      <c r="T2149">
        <v>1</v>
      </c>
      <c r="U2149" t="s">
        <v>597</v>
      </c>
      <c r="V2149" t="s">
        <v>597</v>
      </c>
      <c r="W2149">
        <v>0</v>
      </c>
      <c r="X2149">
        <v>0</v>
      </c>
      <c r="Y2149">
        <v>1</v>
      </c>
      <c r="Z2149">
        <v>0</v>
      </c>
      <c r="AA2149">
        <v>1</v>
      </c>
      <c r="AB2149" s="1">
        <v>45875</v>
      </c>
      <c r="AC2149">
        <v>1</v>
      </c>
    </row>
    <row r="2150" spans="1:29" x14ac:dyDescent="0.3">
      <c r="A2150">
        <v>2149</v>
      </c>
      <c r="B2150" s="46" t="s">
        <v>2938</v>
      </c>
      <c r="C2150" s="33" t="s">
        <v>5215</v>
      </c>
      <c r="D2150" s="46" t="s">
        <v>2938</v>
      </c>
      <c r="E2150">
        <v>125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</v>
      </c>
      <c r="L2150">
        <v>0</v>
      </c>
      <c r="M2150" s="66">
        <v>300</v>
      </c>
      <c r="N2150" s="47">
        <v>43438</v>
      </c>
      <c r="O2150" s="47">
        <v>43438</v>
      </c>
      <c r="P2150">
        <v>0</v>
      </c>
      <c r="Q2150">
        <v>0</v>
      </c>
      <c r="R2150" s="48">
        <v>300</v>
      </c>
      <c r="S2150">
        <v>1</v>
      </c>
      <c r="T2150">
        <v>1</v>
      </c>
      <c r="U2150" t="s">
        <v>597</v>
      </c>
      <c r="V2150" t="s">
        <v>597</v>
      </c>
      <c r="W2150">
        <v>0</v>
      </c>
      <c r="X2150">
        <v>0</v>
      </c>
      <c r="Y2150">
        <v>1</v>
      </c>
      <c r="Z2150">
        <v>0</v>
      </c>
      <c r="AA2150">
        <v>1</v>
      </c>
      <c r="AB2150" s="1">
        <v>45875</v>
      </c>
      <c r="AC2150">
        <v>1</v>
      </c>
    </row>
    <row r="2151" spans="1:29" x14ac:dyDescent="0.3">
      <c r="A2151">
        <v>2150</v>
      </c>
      <c r="B2151" s="46" t="s">
        <v>2939</v>
      </c>
      <c r="C2151" s="33" t="s">
        <v>5216</v>
      </c>
      <c r="D2151" s="46" t="s">
        <v>2939</v>
      </c>
      <c r="E2151">
        <v>112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1</v>
      </c>
      <c r="L2151">
        <v>0</v>
      </c>
      <c r="M2151" s="66">
        <v>12298.2</v>
      </c>
      <c r="N2151" s="47">
        <v>43438</v>
      </c>
      <c r="O2151" s="47">
        <v>43438</v>
      </c>
      <c r="P2151">
        <v>0</v>
      </c>
      <c r="Q2151">
        <v>0</v>
      </c>
      <c r="R2151" s="48">
        <v>12298.2</v>
      </c>
      <c r="S2151">
        <v>1</v>
      </c>
      <c r="T2151">
        <v>1</v>
      </c>
      <c r="U2151" t="s">
        <v>597</v>
      </c>
      <c r="V2151" t="s">
        <v>597</v>
      </c>
      <c r="W2151">
        <v>0</v>
      </c>
      <c r="X2151">
        <v>0</v>
      </c>
      <c r="Y2151">
        <v>1</v>
      </c>
      <c r="Z2151">
        <v>0</v>
      </c>
      <c r="AA2151">
        <v>1</v>
      </c>
      <c r="AB2151" s="1">
        <v>45875</v>
      </c>
      <c r="AC2151">
        <v>1</v>
      </c>
    </row>
    <row r="2152" spans="1:29" x14ac:dyDescent="0.3">
      <c r="A2152">
        <v>2151</v>
      </c>
      <c r="B2152" s="46" t="s">
        <v>2939</v>
      </c>
      <c r="C2152" s="33" t="s">
        <v>5216</v>
      </c>
      <c r="D2152" s="46" t="s">
        <v>2939</v>
      </c>
      <c r="E2152">
        <v>125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1</v>
      </c>
      <c r="L2152">
        <v>0</v>
      </c>
      <c r="M2152" s="66">
        <v>300</v>
      </c>
      <c r="N2152" s="47">
        <v>43438</v>
      </c>
      <c r="O2152" s="47">
        <v>43438</v>
      </c>
      <c r="P2152">
        <v>0</v>
      </c>
      <c r="Q2152">
        <v>0</v>
      </c>
      <c r="R2152" s="48">
        <v>300</v>
      </c>
      <c r="S2152">
        <v>1</v>
      </c>
      <c r="T2152">
        <v>1</v>
      </c>
      <c r="U2152" t="s">
        <v>597</v>
      </c>
      <c r="V2152" t="s">
        <v>597</v>
      </c>
      <c r="W2152">
        <v>0</v>
      </c>
      <c r="X2152">
        <v>0</v>
      </c>
      <c r="Y2152">
        <v>1</v>
      </c>
      <c r="Z2152">
        <v>0</v>
      </c>
      <c r="AA2152">
        <v>1</v>
      </c>
      <c r="AB2152" s="1">
        <v>45875</v>
      </c>
      <c r="AC2152">
        <v>1</v>
      </c>
    </row>
    <row r="2153" spans="1:29" x14ac:dyDescent="0.3">
      <c r="A2153">
        <v>2152</v>
      </c>
      <c r="B2153" s="46" t="s">
        <v>2940</v>
      </c>
      <c r="C2153" s="33" t="s">
        <v>5217</v>
      </c>
      <c r="D2153" s="46" t="s">
        <v>2940</v>
      </c>
      <c r="E2153">
        <v>110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1</v>
      </c>
      <c r="L2153">
        <v>0</v>
      </c>
      <c r="M2153" s="66">
        <v>662.4</v>
      </c>
      <c r="N2153" s="47">
        <v>44839</v>
      </c>
      <c r="O2153" s="47">
        <v>44839</v>
      </c>
      <c r="P2153">
        <v>0</v>
      </c>
      <c r="Q2153">
        <v>0</v>
      </c>
      <c r="R2153" s="48">
        <v>662.4</v>
      </c>
      <c r="S2153">
        <v>1</v>
      </c>
      <c r="T2153">
        <v>1</v>
      </c>
      <c r="U2153" t="s">
        <v>597</v>
      </c>
      <c r="V2153" t="s">
        <v>597</v>
      </c>
      <c r="W2153">
        <v>0</v>
      </c>
      <c r="X2153">
        <v>0</v>
      </c>
      <c r="Y2153">
        <v>1</v>
      </c>
      <c r="Z2153">
        <v>0</v>
      </c>
      <c r="AA2153">
        <v>1</v>
      </c>
      <c r="AB2153" s="1">
        <v>45875</v>
      </c>
      <c r="AC2153">
        <v>1</v>
      </c>
    </row>
    <row r="2154" spans="1:29" x14ac:dyDescent="0.3">
      <c r="A2154">
        <v>2153</v>
      </c>
      <c r="B2154" s="46" t="s">
        <v>2941</v>
      </c>
      <c r="C2154" s="33" t="s">
        <v>5218</v>
      </c>
      <c r="D2154" s="46" t="s">
        <v>2941</v>
      </c>
      <c r="E2154">
        <v>110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1</v>
      </c>
      <c r="L2154">
        <v>0</v>
      </c>
      <c r="M2154" s="66">
        <v>555.64</v>
      </c>
      <c r="N2154" s="47">
        <v>42114</v>
      </c>
      <c r="O2154" s="47">
        <v>42114</v>
      </c>
      <c r="P2154">
        <v>0</v>
      </c>
      <c r="Q2154">
        <v>0</v>
      </c>
      <c r="R2154" s="48">
        <v>555.64</v>
      </c>
      <c r="S2154">
        <v>1</v>
      </c>
      <c r="T2154">
        <v>1</v>
      </c>
      <c r="U2154" t="s">
        <v>597</v>
      </c>
      <c r="V2154" t="s">
        <v>597</v>
      </c>
      <c r="W2154">
        <v>0</v>
      </c>
      <c r="X2154">
        <v>0</v>
      </c>
      <c r="Y2154">
        <v>1</v>
      </c>
      <c r="Z2154">
        <v>0</v>
      </c>
      <c r="AA2154">
        <v>1</v>
      </c>
      <c r="AB2154" s="1">
        <v>45875</v>
      </c>
      <c r="AC2154">
        <v>1</v>
      </c>
    </row>
    <row r="2155" spans="1:29" x14ac:dyDescent="0.3">
      <c r="A2155">
        <v>2154</v>
      </c>
      <c r="B2155" s="46" t="s">
        <v>2942</v>
      </c>
      <c r="C2155" s="33" t="s">
        <v>2943</v>
      </c>
      <c r="D2155" s="46" t="s">
        <v>2942</v>
      </c>
      <c r="E2155">
        <v>110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</v>
      </c>
      <c r="L2155">
        <v>0</v>
      </c>
      <c r="M2155" s="66">
        <v>696.09</v>
      </c>
      <c r="N2155" s="47">
        <v>39818</v>
      </c>
      <c r="O2155" s="47">
        <v>39818</v>
      </c>
      <c r="P2155">
        <v>0</v>
      </c>
      <c r="Q2155">
        <v>0</v>
      </c>
      <c r="R2155" s="48">
        <v>696.09</v>
      </c>
      <c r="S2155">
        <v>1</v>
      </c>
      <c r="T2155">
        <v>1</v>
      </c>
      <c r="U2155" t="s">
        <v>597</v>
      </c>
      <c r="V2155" t="s">
        <v>597</v>
      </c>
      <c r="W2155">
        <v>0</v>
      </c>
      <c r="X2155">
        <v>0</v>
      </c>
      <c r="Y2155">
        <v>1</v>
      </c>
      <c r="Z2155">
        <v>0</v>
      </c>
      <c r="AA2155">
        <v>1</v>
      </c>
      <c r="AB2155" s="1">
        <v>45875</v>
      </c>
      <c r="AC2155">
        <v>1</v>
      </c>
    </row>
    <row r="2156" spans="1:29" x14ac:dyDescent="0.3">
      <c r="A2156">
        <v>2155</v>
      </c>
      <c r="B2156" s="46" t="s">
        <v>2944</v>
      </c>
      <c r="C2156" s="33" t="s">
        <v>5219</v>
      </c>
      <c r="D2156" s="46" t="s">
        <v>2944</v>
      </c>
      <c r="E2156">
        <v>112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1</v>
      </c>
      <c r="L2156">
        <v>0</v>
      </c>
      <c r="M2156" s="66">
        <v>19040.349999999999</v>
      </c>
      <c r="N2156" s="47">
        <v>40642</v>
      </c>
      <c r="O2156" s="47">
        <v>40642</v>
      </c>
      <c r="P2156">
        <v>0</v>
      </c>
      <c r="Q2156">
        <v>0</v>
      </c>
      <c r="R2156" s="48">
        <v>19040.349999999999</v>
      </c>
      <c r="S2156">
        <v>1</v>
      </c>
      <c r="T2156">
        <v>1</v>
      </c>
      <c r="U2156" t="s">
        <v>597</v>
      </c>
      <c r="V2156" t="s">
        <v>597</v>
      </c>
      <c r="W2156">
        <v>0</v>
      </c>
      <c r="X2156">
        <v>0</v>
      </c>
      <c r="Y2156">
        <v>1</v>
      </c>
      <c r="Z2156">
        <v>0</v>
      </c>
      <c r="AA2156">
        <v>1</v>
      </c>
      <c r="AB2156" s="1">
        <v>45875</v>
      </c>
      <c r="AC2156">
        <v>1</v>
      </c>
    </row>
    <row r="2157" spans="1:29" x14ac:dyDescent="0.3">
      <c r="A2157">
        <v>2156</v>
      </c>
      <c r="B2157" s="46" t="s">
        <v>2944</v>
      </c>
      <c r="C2157" s="33" t="s">
        <v>5219</v>
      </c>
      <c r="D2157" s="46" t="s">
        <v>2944</v>
      </c>
      <c r="E2157">
        <v>125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1</v>
      </c>
      <c r="L2157">
        <v>0</v>
      </c>
      <c r="M2157" s="66">
        <v>300</v>
      </c>
      <c r="N2157" s="47">
        <v>40642</v>
      </c>
      <c r="O2157" s="47">
        <v>40642</v>
      </c>
      <c r="P2157">
        <v>0</v>
      </c>
      <c r="Q2157">
        <v>0</v>
      </c>
      <c r="R2157" s="48">
        <v>300</v>
      </c>
      <c r="S2157">
        <v>1</v>
      </c>
      <c r="T2157">
        <v>1</v>
      </c>
      <c r="U2157" t="s">
        <v>597</v>
      </c>
      <c r="V2157" t="s">
        <v>597</v>
      </c>
      <c r="W2157">
        <v>0</v>
      </c>
      <c r="X2157">
        <v>0</v>
      </c>
      <c r="Y2157">
        <v>1</v>
      </c>
      <c r="Z2157">
        <v>0</v>
      </c>
      <c r="AA2157">
        <v>1</v>
      </c>
      <c r="AB2157" s="1">
        <v>45875</v>
      </c>
      <c r="AC2157">
        <v>1</v>
      </c>
    </row>
    <row r="2158" spans="1:29" x14ac:dyDescent="0.3">
      <c r="A2158">
        <v>2157</v>
      </c>
      <c r="B2158" s="46" t="s">
        <v>2945</v>
      </c>
      <c r="C2158" s="33" t="s">
        <v>5220</v>
      </c>
      <c r="D2158" s="46" t="s">
        <v>2945</v>
      </c>
      <c r="E2158">
        <v>112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1</v>
      </c>
      <c r="L2158">
        <v>0</v>
      </c>
      <c r="M2158" s="66">
        <v>15000</v>
      </c>
      <c r="N2158" s="47">
        <v>45315</v>
      </c>
      <c r="O2158" s="47">
        <v>45315</v>
      </c>
      <c r="P2158">
        <v>0</v>
      </c>
      <c r="Q2158">
        <v>0</v>
      </c>
      <c r="R2158" s="48">
        <v>15000</v>
      </c>
      <c r="S2158">
        <v>1</v>
      </c>
      <c r="T2158">
        <v>1</v>
      </c>
      <c r="U2158" t="s">
        <v>597</v>
      </c>
      <c r="V2158" t="s">
        <v>597</v>
      </c>
      <c r="W2158">
        <v>0</v>
      </c>
      <c r="X2158">
        <v>0</v>
      </c>
      <c r="Y2158">
        <v>1</v>
      </c>
      <c r="Z2158">
        <v>0</v>
      </c>
      <c r="AA2158">
        <v>1</v>
      </c>
      <c r="AB2158" s="1">
        <v>45875</v>
      </c>
      <c r="AC2158">
        <v>1</v>
      </c>
    </row>
    <row r="2159" spans="1:29" x14ac:dyDescent="0.3">
      <c r="A2159">
        <v>2158</v>
      </c>
      <c r="B2159" s="46" t="s">
        <v>2945</v>
      </c>
      <c r="C2159" s="33" t="s">
        <v>5220</v>
      </c>
      <c r="D2159" s="46" t="s">
        <v>2945</v>
      </c>
      <c r="E2159">
        <v>125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1</v>
      </c>
      <c r="L2159">
        <v>0</v>
      </c>
      <c r="M2159" s="66">
        <v>1500</v>
      </c>
      <c r="N2159" s="47">
        <v>45315</v>
      </c>
      <c r="O2159" s="47">
        <v>45315</v>
      </c>
      <c r="P2159">
        <v>0</v>
      </c>
      <c r="Q2159">
        <v>0</v>
      </c>
      <c r="R2159" s="48">
        <v>1500</v>
      </c>
      <c r="S2159">
        <v>1</v>
      </c>
      <c r="T2159">
        <v>1</v>
      </c>
      <c r="U2159" t="s">
        <v>597</v>
      </c>
      <c r="V2159" t="s">
        <v>597</v>
      </c>
      <c r="W2159">
        <v>0</v>
      </c>
      <c r="X2159">
        <v>0</v>
      </c>
      <c r="Y2159">
        <v>1</v>
      </c>
      <c r="Z2159">
        <v>0</v>
      </c>
      <c r="AA2159">
        <v>1</v>
      </c>
      <c r="AB2159" s="1">
        <v>45875</v>
      </c>
      <c r="AC2159">
        <v>1</v>
      </c>
    </row>
    <row r="2160" spans="1:29" x14ac:dyDescent="0.3">
      <c r="A2160">
        <v>2159</v>
      </c>
      <c r="B2160" s="46" t="s">
        <v>2946</v>
      </c>
      <c r="C2160" s="33" t="s">
        <v>5221</v>
      </c>
      <c r="D2160" s="46" t="s">
        <v>2946</v>
      </c>
      <c r="E2160">
        <v>112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0</v>
      </c>
      <c r="M2160" s="66">
        <v>23381.1</v>
      </c>
      <c r="N2160" s="47">
        <v>44581</v>
      </c>
      <c r="O2160" s="47">
        <v>44581</v>
      </c>
      <c r="P2160">
        <v>0</v>
      </c>
      <c r="Q2160">
        <v>0</v>
      </c>
      <c r="R2160" s="48">
        <v>23381.1</v>
      </c>
      <c r="S2160">
        <v>1</v>
      </c>
      <c r="T2160">
        <v>1</v>
      </c>
      <c r="U2160" t="s">
        <v>597</v>
      </c>
      <c r="V2160" t="s">
        <v>597</v>
      </c>
      <c r="W2160">
        <v>0</v>
      </c>
      <c r="X2160">
        <v>0</v>
      </c>
      <c r="Y2160">
        <v>1</v>
      </c>
      <c r="Z2160">
        <v>0</v>
      </c>
      <c r="AA2160">
        <v>1</v>
      </c>
      <c r="AB2160" s="1">
        <v>45875</v>
      </c>
      <c r="AC2160">
        <v>1</v>
      </c>
    </row>
    <row r="2161" spans="1:29" x14ac:dyDescent="0.3">
      <c r="A2161">
        <v>2160</v>
      </c>
      <c r="B2161" s="46" t="s">
        <v>2946</v>
      </c>
      <c r="C2161" s="33" t="s">
        <v>5221</v>
      </c>
      <c r="D2161" s="46" t="s">
        <v>2946</v>
      </c>
      <c r="E2161">
        <v>125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0</v>
      </c>
      <c r="M2161" s="66">
        <v>300</v>
      </c>
      <c r="N2161" s="47">
        <v>44581</v>
      </c>
      <c r="O2161" s="47">
        <v>44581</v>
      </c>
      <c r="P2161">
        <v>0</v>
      </c>
      <c r="Q2161">
        <v>0</v>
      </c>
      <c r="R2161" s="48">
        <v>300</v>
      </c>
      <c r="S2161">
        <v>1</v>
      </c>
      <c r="T2161">
        <v>1</v>
      </c>
      <c r="U2161" t="s">
        <v>597</v>
      </c>
      <c r="V2161" t="s">
        <v>597</v>
      </c>
      <c r="W2161">
        <v>0</v>
      </c>
      <c r="X2161">
        <v>0</v>
      </c>
      <c r="Y2161">
        <v>1</v>
      </c>
      <c r="Z2161">
        <v>0</v>
      </c>
      <c r="AA2161">
        <v>1</v>
      </c>
      <c r="AB2161" s="1">
        <v>45875</v>
      </c>
      <c r="AC2161">
        <v>1</v>
      </c>
    </row>
    <row r="2162" spans="1:29" x14ac:dyDescent="0.3">
      <c r="A2162">
        <v>2161</v>
      </c>
      <c r="B2162" s="46" t="s">
        <v>2947</v>
      </c>
      <c r="C2162" s="33" t="s">
        <v>5222</v>
      </c>
      <c r="D2162" s="46" t="s">
        <v>2947</v>
      </c>
      <c r="E2162">
        <v>112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1</v>
      </c>
      <c r="L2162">
        <v>0</v>
      </c>
      <c r="M2162" s="66">
        <v>16052.5</v>
      </c>
      <c r="N2162" s="47">
        <v>45014</v>
      </c>
      <c r="O2162" s="47">
        <v>45014</v>
      </c>
      <c r="P2162">
        <v>0</v>
      </c>
      <c r="Q2162">
        <v>0</v>
      </c>
      <c r="R2162" s="48">
        <v>16052.5</v>
      </c>
      <c r="S2162">
        <v>1</v>
      </c>
      <c r="T2162">
        <v>1</v>
      </c>
      <c r="U2162" t="s">
        <v>597</v>
      </c>
      <c r="V2162" t="s">
        <v>597</v>
      </c>
      <c r="W2162">
        <v>0</v>
      </c>
      <c r="X2162">
        <v>0</v>
      </c>
      <c r="Y2162">
        <v>1</v>
      </c>
      <c r="Z2162">
        <v>0</v>
      </c>
      <c r="AA2162">
        <v>1</v>
      </c>
      <c r="AB2162" s="1">
        <v>45875</v>
      </c>
      <c r="AC2162">
        <v>1</v>
      </c>
    </row>
    <row r="2163" spans="1:29" x14ac:dyDescent="0.3">
      <c r="A2163">
        <v>2162</v>
      </c>
      <c r="B2163" s="46" t="s">
        <v>2947</v>
      </c>
      <c r="C2163" s="33" t="s">
        <v>5222</v>
      </c>
      <c r="D2163" s="46" t="s">
        <v>2947</v>
      </c>
      <c r="E2163">
        <v>125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1</v>
      </c>
      <c r="L2163">
        <v>0</v>
      </c>
      <c r="M2163" s="66">
        <v>100</v>
      </c>
      <c r="N2163" s="47">
        <v>45014</v>
      </c>
      <c r="O2163" s="47">
        <v>45014</v>
      </c>
      <c r="P2163">
        <v>0</v>
      </c>
      <c r="Q2163">
        <v>0</v>
      </c>
      <c r="R2163" s="48">
        <v>100</v>
      </c>
      <c r="S2163">
        <v>1</v>
      </c>
      <c r="T2163">
        <v>1</v>
      </c>
      <c r="U2163" t="s">
        <v>597</v>
      </c>
      <c r="V2163" t="s">
        <v>597</v>
      </c>
      <c r="W2163">
        <v>0</v>
      </c>
      <c r="X2163">
        <v>0</v>
      </c>
      <c r="Y2163">
        <v>1</v>
      </c>
      <c r="Z2163">
        <v>0</v>
      </c>
      <c r="AA2163">
        <v>1</v>
      </c>
      <c r="AB2163" s="1">
        <v>45875</v>
      </c>
      <c r="AC2163">
        <v>1</v>
      </c>
    </row>
    <row r="2164" spans="1:29" x14ac:dyDescent="0.3">
      <c r="A2164">
        <v>2163</v>
      </c>
      <c r="B2164" s="46" t="s">
        <v>2948</v>
      </c>
      <c r="C2164" s="33" t="s">
        <v>5223</v>
      </c>
      <c r="D2164" s="46" t="s">
        <v>2948</v>
      </c>
      <c r="E2164">
        <v>112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</v>
      </c>
      <c r="L2164">
        <v>0</v>
      </c>
      <c r="M2164" s="66">
        <v>13962.04</v>
      </c>
      <c r="N2164" s="47">
        <v>44881</v>
      </c>
      <c r="O2164" s="47">
        <v>44881</v>
      </c>
      <c r="P2164">
        <v>0</v>
      </c>
      <c r="Q2164">
        <v>0</v>
      </c>
      <c r="R2164" s="48">
        <v>13962.04</v>
      </c>
      <c r="S2164">
        <v>1</v>
      </c>
      <c r="T2164">
        <v>1</v>
      </c>
      <c r="U2164" t="s">
        <v>597</v>
      </c>
      <c r="V2164" t="s">
        <v>597</v>
      </c>
      <c r="W2164">
        <v>0</v>
      </c>
      <c r="X2164">
        <v>0</v>
      </c>
      <c r="Y2164">
        <v>1</v>
      </c>
      <c r="Z2164">
        <v>0</v>
      </c>
      <c r="AA2164">
        <v>1</v>
      </c>
      <c r="AB2164" s="1">
        <v>45875</v>
      </c>
      <c r="AC2164">
        <v>1</v>
      </c>
    </row>
    <row r="2165" spans="1:29" x14ac:dyDescent="0.3">
      <c r="A2165">
        <v>2164</v>
      </c>
      <c r="B2165" s="46" t="s">
        <v>2948</v>
      </c>
      <c r="C2165" s="33" t="s">
        <v>5223</v>
      </c>
      <c r="D2165" s="46" t="s">
        <v>2948</v>
      </c>
      <c r="E2165">
        <v>125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1</v>
      </c>
      <c r="L2165">
        <v>0</v>
      </c>
      <c r="M2165" s="66">
        <v>1000</v>
      </c>
      <c r="N2165" s="47">
        <v>44881</v>
      </c>
      <c r="O2165" s="47">
        <v>44881</v>
      </c>
      <c r="P2165">
        <v>0</v>
      </c>
      <c r="Q2165">
        <v>0</v>
      </c>
      <c r="R2165" s="48">
        <v>1000</v>
      </c>
      <c r="S2165">
        <v>1</v>
      </c>
      <c r="T2165">
        <v>1</v>
      </c>
      <c r="U2165" t="s">
        <v>597</v>
      </c>
      <c r="V2165" t="s">
        <v>597</v>
      </c>
      <c r="W2165">
        <v>0</v>
      </c>
      <c r="X2165">
        <v>0</v>
      </c>
      <c r="Y2165">
        <v>1</v>
      </c>
      <c r="Z2165">
        <v>0</v>
      </c>
      <c r="AA2165">
        <v>1</v>
      </c>
      <c r="AB2165" s="1">
        <v>45875</v>
      </c>
      <c r="AC2165">
        <v>1</v>
      </c>
    </row>
    <row r="2166" spans="1:29" x14ac:dyDescent="0.3">
      <c r="A2166">
        <v>2165</v>
      </c>
      <c r="B2166" s="46" t="s">
        <v>2948</v>
      </c>
      <c r="C2166" s="33" t="s">
        <v>5223</v>
      </c>
      <c r="D2166" s="46" t="s">
        <v>2948</v>
      </c>
      <c r="E2166">
        <v>110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1</v>
      </c>
      <c r="L2166">
        <v>0</v>
      </c>
      <c r="M2166" s="66">
        <v>20789.330000000002</v>
      </c>
      <c r="N2166" s="47">
        <v>42478</v>
      </c>
      <c r="O2166" s="47">
        <v>42478</v>
      </c>
      <c r="P2166">
        <v>0</v>
      </c>
      <c r="Q2166">
        <v>0</v>
      </c>
      <c r="R2166" s="48">
        <v>20789.330000000002</v>
      </c>
      <c r="S2166">
        <v>1</v>
      </c>
      <c r="T2166">
        <v>1</v>
      </c>
      <c r="U2166" t="s">
        <v>597</v>
      </c>
      <c r="V2166" t="s">
        <v>597</v>
      </c>
      <c r="W2166">
        <v>0</v>
      </c>
      <c r="X2166">
        <v>0</v>
      </c>
      <c r="Y2166">
        <v>1</v>
      </c>
      <c r="Z2166">
        <v>0</v>
      </c>
      <c r="AA2166">
        <v>1</v>
      </c>
      <c r="AB2166" s="1">
        <v>45875</v>
      </c>
      <c r="AC2166">
        <v>1</v>
      </c>
    </row>
    <row r="2167" spans="1:29" x14ac:dyDescent="0.3">
      <c r="A2167">
        <v>2166</v>
      </c>
      <c r="B2167" s="46" t="s">
        <v>2949</v>
      </c>
      <c r="C2167" s="33" t="s">
        <v>5224</v>
      </c>
      <c r="D2167" s="46" t="s">
        <v>2949</v>
      </c>
      <c r="E2167">
        <v>110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1</v>
      </c>
      <c r="L2167">
        <v>0</v>
      </c>
      <c r="M2167" s="66">
        <v>885.1</v>
      </c>
      <c r="N2167" s="47">
        <v>44762</v>
      </c>
      <c r="O2167" s="47">
        <v>44762</v>
      </c>
      <c r="P2167">
        <v>0</v>
      </c>
      <c r="Q2167">
        <v>0</v>
      </c>
      <c r="R2167" s="48">
        <v>885.1</v>
      </c>
      <c r="S2167">
        <v>1</v>
      </c>
      <c r="T2167">
        <v>1</v>
      </c>
      <c r="U2167" t="s">
        <v>597</v>
      </c>
      <c r="V2167" t="s">
        <v>597</v>
      </c>
      <c r="W2167">
        <v>0</v>
      </c>
      <c r="X2167">
        <v>0</v>
      </c>
      <c r="Y2167">
        <v>1</v>
      </c>
      <c r="Z2167">
        <v>0</v>
      </c>
      <c r="AA2167">
        <v>1</v>
      </c>
      <c r="AB2167" s="1">
        <v>45875</v>
      </c>
      <c r="AC2167">
        <v>1</v>
      </c>
    </row>
    <row r="2168" spans="1:29" x14ac:dyDescent="0.3">
      <c r="A2168">
        <v>2167</v>
      </c>
      <c r="B2168" s="46" t="s">
        <v>2980</v>
      </c>
      <c r="C2168" s="33" t="s">
        <v>5225</v>
      </c>
      <c r="D2168" s="46" t="s">
        <v>2980</v>
      </c>
      <c r="E2168">
        <v>110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1</v>
      </c>
      <c r="L2168">
        <v>0</v>
      </c>
      <c r="M2168" s="66">
        <v>2173.7600000000002</v>
      </c>
      <c r="N2168" s="47">
        <v>45019</v>
      </c>
      <c r="O2168" s="47">
        <v>45019</v>
      </c>
      <c r="P2168">
        <v>0</v>
      </c>
      <c r="Q2168">
        <v>0</v>
      </c>
      <c r="R2168" s="48">
        <v>2173.7600000000002</v>
      </c>
      <c r="S2168">
        <v>1</v>
      </c>
      <c r="T2168">
        <v>1</v>
      </c>
      <c r="U2168" t="s">
        <v>597</v>
      </c>
      <c r="V2168" t="s">
        <v>597</v>
      </c>
      <c r="W2168">
        <v>0</v>
      </c>
      <c r="X2168">
        <v>0</v>
      </c>
      <c r="Y2168">
        <v>1</v>
      </c>
      <c r="Z2168">
        <v>0</v>
      </c>
      <c r="AA2168">
        <v>1</v>
      </c>
      <c r="AB2168" s="1">
        <v>45875</v>
      </c>
      <c r="AC2168">
        <v>1</v>
      </c>
    </row>
    <row r="2169" spans="1:29" x14ac:dyDescent="0.3">
      <c r="A2169">
        <v>2168</v>
      </c>
      <c r="B2169" s="46" t="s">
        <v>2950</v>
      </c>
      <c r="C2169" s="33" t="s">
        <v>5226</v>
      </c>
      <c r="D2169" s="46" t="s">
        <v>2950</v>
      </c>
      <c r="E2169">
        <v>112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</v>
      </c>
      <c r="L2169">
        <v>0</v>
      </c>
      <c r="M2169" s="66">
        <v>15000</v>
      </c>
      <c r="N2169" s="47">
        <v>45274</v>
      </c>
      <c r="O2169" s="47">
        <v>45274</v>
      </c>
      <c r="P2169">
        <v>0</v>
      </c>
      <c r="Q2169">
        <v>0</v>
      </c>
      <c r="R2169" s="48">
        <v>15000</v>
      </c>
      <c r="S2169">
        <v>1</v>
      </c>
      <c r="T2169">
        <v>1</v>
      </c>
      <c r="U2169" t="s">
        <v>597</v>
      </c>
      <c r="V2169" t="s">
        <v>597</v>
      </c>
      <c r="W2169">
        <v>0</v>
      </c>
      <c r="X2169">
        <v>0</v>
      </c>
      <c r="Y2169">
        <v>1</v>
      </c>
      <c r="Z2169">
        <v>0</v>
      </c>
      <c r="AA2169">
        <v>1</v>
      </c>
      <c r="AB2169" s="1">
        <v>45875</v>
      </c>
      <c r="AC2169">
        <v>1</v>
      </c>
    </row>
    <row r="2170" spans="1:29" x14ac:dyDescent="0.3">
      <c r="A2170">
        <v>2169</v>
      </c>
      <c r="B2170" s="46" t="s">
        <v>2950</v>
      </c>
      <c r="C2170" s="33" t="s">
        <v>5226</v>
      </c>
      <c r="D2170" s="46" t="s">
        <v>2950</v>
      </c>
      <c r="E2170">
        <v>125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1</v>
      </c>
      <c r="L2170">
        <v>0</v>
      </c>
      <c r="M2170" s="66">
        <v>1500</v>
      </c>
      <c r="N2170" s="47">
        <v>45274</v>
      </c>
      <c r="O2170" s="47">
        <v>45274</v>
      </c>
      <c r="P2170">
        <v>0</v>
      </c>
      <c r="Q2170">
        <v>0</v>
      </c>
      <c r="R2170" s="48">
        <v>1500</v>
      </c>
      <c r="S2170">
        <v>1</v>
      </c>
      <c r="T2170">
        <v>1</v>
      </c>
      <c r="U2170" t="s">
        <v>597</v>
      </c>
      <c r="V2170" t="s">
        <v>597</v>
      </c>
      <c r="W2170">
        <v>0</v>
      </c>
      <c r="X2170">
        <v>0</v>
      </c>
      <c r="Y2170">
        <v>1</v>
      </c>
      <c r="Z2170">
        <v>0</v>
      </c>
      <c r="AA2170">
        <v>1</v>
      </c>
      <c r="AB2170" s="1">
        <v>45875</v>
      </c>
      <c r="AC2170">
        <v>1</v>
      </c>
    </row>
    <row r="2171" spans="1:29" x14ac:dyDescent="0.3">
      <c r="A2171">
        <v>2170</v>
      </c>
      <c r="B2171" s="46" t="s">
        <v>2950</v>
      </c>
      <c r="C2171" s="33" t="s">
        <v>5226</v>
      </c>
      <c r="D2171" s="46" t="s">
        <v>2950</v>
      </c>
      <c r="E2171">
        <v>110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1</v>
      </c>
      <c r="L2171">
        <v>0</v>
      </c>
      <c r="M2171" s="66">
        <v>3335.02</v>
      </c>
      <c r="N2171" s="47">
        <v>45126</v>
      </c>
      <c r="O2171" s="47">
        <v>45126</v>
      </c>
      <c r="P2171">
        <v>0</v>
      </c>
      <c r="Q2171">
        <v>0</v>
      </c>
      <c r="R2171" s="48">
        <v>3335.02</v>
      </c>
      <c r="S2171">
        <v>1</v>
      </c>
      <c r="T2171">
        <v>1</v>
      </c>
      <c r="U2171" t="s">
        <v>597</v>
      </c>
      <c r="V2171" t="s">
        <v>597</v>
      </c>
      <c r="W2171">
        <v>0</v>
      </c>
      <c r="X2171">
        <v>0</v>
      </c>
      <c r="Y2171">
        <v>1</v>
      </c>
      <c r="Z2171">
        <v>0</v>
      </c>
      <c r="AA2171">
        <v>1</v>
      </c>
      <c r="AB2171" s="1">
        <v>45875</v>
      </c>
      <c r="AC2171">
        <v>1</v>
      </c>
    </row>
    <row r="2172" spans="1:29" x14ac:dyDescent="0.3">
      <c r="A2172">
        <v>2171</v>
      </c>
      <c r="B2172" s="46" t="s">
        <v>2951</v>
      </c>
      <c r="C2172" s="33" t="s">
        <v>5227</v>
      </c>
      <c r="D2172" s="46" t="s">
        <v>2951</v>
      </c>
      <c r="E2172">
        <v>112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1</v>
      </c>
      <c r="L2172">
        <v>0</v>
      </c>
      <c r="M2172" s="66">
        <v>15307.5</v>
      </c>
      <c r="N2172" s="47">
        <v>45148</v>
      </c>
      <c r="O2172" s="47">
        <v>45148</v>
      </c>
      <c r="P2172">
        <v>0</v>
      </c>
      <c r="Q2172">
        <v>0</v>
      </c>
      <c r="R2172" s="48">
        <v>15307.5</v>
      </c>
      <c r="S2172">
        <v>1</v>
      </c>
      <c r="T2172">
        <v>1</v>
      </c>
      <c r="U2172" t="s">
        <v>597</v>
      </c>
      <c r="V2172" t="s">
        <v>597</v>
      </c>
      <c r="W2172">
        <v>0</v>
      </c>
      <c r="X2172">
        <v>0</v>
      </c>
      <c r="Y2172">
        <v>1</v>
      </c>
      <c r="Z2172">
        <v>0</v>
      </c>
      <c r="AA2172">
        <v>1</v>
      </c>
      <c r="AB2172" s="1">
        <v>45875</v>
      </c>
      <c r="AC2172">
        <v>1</v>
      </c>
    </row>
    <row r="2173" spans="1:29" x14ac:dyDescent="0.3">
      <c r="A2173">
        <v>2172</v>
      </c>
      <c r="B2173" s="46" t="s">
        <v>2951</v>
      </c>
      <c r="C2173" s="33" t="s">
        <v>5227</v>
      </c>
      <c r="D2173" s="46" t="s">
        <v>2951</v>
      </c>
      <c r="E2173">
        <v>125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1</v>
      </c>
      <c r="L2173">
        <v>0</v>
      </c>
      <c r="M2173" s="66">
        <v>1200</v>
      </c>
      <c r="N2173" s="47">
        <v>45148</v>
      </c>
      <c r="O2173" s="47">
        <v>45148</v>
      </c>
      <c r="P2173">
        <v>0</v>
      </c>
      <c r="Q2173">
        <v>0</v>
      </c>
      <c r="R2173" s="48">
        <v>1200</v>
      </c>
      <c r="S2173">
        <v>1</v>
      </c>
      <c r="T2173">
        <v>1</v>
      </c>
      <c r="U2173" t="s">
        <v>597</v>
      </c>
      <c r="V2173" t="s">
        <v>597</v>
      </c>
      <c r="W2173">
        <v>0</v>
      </c>
      <c r="X2173">
        <v>0</v>
      </c>
      <c r="Y2173">
        <v>1</v>
      </c>
      <c r="Z2173">
        <v>0</v>
      </c>
      <c r="AA2173">
        <v>1</v>
      </c>
      <c r="AB2173" s="1">
        <v>45875</v>
      </c>
      <c r="AC2173">
        <v>1</v>
      </c>
    </row>
    <row r="2174" spans="1:29" x14ac:dyDescent="0.3">
      <c r="A2174">
        <v>2173</v>
      </c>
      <c r="B2174" s="46" t="s">
        <v>2952</v>
      </c>
      <c r="C2174" s="33" t="s">
        <v>5228</v>
      </c>
      <c r="D2174" s="46" t="s">
        <v>2952</v>
      </c>
      <c r="E2174">
        <v>112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</v>
      </c>
      <c r="L2174">
        <v>0</v>
      </c>
      <c r="M2174" s="66">
        <v>15248.5</v>
      </c>
      <c r="N2174" s="47">
        <v>45250</v>
      </c>
      <c r="O2174" s="47">
        <v>45250</v>
      </c>
      <c r="P2174">
        <v>0</v>
      </c>
      <c r="Q2174">
        <v>0</v>
      </c>
      <c r="R2174" s="48">
        <v>15248.5</v>
      </c>
      <c r="S2174">
        <v>1</v>
      </c>
      <c r="T2174">
        <v>1</v>
      </c>
      <c r="U2174" t="s">
        <v>597</v>
      </c>
      <c r="V2174" t="s">
        <v>597</v>
      </c>
      <c r="W2174">
        <v>0</v>
      </c>
      <c r="X2174">
        <v>0</v>
      </c>
      <c r="Y2174">
        <v>1</v>
      </c>
      <c r="Z2174">
        <v>0</v>
      </c>
      <c r="AA2174">
        <v>1</v>
      </c>
      <c r="AB2174" s="1">
        <v>45875</v>
      </c>
      <c r="AC2174">
        <v>1</v>
      </c>
    </row>
    <row r="2175" spans="1:29" x14ac:dyDescent="0.3">
      <c r="A2175">
        <v>2174</v>
      </c>
      <c r="B2175" s="46" t="s">
        <v>2952</v>
      </c>
      <c r="C2175" s="33" t="s">
        <v>5228</v>
      </c>
      <c r="D2175" s="46" t="s">
        <v>2952</v>
      </c>
      <c r="E2175">
        <v>125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1</v>
      </c>
      <c r="L2175">
        <v>0</v>
      </c>
      <c r="M2175" s="66">
        <v>1500</v>
      </c>
      <c r="N2175" s="47">
        <v>45250</v>
      </c>
      <c r="O2175" s="47">
        <v>45250</v>
      </c>
      <c r="P2175">
        <v>0</v>
      </c>
      <c r="Q2175">
        <v>0</v>
      </c>
      <c r="R2175" s="48">
        <v>1500</v>
      </c>
      <c r="S2175">
        <v>1</v>
      </c>
      <c r="T2175">
        <v>1</v>
      </c>
      <c r="U2175" t="s">
        <v>597</v>
      </c>
      <c r="V2175" t="s">
        <v>597</v>
      </c>
      <c r="W2175">
        <v>0</v>
      </c>
      <c r="X2175">
        <v>0</v>
      </c>
      <c r="Y2175">
        <v>1</v>
      </c>
      <c r="Z2175">
        <v>0</v>
      </c>
      <c r="AA2175">
        <v>1</v>
      </c>
      <c r="AB2175" s="1">
        <v>45875</v>
      </c>
      <c r="AC2175">
        <v>1</v>
      </c>
    </row>
    <row r="2176" spans="1:29" x14ac:dyDescent="0.3">
      <c r="A2176">
        <v>2175</v>
      </c>
      <c r="B2176" s="46" t="s">
        <v>2953</v>
      </c>
      <c r="C2176" s="33" t="s">
        <v>5229</v>
      </c>
      <c r="D2176" s="46" t="s">
        <v>2953</v>
      </c>
      <c r="E2176">
        <v>112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1</v>
      </c>
      <c r="L2176">
        <v>0</v>
      </c>
      <c r="M2176" s="66">
        <v>15503</v>
      </c>
      <c r="N2176" s="47">
        <v>44985</v>
      </c>
      <c r="O2176" s="47">
        <v>44985</v>
      </c>
      <c r="P2176">
        <v>0</v>
      </c>
      <c r="Q2176">
        <v>0</v>
      </c>
      <c r="R2176" s="48">
        <v>15503</v>
      </c>
      <c r="S2176">
        <v>1</v>
      </c>
      <c r="T2176">
        <v>1</v>
      </c>
      <c r="U2176" t="s">
        <v>597</v>
      </c>
      <c r="V2176" t="s">
        <v>597</v>
      </c>
      <c r="W2176">
        <v>0</v>
      </c>
      <c r="X2176">
        <v>0</v>
      </c>
      <c r="Y2176">
        <v>1</v>
      </c>
      <c r="Z2176">
        <v>0</v>
      </c>
      <c r="AA2176">
        <v>1</v>
      </c>
      <c r="AB2176" s="1">
        <v>45875</v>
      </c>
      <c r="AC2176">
        <v>1</v>
      </c>
    </row>
    <row r="2177" spans="1:29" x14ac:dyDescent="0.3">
      <c r="A2177">
        <v>2176</v>
      </c>
      <c r="B2177" s="46" t="s">
        <v>2953</v>
      </c>
      <c r="C2177" s="33" t="s">
        <v>5229</v>
      </c>
      <c r="D2177" s="46" t="s">
        <v>2953</v>
      </c>
      <c r="E2177">
        <v>125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1</v>
      </c>
      <c r="L2177">
        <v>0</v>
      </c>
      <c r="M2177" s="66">
        <v>100</v>
      </c>
      <c r="N2177" s="47">
        <v>44985</v>
      </c>
      <c r="O2177" s="47">
        <v>44985</v>
      </c>
      <c r="P2177">
        <v>0</v>
      </c>
      <c r="Q2177">
        <v>0</v>
      </c>
      <c r="R2177" s="48">
        <v>100</v>
      </c>
      <c r="S2177">
        <v>1</v>
      </c>
      <c r="T2177">
        <v>1</v>
      </c>
      <c r="U2177" t="s">
        <v>597</v>
      </c>
      <c r="V2177" t="s">
        <v>597</v>
      </c>
      <c r="W2177">
        <v>0</v>
      </c>
      <c r="X2177">
        <v>0</v>
      </c>
      <c r="Y2177">
        <v>1</v>
      </c>
      <c r="Z2177">
        <v>0</v>
      </c>
      <c r="AA2177">
        <v>1</v>
      </c>
      <c r="AB2177" s="1">
        <v>45875</v>
      </c>
      <c r="AC2177">
        <v>1</v>
      </c>
    </row>
    <row r="2178" spans="1:29" x14ac:dyDescent="0.3">
      <c r="A2178">
        <v>2177</v>
      </c>
      <c r="B2178" s="46" t="s">
        <v>2954</v>
      </c>
      <c r="C2178" s="33" t="s">
        <v>5230</v>
      </c>
      <c r="D2178" s="46" t="s">
        <v>2954</v>
      </c>
      <c r="E2178">
        <v>112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1</v>
      </c>
      <c r="L2178">
        <v>0</v>
      </c>
      <c r="M2178" s="66">
        <v>20500</v>
      </c>
      <c r="N2178" s="47">
        <v>45051</v>
      </c>
      <c r="O2178" s="47">
        <v>45051</v>
      </c>
      <c r="P2178">
        <v>0</v>
      </c>
      <c r="Q2178">
        <v>0</v>
      </c>
      <c r="R2178" s="48">
        <v>20500</v>
      </c>
      <c r="S2178">
        <v>1</v>
      </c>
      <c r="T2178">
        <v>1</v>
      </c>
      <c r="U2178" t="s">
        <v>597</v>
      </c>
      <c r="V2178" t="s">
        <v>597</v>
      </c>
      <c r="W2178">
        <v>0</v>
      </c>
      <c r="X2178">
        <v>0</v>
      </c>
      <c r="Y2178">
        <v>1</v>
      </c>
      <c r="Z2178">
        <v>0</v>
      </c>
      <c r="AA2178">
        <v>1</v>
      </c>
      <c r="AB2178" s="1">
        <v>45875</v>
      </c>
      <c r="AC2178">
        <v>1</v>
      </c>
    </row>
    <row r="2179" spans="1:29" x14ac:dyDescent="0.3">
      <c r="A2179">
        <v>2178</v>
      </c>
      <c r="B2179" s="46" t="s">
        <v>2954</v>
      </c>
      <c r="C2179" s="33" t="s">
        <v>5230</v>
      </c>
      <c r="D2179" s="46" t="s">
        <v>2954</v>
      </c>
      <c r="E2179">
        <v>125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1</v>
      </c>
      <c r="L2179">
        <v>0</v>
      </c>
      <c r="M2179" s="66">
        <v>1000</v>
      </c>
      <c r="N2179" s="47">
        <v>45051</v>
      </c>
      <c r="O2179" s="47">
        <v>45051</v>
      </c>
      <c r="P2179">
        <v>0</v>
      </c>
      <c r="Q2179">
        <v>0</v>
      </c>
      <c r="R2179" s="48">
        <v>1000</v>
      </c>
      <c r="S2179">
        <v>1</v>
      </c>
      <c r="T2179">
        <v>1</v>
      </c>
      <c r="U2179" t="s">
        <v>597</v>
      </c>
      <c r="V2179" t="s">
        <v>597</v>
      </c>
      <c r="W2179">
        <v>0</v>
      </c>
      <c r="X2179">
        <v>0</v>
      </c>
      <c r="Y2179">
        <v>1</v>
      </c>
      <c r="Z2179">
        <v>0</v>
      </c>
      <c r="AA2179">
        <v>1</v>
      </c>
      <c r="AB2179" s="1">
        <v>45875</v>
      </c>
      <c r="AC2179">
        <v>1</v>
      </c>
    </row>
    <row r="2180" spans="1:29" x14ac:dyDescent="0.3">
      <c r="A2180">
        <v>2179</v>
      </c>
      <c r="B2180" s="46" t="s">
        <v>2955</v>
      </c>
      <c r="C2180" s="33" t="s">
        <v>5231</v>
      </c>
      <c r="D2180" s="46" t="s">
        <v>2955</v>
      </c>
      <c r="E2180">
        <v>112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</v>
      </c>
      <c r="L2180">
        <v>0</v>
      </c>
      <c r="M2180" s="66">
        <v>15338.47</v>
      </c>
      <c r="N2180" s="47">
        <v>43000</v>
      </c>
      <c r="O2180" s="47">
        <v>43000</v>
      </c>
      <c r="P2180">
        <v>0</v>
      </c>
      <c r="Q2180">
        <v>0</v>
      </c>
      <c r="R2180" s="48">
        <v>15338.47</v>
      </c>
      <c r="S2180">
        <v>1</v>
      </c>
      <c r="T2180">
        <v>1</v>
      </c>
      <c r="U2180" t="s">
        <v>597</v>
      </c>
      <c r="V2180" t="s">
        <v>597</v>
      </c>
      <c r="W2180">
        <v>0</v>
      </c>
      <c r="X2180">
        <v>0</v>
      </c>
      <c r="Y2180">
        <v>1</v>
      </c>
      <c r="Z2180">
        <v>0</v>
      </c>
      <c r="AA2180">
        <v>1</v>
      </c>
      <c r="AB2180" s="1">
        <v>45875</v>
      </c>
      <c r="AC2180">
        <v>1</v>
      </c>
    </row>
    <row r="2181" spans="1:29" x14ac:dyDescent="0.3">
      <c r="A2181">
        <v>2180</v>
      </c>
      <c r="B2181" s="46" t="s">
        <v>2955</v>
      </c>
      <c r="C2181" s="33" t="s">
        <v>5231</v>
      </c>
      <c r="D2181" s="46" t="s">
        <v>2955</v>
      </c>
      <c r="E2181">
        <v>125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1</v>
      </c>
      <c r="L2181">
        <v>0</v>
      </c>
      <c r="M2181" s="66">
        <v>300</v>
      </c>
      <c r="N2181" s="47">
        <v>43000</v>
      </c>
      <c r="O2181" s="47">
        <v>43000</v>
      </c>
      <c r="P2181">
        <v>0</v>
      </c>
      <c r="Q2181">
        <v>0</v>
      </c>
      <c r="R2181" s="48">
        <v>300</v>
      </c>
      <c r="S2181">
        <v>1</v>
      </c>
      <c r="T2181">
        <v>1</v>
      </c>
      <c r="U2181" t="s">
        <v>597</v>
      </c>
      <c r="V2181" t="s">
        <v>597</v>
      </c>
      <c r="W2181">
        <v>0</v>
      </c>
      <c r="X2181">
        <v>0</v>
      </c>
      <c r="Y2181">
        <v>1</v>
      </c>
      <c r="Z2181">
        <v>0</v>
      </c>
      <c r="AA2181">
        <v>1</v>
      </c>
      <c r="AB2181" s="1">
        <v>45875</v>
      </c>
      <c r="AC2181">
        <v>1</v>
      </c>
    </row>
    <row r="2182" spans="1:29" x14ac:dyDescent="0.3">
      <c r="A2182">
        <v>2181</v>
      </c>
      <c r="B2182" s="46" t="s">
        <v>2956</v>
      </c>
      <c r="C2182" s="33" t="s">
        <v>5232</v>
      </c>
      <c r="D2182" s="46" t="s">
        <v>2956</v>
      </c>
      <c r="E2182">
        <v>112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1</v>
      </c>
      <c r="L2182">
        <v>0</v>
      </c>
      <c r="M2182" s="66">
        <v>15151.5</v>
      </c>
      <c r="N2182" s="47">
        <v>45560</v>
      </c>
      <c r="O2182" s="47">
        <v>45560</v>
      </c>
      <c r="P2182">
        <v>0</v>
      </c>
      <c r="Q2182">
        <v>0</v>
      </c>
      <c r="R2182" s="48">
        <v>15151.5</v>
      </c>
      <c r="S2182">
        <v>1</v>
      </c>
      <c r="T2182">
        <v>1</v>
      </c>
      <c r="U2182" t="s">
        <v>597</v>
      </c>
      <c r="V2182" t="s">
        <v>597</v>
      </c>
      <c r="W2182">
        <v>0</v>
      </c>
      <c r="X2182">
        <v>0</v>
      </c>
      <c r="Y2182">
        <v>1</v>
      </c>
      <c r="Z2182">
        <v>0</v>
      </c>
      <c r="AA2182">
        <v>1</v>
      </c>
      <c r="AB2182" s="1">
        <v>45875</v>
      </c>
      <c r="AC2182">
        <v>1</v>
      </c>
    </row>
    <row r="2183" spans="1:29" x14ac:dyDescent="0.3">
      <c r="A2183">
        <v>2182</v>
      </c>
      <c r="B2183" s="46" t="s">
        <v>2956</v>
      </c>
      <c r="C2183" s="33" t="s">
        <v>5232</v>
      </c>
      <c r="D2183" s="46" t="s">
        <v>2956</v>
      </c>
      <c r="E2183">
        <v>125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1</v>
      </c>
      <c r="L2183">
        <v>0</v>
      </c>
      <c r="M2183" s="66">
        <v>1500</v>
      </c>
      <c r="N2183" s="47">
        <v>45560</v>
      </c>
      <c r="O2183" s="47">
        <v>45560</v>
      </c>
      <c r="P2183">
        <v>0</v>
      </c>
      <c r="Q2183">
        <v>0</v>
      </c>
      <c r="R2183" s="48">
        <v>1500</v>
      </c>
      <c r="S2183">
        <v>1</v>
      </c>
      <c r="T2183">
        <v>1</v>
      </c>
      <c r="U2183" t="s">
        <v>597</v>
      </c>
      <c r="V2183" t="s">
        <v>597</v>
      </c>
      <c r="W2183">
        <v>0</v>
      </c>
      <c r="X2183">
        <v>0</v>
      </c>
      <c r="Y2183">
        <v>1</v>
      </c>
      <c r="Z2183">
        <v>0</v>
      </c>
      <c r="AA2183">
        <v>1</v>
      </c>
      <c r="AB2183" s="1">
        <v>45875</v>
      </c>
      <c r="AC2183">
        <v>1</v>
      </c>
    </row>
    <row r="2184" spans="1:29" x14ac:dyDescent="0.3">
      <c r="A2184">
        <v>2183</v>
      </c>
      <c r="B2184" s="46" t="s">
        <v>2956</v>
      </c>
      <c r="C2184" s="33" t="s">
        <v>5232</v>
      </c>
      <c r="D2184" s="46" t="s">
        <v>2956</v>
      </c>
      <c r="E2184">
        <v>110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1</v>
      </c>
      <c r="L2184">
        <v>0</v>
      </c>
      <c r="M2184" s="66">
        <v>605.51</v>
      </c>
      <c r="N2184" s="47">
        <v>45398</v>
      </c>
      <c r="O2184" s="47">
        <v>45398</v>
      </c>
      <c r="P2184">
        <v>0</v>
      </c>
      <c r="Q2184">
        <v>0</v>
      </c>
      <c r="R2184" s="48">
        <v>605.51</v>
      </c>
      <c r="S2184">
        <v>1</v>
      </c>
      <c r="T2184">
        <v>1</v>
      </c>
      <c r="U2184" t="s">
        <v>597</v>
      </c>
      <c r="V2184" t="s">
        <v>597</v>
      </c>
      <c r="W2184">
        <v>0</v>
      </c>
      <c r="X2184">
        <v>0</v>
      </c>
      <c r="Y2184">
        <v>1</v>
      </c>
      <c r="Z2184">
        <v>0</v>
      </c>
      <c r="AA2184">
        <v>1</v>
      </c>
      <c r="AB2184" s="1">
        <v>45875</v>
      </c>
      <c r="AC2184">
        <v>1</v>
      </c>
    </row>
    <row r="2185" spans="1:29" x14ac:dyDescent="0.3">
      <c r="A2185">
        <v>2184</v>
      </c>
      <c r="B2185" s="46" t="s">
        <v>2957</v>
      </c>
      <c r="C2185" s="33" t="s">
        <v>5233</v>
      </c>
      <c r="D2185" s="46" t="s">
        <v>2957</v>
      </c>
      <c r="E2185">
        <v>112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1</v>
      </c>
      <c r="L2185">
        <v>0</v>
      </c>
      <c r="M2185" s="66">
        <v>10913.44</v>
      </c>
      <c r="N2185" s="47">
        <v>44540</v>
      </c>
      <c r="O2185" s="47">
        <v>44540</v>
      </c>
      <c r="P2185">
        <v>0</v>
      </c>
      <c r="Q2185">
        <v>0</v>
      </c>
      <c r="R2185" s="48">
        <v>10913.44</v>
      </c>
      <c r="S2185">
        <v>1</v>
      </c>
      <c r="T2185">
        <v>1</v>
      </c>
      <c r="U2185" t="s">
        <v>597</v>
      </c>
      <c r="V2185" t="s">
        <v>597</v>
      </c>
      <c r="W2185">
        <v>0</v>
      </c>
      <c r="X2185">
        <v>0</v>
      </c>
      <c r="Y2185">
        <v>1</v>
      </c>
      <c r="Z2185">
        <v>0</v>
      </c>
      <c r="AA2185">
        <v>1</v>
      </c>
      <c r="AB2185" s="1">
        <v>45875</v>
      </c>
      <c r="AC2185">
        <v>1</v>
      </c>
    </row>
    <row r="2186" spans="1:29" x14ac:dyDescent="0.3">
      <c r="A2186">
        <v>2185</v>
      </c>
      <c r="B2186" s="46" t="s">
        <v>2957</v>
      </c>
      <c r="C2186" s="33" t="s">
        <v>5233</v>
      </c>
      <c r="D2186" s="46" t="s">
        <v>2957</v>
      </c>
      <c r="E2186">
        <v>125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1</v>
      </c>
      <c r="L2186">
        <v>0</v>
      </c>
      <c r="M2186" s="66">
        <v>100</v>
      </c>
      <c r="N2186" s="47">
        <v>44540</v>
      </c>
      <c r="O2186" s="47">
        <v>44540</v>
      </c>
      <c r="P2186">
        <v>0</v>
      </c>
      <c r="Q2186">
        <v>0</v>
      </c>
      <c r="R2186" s="48">
        <v>100</v>
      </c>
      <c r="S2186">
        <v>1</v>
      </c>
      <c r="T2186">
        <v>1</v>
      </c>
      <c r="U2186" t="s">
        <v>597</v>
      </c>
      <c r="V2186" t="s">
        <v>597</v>
      </c>
      <c r="W2186">
        <v>0</v>
      </c>
      <c r="X2186">
        <v>0</v>
      </c>
      <c r="Y2186">
        <v>1</v>
      </c>
      <c r="Z2186">
        <v>0</v>
      </c>
      <c r="AA2186">
        <v>1</v>
      </c>
      <c r="AB2186" s="1">
        <v>45875</v>
      </c>
      <c r="AC2186">
        <v>1</v>
      </c>
    </row>
    <row r="2187" spans="1:29" x14ac:dyDescent="0.3">
      <c r="A2187">
        <v>2186</v>
      </c>
      <c r="B2187" s="46" t="s">
        <v>2958</v>
      </c>
      <c r="C2187" s="33" t="s">
        <v>5234</v>
      </c>
      <c r="D2187" s="46" t="s">
        <v>2958</v>
      </c>
      <c r="E2187">
        <v>112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1</v>
      </c>
      <c r="L2187">
        <v>0</v>
      </c>
      <c r="M2187" s="66">
        <v>10200</v>
      </c>
      <c r="N2187" s="47">
        <v>44932</v>
      </c>
      <c r="O2187" s="47">
        <v>44932</v>
      </c>
      <c r="P2187">
        <v>0</v>
      </c>
      <c r="Q2187">
        <v>0</v>
      </c>
      <c r="R2187" s="48">
        <v>10200</v>
      </c>
      <c r="S2187">
        <v>1</v>
      </c>
      <c r="T2187">
        <v>1</v>
      </c>
      <c r="U2187" t="s">
        <v>597</v>
      </c>
      <c r="V2187" t="s">
        <v>597</v>
      </c>
      <c r="W2187">
        <v>0</v>
      </c>
      <c r="X2187">
        <v>0</v>
      </c>
      <c r="Y2187">
        <v>1</v>
      </c>
      <c r="Z2187">
        <v>0</v>
      </c>
      <c r="AA2187">
        <v>1</v>
      </c>
      <c r="AB2187" s="1">
        <v>45875</v>
      </c>
      <c r="AC2187">
        <v>1</v>
      </c>
    </row>
    <row r="2188" spans="1:29" x14ac:dyDescent="0.3">
      <c r="A2188">
        <v>2187</v>
      </c>
      <c r="B2188" s="46" t="s">
        <v>2958</v>
      </c>
      <c r="C2188" s="33" t="s">
        <v>5234</v>
      </c>
      <c r="D2188" s="46" t="s">
        <v>2958</v>
      </c>
      <c r="E2188">
        <v>125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1</v>
      </c>
      <c r="L2188">
        <v>0</v>
      </c>
      <c r="M2188" s="66">
        <v>-200</v>
      </c>
      <c r="N2188" s="47">
        <v>44932</v>
      </c>
      <c r="O2188" s="47">
        <v>44932</v>
      </c>
      <c r="P2188">
        <v>0</v>
      </c>
      <c r="Q2188">
        <v>0</v>
      </c>
      <c r="R2188" s="48">
        <v>-200</v>
      </c>
      <c r="S2188">
        <v>1</v>
      </c>
      <c r="T2188">
        <v>1</v>
      </c>
      <c r="U2188" t="s">
        <v>597</v>
      </c>
      <c r="V2188" t="s">
        <v>597</v>
      </c>
      <c r="W2188">
        <v>0</v>
      </c>
      <c r="X2188">
        <v>0</v>
      </c>
      <c r="Y2188">
        <v>1</v>
      </c>
      <c r="Z2188">
        <v>0</v>
      </c>
      <c r="AA2188">
        <v>1</v>
      </c>
      <c r="AB2188" s="1">
        <v>45875</v>
      </c>
      <c r="AC2188">
        <v>1</v>
      </c>
    </row>
    <row r="2189" spans="1:29" x14ac:dyDescent="0.3">
      <c r="A2189">
        <v>2188</v>
      </c>
      <c r="B2189" s="46" t="s">
        <v>2959</v>
      </c>
      <c r="C2189" s="33" t="s">
        <v>5235</v>
      </c>
      <c r="D2189" s="46" t="s">
        <v>2959</v>
      </c>
      <c r="E2189">
        <v>112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1</v>
      </c>
      <c r="L2189">
        <v>0</v>
      </c>
      <c r="M2189" s="66">
        <v>32611.14</v>
      </c>
      <c r="N2189" s="47">
        <v>44482</v>
      </c>
      <c r="O2189" s="47">
        <v>44482</v>
      </c>
      <c r="P2189">
        <v>0</v>
      </c>
      <c r="Q2189">
        <v>0</v>
      </c>
      <c r="R2189" s="48">
        <v>32611.14</v>
      </c>
      <c r="S2189">
        <v>1</v>
      </c>
      <c r="T2189">
        <v>1</v>
      </c>
      <c r="U2189" t="s">
        <v>597</v>
      </c>
      <c r="V2189" t="s">
        <v>597</v>
      </c>
      <c r="W2189">
        <v>0</v>
      </c>
      <c r="X2189">
        <v>0</v>
      </c>
      <c r="Y2189">
        <v>1</v>
      </c>
      <c r="Z2189">
        <v>0</v>
      </c>
      <c r="AA2189">
        <v>1</v>
      </c>
      <c r="AB2189" s="1">
        <v>45875</v>
      </c>
      <c r="AC2189">
        <v>1</v>
      </c>
    </row>
    <row r="2190" spans="1:29" x14ac:dyDescent="0.3">
      <c r="A2190">
        <v>2189</v>
      </c>
      <c r="B2190" s="46" t="s">
        <v>2959</v>
      </c>
      <c r="C2190" s="33" t="s">
        <v>5235</v>
      </c>
      <c r="D2190" s="46" t="s">
        <v>2959</v>
      </c>
      <c r="E2190">
        <v>125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1</v>
      </c>
      <c r="L2190">
        <v>0</v>
      </c>
      <c r="M2190" s="66">
        <v>300</v>
      </c>
      <c r="N2190" s="47">
        <v>44482</v>
      </c>
      <c r="O2190" s="47">
        <v>44482</v>
      </c>
      <c r="P2190">
        <v>0</v>
      </c>
      <c r="Q2190">
        <v>0</v>
      </c>
      <c r="R2190" s="48">
        <v>300</v>
      </c>
      <c r="S2190">
        <v>1</v>
      </c>
      <c r="T2190">
        <v>1</v>
      </c>
      <c r="U2190" t="s">
        <v>597</v>
      </c>
      <c r="V2190" t="s">
        <v>597</v>
      </c>
      <c r="W2190">
        <v>0</v>
      </c>
      <c r="X2190">
        <v>0</v>
      </c>
      <c r="Y2190">
        <v>1</v>
      </c>
      <c r="Z2190">
        <v>0</v>
      </c>
      <c r="AA2190">
        <v>1</v>
      </c>
      <c r="AB2190" s="1">
        <v>45875</v>
      </c>
      <c r="AC2190">
        <v>1</v>
      </c>
    </row>
    <row r="2191" spans="1:29" x14ac:dyDescent="0.3">
      <c r="A2191">
        <v>2190</v>
      </c>
      <c r="B2191" s="46" t="s">
        <v>2960</v>
      </c>
      <c r="C2191" s="33" t="s">
        <v>5236</v>
      </c>
      <c r="D2191" s="46" t="s">
        <v>2960</v>
      </c>
      <c r="E2191">
        <v>112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1</v>
      </c>
      <c r="L2191">
        <v>0</v>
      </c>
      <c r="M2191" s="67">
        <v>10596.94</v>
      </c>
      <c r="N2191" s="47">
        <v>44540</v>
      </c>
      <c r="O2191" s="47">
        <v>44540</v>
      </c>
      <c r="P2191">
        <v>0</v>
      </c>
      <c r="Q2191">
        <v>0</v>
      </c>
      <c r="R2191" s="48">
        <v>10596.94</v>
      </c>
      <c r="S2191">
        <v>1</v>
      </c>
      <c r="T2191">
        <v>1</v>
      </c>
      <c r="U2191" t="s">
        <v>597</v>
      </c>
      <c r="V2191" t="s">
        <v>597</v>
      </c>
      <c r="W2191">
        <v>0</v>
      </c>
      <c r="X2191">
        <v>0</v>
      </c>
      <c r="Y2191">
        <v>1</v>
      </c>
      <c r="Z2191">
        <v>0</v>
      </c>
      <c r="AA2191">
        <v>1</v>
      </c>
      <c r="AB2191" s="1">
        <v>45875</v>
      </c>
      <c r="AC2191">
        <v>1</v>
      </c>
    </row>
    <row r="2192" spans="1:29" x14ac:dyDescent="0.3">
      <c r="A2192">
        <v>2191</v>
      </c>
      <c r="B2192" s="46" t="s">
        <v>2960</v>
      </c>
      <c r="C2192" s="33" t="s">
        <v>5236</v>
      </c>
      <c r="D2192" s="46" t="s">
        <v>2960</v>
      </c>
      <c r="E2192">
        <v>125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1</v>
      </c>
      <c r="L2192">
        <v>0</v>
      </c>
      <c r="M2192" s="66">
        <v>100</v>
      </c>
      <c r="N2192" s="47">
        <v>44540</v>
      </c>
      <c r="O2192" s="47">
        <v>44540</v>
      </c>
      <c r="P2192">
        <v>0</v>
      </c>
      <c r="Q2192">
        <v>0</v>
      </c>
      <c r="R2192" s="48">
        <v>100</v>
      </c>
      <c r="S2192">
        <v>1</v>
      </c>
      <c r="T2192">
        <v>1</v>
      </c>
      <c r="U2192" t="s">
        <v>597</v>
      </c>
      <c r="V2192" t="s">
        <v>597</v>
      </c>
      <c r="W2192">
        <v>0</v>
      </c>
      <c r="X2192">
        <v>0</v>
      </c>
      <c r="Y2192">
        <v>1</v>
      </c>
      <c r="Z2192">
        <v>0</v>
      </c>
      <c r="AA2192">
        <v>1</v>
      </c>
      <c r="AB2192" s="1">
        <v>45875</v>
      </c>
      <c r="AC2192">
        <v>1</v>
      </c>
    </row>
    <row r="2193" spans="1:29" x14ac:dyDescent="0.3">
      <c r="A2193">
        <v>2192</v>
      </c>
      <c r="B2193" s="46" t="s">
        <v>2961</v>
      </c>
      <c r="C2193" s="33" t="s">
        <v>5237</v>
      </c>
      <c r="D2193" s="46" t="s">
        <v>2961</v>
      </c>
      <c r="E2193">
        <v>112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1</v>
      </c>
      <c r="L2193">
        <v>0</v>
      </c>
      <c r="M2193" s="66">
        <v>113771.56</v>
      </c>
      <c r="N2193" s="47">
        <v>44020</v>
      </c>
      <c r="O2193" s="47">
        <v>44020</v>
      </c>
      <c r="P2193">
        <v>0</v>
      </c>
      <c r="Q2193">
        <v>0</v>
      </c>
      <c r="R2193" s="48">
        <v>113771.56</v>
      </c>
      <c r="S2193">
        <v>1</v>
      </c>
      <c r="T2193">
        <v>1</v>
      </c>
      <c r="U2193" t="s">
        <v>597</v>
      </c>
      <c r="V2193" t="s">
        <v>597</v>
      </c>
      <c r="W2193">
        <v>0</v>
      </c>
      <c r="X2193">
        <v>0</v>
      </c>
      <c r="Y2193">
        <v>1</v>
      </c>
      <c r="Z2193">
        <v>0</v>
      </c>
      <c r="AA2193">
        <v>1</v>
      </c>
      <c r="AB2193" s="1">
        <v>45875</v>
      </c>
      <c r="AC2193">
        <v>1</v>
      </c>
    </row>
    <row r="2194" spans="1:29" x14ac:dyDescent="0.3">
      <c r="A2194">
        <v>2193</v>
      </c>
      <c r="B2194" s="46" t="s">
        <v>2961</v>
      </c>
      <c r="C2194" s="33" t="s">
        <v>5237</v>
      </c>
      <c r="D2194" s="46" t="s">
        <v>2961</v>
      </c>
      <c r="E2194">
        <v>125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1</v>
      </c>
      <c r="L2194">
        <v>0</v>
      </c>
      <c r="M2194" s="66">
        <v>300</v>
      </c>
      <c r="N2194" s="47">
        <v>44020</v>
      </c>
      <c r="O2194" s="47">
        <v>44020</v>
      </c>
      <c r="P2194">
        <v>0</v>
      </c>
      <c r="Q2194">
        <v>0</v>
      </c>
      <c r="R2194" s="48">
        <v>300</v>
      </c>
      <c r="S2194">
        <v>1</v>
      </c>
      <c r="T2194">
        <v>1</v>
      </c>
      <c r="U2194" t="s">
        <v>597</v>
      </c>
      <c r="V2194" t="s">
        <v>597</v>
      </c>
      <c r="W2194">
        <v>0</v>
      </c>
      <c r="X2194">
        <v>0</v>
      </c>
      <c r="Y2194">
        <v>1</v>
      </c>
      <c r="Z2194">
        <v>0</v>
      </c>
      <c r="AA2194">
        <v>1</v>
      </c>
      <c r="AB2194" s="1">
        <v>45875</v>
      </c>
      <c r="AC2194">
        <v>1</v>
      </c>
    </row>
    <row r="2195" spans="1:29" x14ac:dyDescent="0.3">
      <c r="A2195">
        <v>2194</v>
      </c>
      <c r="B2195" s="46" t="s">
        <v>2962</v>
      </c>
      <c r="C2195" s="33" t="s">
        <v>5238</v>
      </c>
      <c r="D2195" s="46" t="s">
        <v>2962</v>
      </c>
      <c r="E2195">
        <v>112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1</v>
      </c>
      <c r="L2195">
        <v>0</v>
      </c>
      <c r="M2195" s="66">
        <v>10205.299999999999</v>
      </c>
      <c r="N2195" s="47">
        <v>44874</v>
      </c>
      <c r="O2195" s="47">
        <v>44874</v>
      </c>
      <c r="P2195">
        <v>0</v>
      </c>
      <c r="Q2195">
        <v>0</v>
      </c>
      <c r="R2195" s="48">
        <v>10205.299999999999</v>
      </c>
      <c r="S2195">
        <v>1</v>
      </c>
      <c r="T2195">
        <v>1</v>
      </c>
      <c r="U2195" t="s">
        <v>597</v>
      </c>
      <c r="V2195" t="s">
        <v>597</v>
      </c>
      <c r="W2195">
        <v>0</v>
      </c>
      <c r="X2195">
        <v>0</v>
      </c>
      <c r="Y2195">
        <v>1</v>
      </c>
      <c r="Z2195">
        <v>0</v>
      </c>
      <c r="AA2195">
        <v>1</v>
      </c>
      <c r="AB2195" s="1">
        <v>45875</v>
      </c>
      <c r="AC2195">
        <v>1</v>
      </c>
    </row>
    <row r="2196" spans="1:29" x14ac:dyDescent="0.3">
      <c r="A2196">
        <v>2195</v>
      </c>
      <c r="B2196" s="46" t="s">
        <v>2962</v>
      </c>
      <c r="C2196" s="33" t="s">
        <v>5238</v>
      </c>
      <c r="D2196" s="46" t="s">
        <v>2962</v>
      </c>
      <c r="E2196">
        <v>125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1</v>
      </c>
      <c r="L2196">
        <v>0</v>
      </c>
      <c r="M2196" s="66">
        <v>100</v>
      </c>
      <c r="N2196" s="47">
        <v>44874</v>
      </c>
      <c r="O2196" s="47">
        <v>44874</v>
      </c>
      <c r="P2196">
        <v>0</v>
      </c>
      <c r="Q2196">
        <v>0</v>
      </c>
      <c r="R2196" s="48">
        <v>100</v>
      </c>
      <c r="S2196">
        <v>1</v>
      </c>
      <c r="T2196">
        <v>1</v>
      </c>
      <c r="U2196" t="s">
        <v>597</v>
      </c>
      <c r="V2196" t="s">
        <v>597</v>
      </c>
      <c r="W2196">
        <v>0</v>
      </c>
      <c r="X2196">
        <v>0</v>
      </c>
      <c r="Y2196">
        <v>1</v>
      </c>
      <c r="Z2196">
        <v>0</v>
      </c>
      <c r="AA2196">
        <v>1</v>
      </c>
      <c r="AB2196" s="1">
        <v>45875</v>
      </c>
      <c r="AC2196">
        <v>1</v>
      </c>
    </row>
    <row r="2197" spans="1:29" x14ac:dyDescent="0.3">
      <c r="A2197">
        <v>2196</v>
      </c>
      <c r="B2197" s="46" t="s">
        <v>2963</v>
      </c>
      <c r="C2197" s="33" t="s">
        <v>5239</v>
      </c>
      <c r="D2197" s="46" t="s">
        <v>2963</v>
      </c>
      <c r="E2197">
        <v>112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1</v>
      </c>
      <c r="L2197">
        <v>0</v>
      </c>
      <c r="M2197" s="66">
        <v>15150.5</v>
      </c>
      <c r="N2197" s="47">
        <v>45223</v>
      </c>
      <c r="O2197" s="47">
        <v>45223</v>
      </c>
      <c r="P2197">
        <v>0</v>
      </c>
      <c r="Q2197">
        <v>0</v>
      </c>
      <c r="R2197" s="48">
        <v>15150.5</v>
      </c>
      <c r="S2197">
        <v>1</v>
      </c>
      <c r="T2197">
        <v>1</v>
      </c>
      <c r="U2197" t="s">
        <v>597</v>
      </c>
      <c r="V2197" t="s">
        <v>597</v>
      </c>
      <c r="W2197">
        <v>0</v>
      </c>
      <c r="X2197">
        <v>0</v>
      </c>
      <c r="Y2197">
        <v>1</v>
      </c>
      <c r="Z2197">
        <v>0</v>
      </c>
      <c r="AA2197">
        <v>1</v>
      </c>
      <c r="AB2197" s="1">
        <v>45875</v>
      </c>
      <c r="AC2197">
        <v>1</v>
      </c>
    </row>
    <row r="2198" spans="1:29" x14ac:dyDescent="0.3">
      <c r="A2198">
        <v>2197</v>
      </c>
      <c r="B2198" s="46" t="s">
        <v>2963</v>
      </c>
      <c r="C2198" s="33" t="s">
        <v>5239</v>
      </c>
      <c r="D2198" s="46" t="s">
        <v>2963</v>
      </c>
      <c r="E2198">
        <v>125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1</v>
      </c>
      <c r="L2198">
        <v>0</v>
      </c>
      <c r="M2198" s="66">
        <v>1400</v>
      </c>
      <c r="N2198" s="47">
        <v>45223</v>
      </c>
      <c r="O2198" s="47">
        <v>45223</v>
      </c>
      <c r="P2198">
        <v>0</v>
      </c>
      <c r="Q2198">
        <v>0</v>
      </c>
      <c r="R2198" s="48">
        <v>1400</v>
      </c>
      <c r="S2198">
        <v>1</v>
      </c>
      <c r="T2198">
        <v>1</v>
      </c>
      <c r="U2198" t="s">
        <v>597</v>
      </c>
      <c r="V2198" t="s">
        <v>597</v>
      </c>
      <c r="W2198">
        <v>0</v>
      </c>
      <c r="X2198">
        <v>0</v>
      </c>
      <c r="Y2198">
        <v>1</v>
      </c>
      <c r="Z2198">
        <v>0</v>
      </c>
      <c r="AA2198">
        <v>1</v>
      </c>
      <c r="AB2198" s="1">
        <v>45875</v>
      </c>
      <c r="AC2198">
        <v>1</v>
      </c>
    </row>
    <row r="2199" spans="1:29" x14ac:dyDescent="0.3">
      <c r="A2199">
        <v>2198</v>
      </c>
      <c r="B2199" s="46" t="s">
        <v>2963</v>
      </c>
      <c r="C2199" s="33" t="s">
        <v>5239</v>
      </c>
      <c r="D2199" s="46" t="s">
        <v>2963</v>
      </c>
      <c r="E2199">
        <v>110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1</v>
      </c>
      <c r="L2199">
        <v>0</v>
      </c>
      <c r="M2199" s="66">
        <v>2548.8200000000002</v>
      </c>
      <c r="N2199" s="47">
        <v>44952</v>
      </c>
      <c r="O2199" s="47">
        <v>44952</v>
      </c>
      <c r="P2199">
        <v>0</v>
      </c>
      <c r="Q2199">
        <v>0</v>
      </c>
      <c r="R2199" s="48">
        <v>2548.8200000000002</v>
      </c>
      <c r="S2199">
        <v>1</v>
      </c>
      <c r="T2199">
        <v>1</v>
      </c>
      <c r="U2199" t="s">
        <v>597</v>
      </c>
      <c r="V2199" t="s">
        <v>597</v>
      </c>
      <c r="W2199">
        <v>0</v>
      </c>
      <c r="X2199">
        <v>0</v>
      </c>
      <c r="Y2199">
        <v>1</v>
      </c>
      <c r="Z2199">
        <v>0</v>
      </c>
      <c r="AA2199">
        <v>1</v>
      </c>
      <c r="AB2199" s="1">
        <v>45875</v>
      </c>
      <c r="AC2199">
        <v>1</v>
      </c>
    </row>
    <row r="2200" spans="1:29" x14ac:dyDescent="0.3">
      <c r="A2200">
        <v>2199</v>
      </c>
      <c r="B2200" s="46" t="s">
        <v>2964</v>
      </c>
      <c r="C2200" s="33" t="s">
        <v>5240</v>
      </c>
      <c r="D2200" s="46" t="s">
        <v>2964</v>
      </c>
      <c r="E2200">
        <v>112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1</v>
      </c>
      <c r="L2200">
        <v>0</v>
      </c>
      <c r="M2200" s="66">
        <v>71030.73</v>
      </c>
      <c r="N2200" s="47">
        <v>43490</v>
      </c>
      <c r="O2200" s="47">
        <v>43490</v>
      </c>
      <c r="P2200">
        <v>0</v>
      </c>
      <c r="Q2200">
        <v>0</v>
      </c>
      <c r="R2200" s="48">
        <v>71030.73</v>
      </c>
      <c r="S2200">
        <v>1</v>
      </c>
      <c r="T2200">
        <v>1</v>
      </c>
      <c r="U2200" t="s">
        <v>597</v>
      </c>
      <c r="V2200" t="s">
        <v>597</v>
      </c>
      <c r="W2200">
        <v>0</v>
      </c>
      <c r="X2200">
        <v>0</v>
      </c>
      <c r="Y2200">
        <v>1</v>
      </c>
      <c r="Z2200">
        <v>0</v>
      </c>
      <c r="AA2200">
        <v>1</v>
      </c>
      <c r="AB2200" s="1">
        <v>45875</v>
      </c>
      <c r="AC2200">
        <v>1</v>
      </c>
    </row>
    <row r="2201" spans="1:29" x14ac:dyDescent="0.3">
      <c r="A2201">
        <v>2200</v>
      </c>
      <c r="B2201" s="46" t="s">
        <v>2964</v>
      </c>
      <c r="C2201" s="33" t="s">
        <v>5240</v>
      </c>
      <c r="D2201" s="46" t="s">
        <v>2964</v>
      </c>
      <c r="E2201">
        <v>125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1</v>
      </c>
      <c r="L2201">
        <v>0</v>
      </c>
      <c r="M2201" s="66">
        <v>-900</v>
      </c>
      <c r="N2201" s="47">
        <v>43490</v>
      </c>
      <c r="O2201" s="47">
        <v>43490</v>
      </c>
      <c r="P2201">
        <v>0</v>
      </c>
      <c r="Q2201">
        <v>0</v>
      </c>
      <c r="R2201" s="48">
        <v>-900</v>
      </c>
      <c r="S2201">
        <v>1</v>
      </c>
      <c r="T2201">
        <v>1</v>
      </c>
      <c r="U2201" t="s">
        <v>597</v>
      </c>
      <c r="V2201" t="s">
        <v>597</v>
      </c>
      <c r="W2201">
        <v>0</v>
      </c>
      <c r="X2201">
        <v>0</v>
      </c>
      <c r="Y2201">
        <v>1</v>
      </c>
      <c r="Z2201">
        <v>0</v>
      </c>
      <c r="AA2201">
        <v>1</v>
      </c>
      <c r="AB2201" s="1">
        <v>45875</v>
      </c>
      <c r="AC2201">
        <v>1</v>
      </c>
    </row>
    <row r="2202" spans="1:29" x14ac:dyDescent="0.3">
      <c r="A2202">
        <v>2201</v>
      </c>
      <c r="B2202" s="46" t="s">
        <v>2965</v>
      </c>
      <c r="C2202" s="33" t="s">
        <v>5241</v>
      </c>
      <c r="D2202" s="46" t="s">
        <v>2965</v>
      </c>
      <c r="E2202">
        <v>112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1</v>
      </c>
      <c r="L2202">
        <v>0</v>
      </c>
      <c r="M2202" s="66">
        <v>10305.299999999999</v>
      </c>
      <c r="N2202" s="47">
        <v>44894</v>
      </c>
      <c r="O2202" s="47">
        <v>44894</v>
      </c>
      <c r="P2202">
        <v>0</v>
      </c>
      <c r="Q2202">
        <v>0</v>
      </c>
      <c r="R2202" s="48">
        <v>10305.299999999999</v>
      </c>
      <c r="S2202">
        <v>1</v>
      </c>
      <c r="T2202">
        <v>1</v>
      </c>
      <c r="U2202" t="s">
        <v>597</v>
      </c>
      <c r="V2202" t="s">
        <v>597</v>
      </c>
      <c r="W2202">
        <v>0</v>
      </c>
      <c r="X2202">
        <v>0</v>
      </c>
      <c r="Y2202">
        <v>1</v>
      </c>
      <c r="Z2202">
        <v>0</v>
      </c>
      <c r="AA2202">
        <v>1</v>
      </c>
      <c r="AB2202" s="1">
        <v>45875</v>
      </c>
      <c r="AC2202">
        <v>1</v>
      </c>
    </row>
    <row r="2203" spans="1:29" x14ac:dyDescent="0.3">
      <c r="A2203">
        <v>2202</v>
      </c>
      <c r="B2203" s="46" t="s">
        <v>2965</v>
      </c>
      <c r="C2203" s="33" t="s">
        <v>5241</v>
      </c>
      <c r="D2203" s="46" t="s">
        <v>2965</v>
      </c>
      <c r="E2203">
        <v>125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1</v>
      </c>
      <c r="L2203">
        <v>0</v>
      </c>
      <c r="M2203" s="66">
        <v>0</v>
      </c>
      <c r="N2203" s="47">
        <v>44894</v>
      </c>
      <c r="O2203" s="47">
        <v>44894</v>
      </c>
      <c r="P2203">
        <v>0</v>
      </c>
      <c r="Q2203">
        <v>0</v>
      </c>
      <c r="R2203" s="48">
        <v>0</v>
      </c>
      <c r="S2203">
        <v>1</v>
      </c>
      <c r="T2203">
        <v>1</v>
      </c>
      <c r="U2203" t="s">
        <v>597</v>
      </c>
      <c r="V2203" t="s">
        <v>597</v>
      </c>
      <c r="W2203">
        <v>0</v>
      </c>
      <c r="X2203">
        <v>0</v>
      </c>
      <c r="Y2203">
        <v>1</v>
      </c>
      <c r="Z2203">
        <v>0</v>
      </c>
      <c r="AA2203">
        <v>1</v>
      </c>
      <c r="AB2203" s="1">
        <v>45875</v>
      </c>
      <c r="AC2203">
        <v>1</v>
      </c>
    </row>
    <row r="2204" spans="1:29" x14ac:dyDescent="0.3">
      <c r="A2204">
        <v>2203</v>
      </c>
      <c r="B2204" s="46" t="s">
        <v>2966</v>
      </c>
      <c r="C2204" s="33" t="s">
        <v>5242</v>
      </c>
      <c r="D2204" s="46" t="s">
        <v>2966</v>
      </c>
      <c r="E2204">
        <v>112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1</v>
      </c>
      <c r="L2204">
        <v>0</v>
      </c>
      <c r="M2204" s="66">
        <v>11814.36</v>
      </c>
      <c r="N2204" s="47">
        <v>43532</v>
      </c>
      <c r="O2204" s="47">
        <v>43532</v>
      </c>
      <c r="P2204">
        <v>0</v>
      </c>
      <c r="Q2204">
        <v>0</v>
      </c>
      <c r="R2204" s="48">
        <v>11814.36</v>
      </c>
      <c r="S2204">
        <v>1</v>
      </c>
      <c r="T2204">
        <v>1</v>
      </c>
      <c r="U2204" t="s">
        <v>597</v>
      </c>
      <c r="V2204" t="s">
        <v>597</v>
      </c>
      <c r="W2204">
        <v>0</v>
      </c>
      <c r="X2204">
        <v>0</v>
      </c>
      <c r="Y2204">
        <v>1</v>
      </c>
      <c r="Z2204">
        <v>0</v>
      </c>
      <c r="AA2204">
        <v>1</v>
      </c>
      <c r="AB2204" s="1">
        <v>45875</v>
      </c>
      <c r="AC2204">
        <v>1</v>
      </c>
    </row>
    <row r="2205" spans="1:29" x14ac:dyDescent="0.3">
      <c r="A2205">
        <v>2204</v>
      </c>
      <c r="B2205" s="46" t="s">
        <v>2966</v>
      </c>
      <c r="C2205" s="33" t="s">
        <v>5242</v>
      </c>
      <c r="D2205" s="46" t="s">
        <v>2966</v>
      </c>
      <c r="E2205">
        <v>125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1</v>
      </c>
      <c r="L2205">
        <v>0</v>
      </c>
      <c r="M2205" s="66">
        <v>300</v>
      </c>
      <c r="N2205" s="47">
        <v>43532</v>
      </c>
      <c r="O2205" s="47">
        <v>43532</v>
      </c>
      <c r="P2205">
        <v>0</v>
      </c>
      <c r="Q2205">
        <v>0</v>
      </c>
      <c r="R2205" s="48">
        <v>300</v>
      </c>
      <c r="S2205">
        <v>1</v>
      </c>
      <c r="T2205">
        <v>1</v>
      </c>
      <c r="U2205" t="s">
        <v>597</v>
      </c>
      <c r="V2205" t="s">
        <v>597</v>
      </c>
      <c r="W2205">
        <v>0</v>
      </c>
      <c r="X2205">
        <v>0</v>
      </c>
      <c r="Y2205">
        <v>1</v>
      </c>
      <c r="Z2205">
        <v>0</v>
      </c>
      <c r="AA2205">
        <v>1</v>
      </c>
      <c r="AB2205" s="1">
        <v>45875</v>
      </c>
      <c r="AC2205">
        <v>1</v>
      </c>
    </row>
    <row r="2206" spans="1:29" x14ac:dyDescent="0.3">
      <c r="A2206">
        <v>2205</v>
      </c>
      <c r="B2206" s="46" t="s">
        <v>2967</v>
      </c>
      <c r="C2206" s="33" t="s">
        <v>5243</v>
      </c>
      <c r="D2206" s="46" t="s">
        <v>2967</v>
      </c>
      <c r="E2206">
        <v>112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1</v>
      </c>
      <c r="L2206">
        <v>0</v>
      </c>
      <c r="M2206" s="66">
        <v>15268.75</v>
      </c>
      <c r="N2206" s="47">
        <v>44426</v>
      </c>
      <c r="O2206" s="47">
        <v>44426</v>
      </c>
      <c r="P2206">
        <v>0</v>
      </c>
      <c r="Q2206">
        <v>0</v>
      </c>
      <c r="R2206" s="48">
        <v>15268.75</v>
      </c>
      <c r="S2206">
        <v>1</v>
      </c>
      <c r="T2206">
        <v>1</v>
      </c>
      <c r="U2206" t="s">
        <v>597</v>
      </c>
      <c r="V2206" t="s">
        <v>597</v>
      </c>
      <c r="W2206">
        <v>0</v>
      </c>
      <c r="X2206">
        <v>0</v>
      </c>
      <c r="Y2206">
        <v>1</v>
      </c>
      <c r="Z2206">
        <v>0</v>
      </c>
      <c r="AA2206">
        <v>1</v>
      </c>
      <c r="AB2206" s="1">
        <v>45875</v>
      </c>
      <c r="AC2206">
        <v>1</v>
      </c>
    </row>
    <row r="2207" spans="1:29" x14ac:dyDescent="0.3">
      <c r="A2207">
        <v>2206</v>
      </c>
      <c r="B2207" s="46" t="s">
        <v>2967</v>
      </c>
      <c r="C2207" s="33" t="s">
        <v>5243</v>
      </c>
      <c r="D2207" s="46" t="s">
        <v>2967</v>
      </c>
      <c r="E2207">
        <v>125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1</v>
      </c>
      <c r="L2207">
        <v>0</v>
      </c>
      <c r="M2207" s="66">
        <v>300</v>
      </c>
      <c r="N2207" s="47">
        <v>44426</v>
      </c>
      <c r="O2207" s="47">
        <v>44426</v>
      </c>
      <c r="P2207">
        <v>0</v>
      </c>
      <c r="Q2207">
        <v>0</v>
      </c>
      <c r="R2207" s="48">
        <v>300</v>
      </c>
      <c r="S2207">
        <v>1</v>
      </c>
      <c r="T2207">
        <v>1</v>
      </c>
      <c r="U2207" t="s">
        <v>597</v>
      </c>
      <c r="V2207" t="s">
        <v>597</v>
      </c>
      <c r="W2207">
        <v>0</v>
      </c>
      <c r="X2207">
        <v>0</v>
      </c>
      <c r="Y2207">
        <v>1</v>
      </c>
      <c r="Z2207">
        <v>0</v>
      </c>
      <c r="AA2207">
        <v>1</v>
      </c>
      <c r="AB2207" s="1">
        <v>45875</v>
      </c>
      <c r="AC2207">
        <v>1</v>
      </c>
    </row>
    <row r="2208" spans="1:29" x14ac:dyDescent="0.3">
      <c r="A2208">
        <v>2207</v>
      </c>
      <c r="B2208" s="46" t="s">
        <v>2968</v>
      </c>
      <c r="C2208" s="33" t="s">
        <v>5244</v>
      </c>
      <c r="D2208" s="46" t="s">
        <v>2968</v>
      </c>
      <c r="E2208">
        <v>112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1</v>
      </c>
      <c r="L2208">
        <v>0</v>
      </c>
      <c r="M2208" s="66">
        <v>12134.93</v>
      </c>
      <c r="N2208" s="47">
        <v>43200</v>
      </c>
      <c r="O2208" s="47">
        <v>43200</v>
      </c>
      <c r="P2208">
        <v>0</v>
      </c>
      <c r="Q2208">
        <v>0</v>
      </c>
      <c r="R2208" s="48">
        <v>12134.93</v>
      </c>
      <c r="S2208">
        <v>1</v>
      </c>
      <c r="T2208">
        <v>1</v>
      </c>
      <c r="U2208" t="s">
        <v>597</v>
      </c>
      <c r="V2208" t="s">
        <v>597</v>
      </c>
      <c r="W2208">
        <v>0</v>
      </c>
      <c r="X2208">
        <v>0</v>
      </c>
      <c r="Y2208">
        <v>1</v>
      </c>
      <c r="Z2208">
        <v>0</v>
      </c>
      <c r="AA2208">
        <v>1</v>
      </c>
      <c r="AB2208" s="1">
        <v>45875</v>
      </c>
      <c r="AC2208">
        <v>1</v>
      </c>
    </row>
    <row r="2209" spans="1:29" x14ac:dyDescent="0.3">
      <c r="A2209">
        <v>2208</v>
      </c>
      <c r="B2209" s="46" t="s">
        <v>2968</v>
      </c>
      <c r="C2209" s="33" t="s">
        <v>5244</v>
      </c>
      <c r="D2209" s="46" t="s">
        <v>2968</v>
      </c>
      <c r="E2209">
        <v>125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1</v>
      </c>
      <c r="L2209">
        <v>0</v>
      </c>
      <c r="M2209" s="66">
        <v>300</v>
      </c>
      <c r="N2209" s="47">
        <v>43200</v>
      </c>
      <c r="O2209" s="47">
        <v>43200</v>
      </c>
      <c r="P2209">
        <v>0</v>
      </c>
      <c r="Q2209">
        <v>0</v>
      </c>
      <c r="R2209" s="48">
        <v>300</v>
      </c>
      <c r="S2209">
        <v>1</v>
      </c>
      <c r="T2209">
        <v>1</v>
      </c>
      <c r="U2209" t="s">
        <v>597</v>
      </c>
      <c r="V2209" t="s">
        <v>597</v>
      </c>
      <c r="W2209">
        <v>0</v>
      </c>
      <c r="X2209">
        <v>0</v>
      </c>
      <c r="Y2209">
        <v>1</v>
      </c>
      <c r="Z2209">
        <v>0</v>
      </c>
      <c r="AA2209">
        <v>1</v>
      </c>
      <c r="AB2209" s="1">
        <v>45875</v>
      </c>
      <c r="AC2209">
        <v>1</v>
      </c>
    </row>
    <row r="2210" spans="1:29" x14ac:dyDescent="0.3">
      <c r="A2210">
        <v>2209</v>
      </c>
      <c r="B2210" s="46" t="s">
        <v>2968</v>
      </c>
      <c r="C2210" s="33" t="s">
        <v>5244</v>
      </c>
      <c r="D2210" s="46" t="s">
        <v>2968</v>
      </c>
      <c r="E2210">
        <v>110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1</v>
      </c>
      <c r="L2210">
        <v>0</v>
      </c>
      <c r="M2210" s="66">
        <v>532.47</v>
      </c>
      <c r="N2210" s="47">
        <v>44489</v>
      </c>
      <c r="O2210" s="47">
        <v>44489</v>
      </c>
      <c r="P2210">
        <v>0</v>
      </c>
      <c r="Q2210">
        <v>0</v>
      </c>
      <c r="R2210" s="48">
        <v>532.47</v>
      </c>
      <c r="S2210">
        <v>1</v>
      </c>
      <c r="T2210">
        <v>1</v>
      </c>
      <c r="U2210" t="s">
        <v>597</v>
      </c>
      <c r="V2210" t="s">
        <v>597</v>
      </c>
      <c r="W2210">
        <v>0</v>
      </c>
      <c r="X2210">
        <v>0</v>
      </c>
      <c r="Y2210">
        <v>1</v>
      </c>
      <c r="Z2210">
        <v>0</v>
      </c>
      <c r="AA2210">
        <v>1</v>
      </c>
      <c r="AB2210" s="1">
        <v>45875</v>
      </c>
      <c r="AC2210">
        <v>1</v>
      </c>
    </row>
    <row r="2211" spans="1:29" x14ac:dyDescent="0.3">
      <c r="A2211">
        <v>2210</v>
      </c>
      <c r="B2211" s="46" t="s">
        <v>2969</v>
      </c>
      <c r="C2211" s="33" t="s">
        <v>5245</v>
      </c>
      <c r="D2211" s="46" t="s">
        <v>2969</v>
      </c>
      <c r="E2211">
        <v>112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1</v>
      </c>
      <c r="L2211">
        <v>0</v>
      </c>
      <c r="M2211" s="66">
        <v>15000</v>
      </c>
      <c r="N2211" s="47">
        <v>45009</v>
      </c>
      <c r="O2211" s="47">
        <v>45009</v>
      </c>
      <c r="P2211">
        <v>0</v>
      </c>
      <c r="Q2211">
        <v>0</v>
      </c>
      <c r="R2211" s="48">
        <v>15000</v>
      </c>
      <c r="S2211">
        <v>1</v>
      </c>
      <c r="T2211">
        <v>1</v>
      </c>
      <c r="U2211" t="s">
        <v>597</v>
      </c>
      <c r="V2211" t="s">
        <v>597</v>
      </c>
      <c r="W2211">
        <v>0</v>
      </c>
      <c r="X2211">
        <v>0</v>
      </c>
      <c r="Y2211">
        <v>1</v>
      </c>
      <c r="Z2211">
        <v>0</v>
      </c>
      <c r="AA2211">
        <v>1</v>
      </c>
      <c r="AB2211" s="1">
        <v>45875</v>
      </c>
      <c r="AC2211">
        <v>1</v>
      </c>
    </row>
    <row r="2212" spans="1:29" x14ac:dyDescent="0.3">
      <c r="A2212">
        <v>2211</v>
      </c>
      <c r="B2212" s="46" t="s">
        <v>2969</v>
      </c>
      <c r="C2212" s="33" t="s">
        <v>5245</v>
      </c>
      <c r="D2212" s="46" t="s">
        <v>2969</v>
      </c>
      <c r="E2212">
        <v>125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1</v>
      </c>
      <c r="L2212">
        <v>0</v>
      </c>
      <c r="M2212" s="66">
        <v>600</v>
      </c>
      <c r="N2212" s="47">
        <v>45009</v>
      </c>
      <c r="O2212" s="47">
        <v>45009</v>
      </c>
      <c r="P2212">
        <v>0</v>
      </c>
      <c r="Q2212">
        <v>0</v>
      </c>
      <c r="R2212" s="48">
        <v>600</v>
      </c>
      <c r="S2212">
        <v>1</v>
      </c>
      <c r="T2212">
        <v>1</v>
      </c>
      <c r="U2212" t="s">
        <v>597</v>
      </c>
      <c r="V2212" t="s">
        <v>597</v>
      </c>
      <c r="W2212">
        <v>0</v>
      </c>
      <c r="X2212">
        <v>0</v>
      </c>
      <c r="Y2212">
        <v>1</v>
      </c>
      <c r="Z2212">
        <v>0</v>
      </c>
      <c r="AA2212">
        <v>1</v>
      </c>
      <c r="AB2212" s="1">
        <v>45875</v>
      </c>
      <c r="AC2212">
        <v>1</v>
      </c>
    </row>
    <row r="2213" spans="1:29" x14ac:dyDescent="0.3">
      <c r="A2213">
        <v>2212</v>
      </c>
      <c r="B2213" s="46" t="s">
        <v>2970</v>
      </c>
      <c r="C2213" s="33" t="s">
        <v>5246</v>
      </c>
      <c r="D2213" s="46" t="s">
        <v>2970</v>
      </c>
      <c r="E2213">
        <v>112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1</v>
      </c>
      <c r="L2213">
        <v>0</v>
      </c>
      <c r="M2213" s="66">
        <v>14065.72</v>
      </c>
      <c r="N2213" s="47">
        <v>41898</v>
      </c>
      <c r="O2213" s="47">
        <v>41898</v>
      </c>
      <c r="P2213">
        <v>0</v>
      </c>
      <c r="Q2213">
        <v>0</v>
      </c>
      <c r="R2213" s="48">
        <v>14065.72</v>
      </c>
      <c r="S2213">
        <v>1</v>
      </c>
      <c r="T2213">
        <v>1</v>
      </c>
      <c r="U2213" t="s">
        <v>597</v>
      </c>
      <c r="V2213" t="s">
        <v>597</v>
      </c>
      <c r="W2213">
        <v>0</v>
      </c>
      <c r="X2213">
        <v>0</v>
      </c>
      <c r="Y2213">
        <v>1</v>
      </c>
      <c r="Z2213">
        <v>0</v>
      </c>
      <c r="AA2213">
        <v>1</v>
      </c>
      <c r="AB2213" s="1">
        <v>45875</v>
      </c>
      <c r="AC2213">
        <v>1</v>
      </c>
    </row>
    <row r="2214" spans="1:29" x14ac:dyDescent="0.3">
      <c r="A2214">
        <v>2213</v>
      </c>
      <c r="B2214" s="46" t="s">
        <v>2970</v>
      </c>
      <c r="C2214" s="33" t="s">
        <v>5246</v>
      </c>
      <c r="D2214" s="46" t="s">
        <v>2970</v>
      </c>
      <c r="E2214">
        <v>125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1</v>
      </c>
      <c r="L2214">
        <v>0</v>
      </c>
      <c r="M2214" s="66">
        <v>100</v>
      </c>
      <c r="N2214" s="47">
        <v>41898</v>
      </c>
      <c r="O2214" s="47">
        <v>41898</v>
      </c>
      <c r="P2214">
        <v>0</v>
      </c>
      <c r="Q2214">
        <v>0</v>
      </c>
      <c r="R2214" s="48">
        <v>100</v>
      </c>
      <c r="S2214">
        <v>1</v>
      </c>
      <c r="T2214">
        <v>1</v>
      </c>
      <c r="U2214" t="s">
        <v>597</v>
      </c>
      <c r="V2214" t="s">
        <v>597</v>
      </c>
      <c r="W2214">
        <v>0</v>
      </c>
      <c r="X2214">
        <v>0</v>
      </c>
      <c r="Y2214">
        <v>1</v>
      </c>
      <c r="Z2214">
        <v>0</v>
      </c>
      <c r="AA2214">
        <v>1</v>
      </c>
      <c r="AB2214" s="1">
        <v>45875</v>
      </c>
      <c r="AC2214">
        <v>1</v>
      </c>
    </row>
    <row r="2215" spans="1:29" x14ac:dyDescent="0.3">
      <c r="A2215">
        <v>2214</v>
      </c>
      <c r="B2215" s="46" t="s">
        <v>2970</v>
      </c>
      <c r="C2215" s="33" t="s">
        <v>5246</v>
      </c>
      <c r="D2215" s="46" t="s">
        <v>2970</v>
      </c>
      <c r="E2215">
        <v>110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1</v>
      </c>
      <c r="L2215">
        <v>0</v>
      </c>
      <c r="M2215" s="66">
        <v>598.15</v>
      </c>
      <c r="N2215" s="47">
        <v>41898</v>
      </c>
      <c r="O2215" s="47">
        <v>41898</v>
      </c>
      <c r="P2215">
        <v>0</v>
      </c>
      <c r="Q2215">
        <v>0</v>
      </c>
      <c r="R2215" s="48">
        <v>598.15</v>
      </c>
      <c r="S2215">
        <v>1</v>
      </c>
      <c r="T2215">
        <v>1</v>
      </c>
      <c r="U2215" t="s">
        <v>597</v>
      </c>
      <c r="V2215" t="s">
        <v>597</v>
      </c>
      <c r="W2215">
        <v>0</v>
      </c>
      <c r="X2215">
        <v>0</v>
      </c>
      <c r="Y2215">
        <v>1</v>
      </c>
      <c r="Z2215">
        <v>0</v>
      </c>
      <c r="AA2215">
        <v>1</v>
      </c>
      <c r="AB2215" s="1">
        <v>45875</v>
      </c>
      <c r="AC2215">
        <v>1</v>
      </c>
    </row>
    <row r="2216" spans="1:29" x14ac:dyDescent="0.3">
      <c r="A2216">
        <v>2215</v>
      </c>
      <c r="B2216" s="46" t="s">
        <v>2971</v>
      </c>
      <c r="C2216" s="33" t="s">
        <v>5247</v>
      </c>
      <c r="D2216" s="46" t="s">
        <v>2971</v>
      </c>
      <c r="E2216">
        <v>112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1</v>
      </c>
      <c r="L2216">
        <v>0</v>
      </c>
      <c r="M2216" s="66">
        <v>15300</v>
      </c>
      <c r="N2216" s="47">
        <v>45009</v>
      </c>
      <c r="O2216" s="47">
        <v>45009</v>
      </c>
      <c r="P2216">
        <v>0</v>
      </c>
      <c r="Q2216">
        <v>0</v>
      </c>
      <c r="R2216" s="48">
        <v>15300</v>
      </c>
      <c r="S2216">
        <v>1</v>
      </c>
      <c r="T2216">
        <v>1</v>
      </c>
      <c r="U2216" t="s">
        <v>597</v>
      </c>
      <c r="V2216" t="s">
        <v>597</v>
      </c>
      <c r="W2216">
        <v>0</v>
      </c>
      <c r="X2216">
        <v>0</v>
      </c>
      <c r="Y2216">
        <v>1</v>
      </c>
      <c r="Z2216">
        <v>0</v>
      </c>
      <c r="AA2216">
        <v>1</v>
      </c>
      <c r="AB2216" s="1">
        <v>45875</v>
      </c>
      <c r="AC2216">
        <v>1</v>
      </c>
    </row>
    <row r="2217" spans="1:29" x14ac:dyDescent="0.3">
      <c r="A2217">
        <v>2216</v>
      </c>
      <c r="B2217" s="46" t="s">
        <v>2971</v>
      </c>
      <c r="C2217" s="33" t="s">
        <v>5247</v>
      </c>
      <c r="D2217" s="46" t="s">
        <v>2971</v>
      </c>
      <c r="E2217">
        <v>125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1</v>
      </c>
      <c r="L2217">
        <v>0</v>
      </c>
      <c r="M2217" s="66">
        <v>600</v>
      </c>
      <c r="N2217" s="47">
        <v>45009</v>
      </c>
      <c r="O2217" s="47">
        <v>45009</v>
      </c>
      <c r="P2217">
        <v>0</v>
      </c>
      <c r="Q2217">
        <v>0</v>
      </c>
      <c r="R2217" s="48">
        <v>600</v>
      </c>
      <c r="S2217">
        <v>1</v>
      </c>
      <c r="T2217">
        <v>1</v>
      </c>
      <c r="U2217" t="s">
        <v>597</v>
      </c>
      <c r="V2217" t="s">
        <v>597</v>
      </c>
      <c r="W2217">
        <v>0</v>
      </c>
      <c r="X2217">
        <v>0</v>
      </c>
      <c r="Y2217">
        <v>1</v>
      </c>
      <c r="Z2217">
        <v>0</v>
      </c>
      <c r="AA2217">
        <v>1</v>
      </c>
      <c r="AB2217" s="1">
        <v>45875</v>
      </c>
      <c r="AC2217">
        <v>1</v>
      </c>
    </row>
    <row r="2218" spans="1:29" x14ac:dyDescent="0.3">
      <c r="A2218">
        <v>2217</v>
      </c>
      <c r="B2218" s="46" t="s">
        <v>2972</v>
      </c>
      <c r="C2218" s="33" t="s">
        <v>5248</v>
      </c>
      <c r="D2218" s="46" t="s">
        <v>2972</v>
      </c>
      <c r="E2218">
        <v>112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1</v>
      </c>
      <c r="L2218">
        <v>0</v>
      </c>
      <c r="M2218" s="66">
        <v>15305</v>
      </c>
      <c r="N2218" s="47">
        <v>45034</v>
      </c>
      <c r="O2218" s="47">
        <v>45034</v>
      </c>
      <c r="P2218">
        <v>0</v>
      </c>
      <c r="Q2218">
        <v>0</v>
      </c>
      <c r="R2218" s="48">
        <v>15305</v>
      </c>
      <c r="S2218">
        <v>1</v>
      </c>
      <c r="T2218">
        <v>1</v>
      </c>
      <c r="U2218" t="s">
        <v>597</v>
      </c>
      <c r="V2218" t="s">
        <v>597</v>
      </c>
      <c r="W2218">
        <v>0</v>
      </c>
      <c r="X2218">
        <v>0</v>
      </c>
      <c r="Y2218">
        <v>1</v>
      </c>
      <c r="Z2218">
        <v>0</v>
      </c>
      <c r="AA2218">
        <v>1</v>
      </c>
      <c r="AB2218" s="1">
        <v>45875</v>
      </c>
      <c r="AC2218">
        <v>1</v>
      </c>
    </row>
    <row r="2219" spans="1:29" x14ac:dyDescent="0.3">
      <c r="A2219">
        <v>2218</v>
      </c>
      <c r="B2219" s="46" t="s">
        <v>2972</v>
      </c>
      <c r="C2219" s="33" t="s">
        <v>5248</v>
      </c>
      <c r="D2219" s="46" t="s">
        <v>2972</v>
      </c>
      <c r="E2219">
        <v>125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1</v>
      </c>
      <c r="L2219">
        <v>0</v>
      </c>
      <c r="M2219" s="66">
        <v>800</v>
      </c>
      <c r="N2219" s="47">
        <v>45034</v>
      </c>
      <c r="O2219" s="47">
        <v>45034</v>
      </c>
      <c r="P2219">
        <v>0</v>
      </c>
      <c r="Q2219">
        <v>0</v>
      </c>
      <c r="R2219" s="48">
        <v>800</v>
      </c>
      <c r="S2219">
        <v>1</v>
      </c>
      <c r="T2219">
        <v>1</v>
      </c>
      <c r="U2219" t="s">
        <v>597</v>
      </c>
      <c r="V2219" t="s">
        <v>597</v>
      </c>
      <c r="W2219">
        <v>0</v>
      </c>
      <c r="X2219">
        <v>0</v>
      </c>
      <c r="Y2219">
        <v>1</v>
      </c>
      <c r="Z2219">
        <v>0</v>
      </c>
      <c r="AA2219">
        <v>1</v>
      </c>
      <c r="AB2219" s="1">
        <v>45875</v>
      </c>
      <c r="AC2219">
        <v>1</v>
      </c>
    </row>
    <row r="2220" spans="1:29" x14ac:dyDescent="0.3">
      <c r="A2220">
        <v>2219</v>
      </c>
      <c r="B2220" s="46" t="s">
        <v>2973</v>
      </c>
      <c r="C2220" s="33" t="s">
        <v>5249</v>
      </c>
      <c r="D2220" s="46" t="s">
        <v>2973</v>
      </c>
      <c r="E2220">
        <v>112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1</v>
      </c>
      <c r="L2220">
        <v>0</v>
      </c>
      <c r="M2220" s="66">
        <v>10323.780000000001</v>
      </c>
      <c r="N2220" s="47">
        <v>44890</v>
      </c>
      <c r="O2220" s="47">
        <v>44890</v>
      </c>
      <c r="P2220">
        <v>0</v>
      </c>
      <c r="Q2220">
        <v>0</v>
      </c>
      <c r="R2220" s="48">
        <v>10323.780000000001</v>
      </c>
      <c r="S2220">
        <v>1</v>
      </c>
      <c r="T2220">
        <v>1</v>
      </c>
      <c r="U2220" t="s">
        <v>597</v>
      </c>
      <c r="V2220" t="s">
        <v>597</v>
      </c>
      <c r="W2220">
        <v>0</v>
      </c>
      <c r="X2220">
        <v>0</v>
      </c>
      <c r="Y2220">
        <v>1</v>
      </c>
      <c r="Z2220">
        <v>0</v>
      </c>
      <c r="AA2220">
        <v>1</v>
      </c>
      <c r="AB2220" s="1">
        <v>45875</v>
      </c>
      <c r="AC2220">
        <v>1</v>
      </c>
    </row>
    <row r="2221" spans="1:29" x14ac:dyDescent="0.3">
      <c r="A2221">
        <v>2220</v>
      </c>
      <c r="B2221" s="46" t="s">
        <v>2973</v>
      </c>
      <c r="C2221" s="33" t="s">
        <v>5249</v>
      </c>
      <c r="D2221" s="46" t="s">
        <v>2973</v>
      </c>
      <c r="E2221">
        <v>125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1</v>
      </c>
      <c r="L2221">
        <v>0</v>
      </c>
      <c r="M2221" s="66">
        <v>0</v>
      </c>
      <c r="N2221" s="47">
        <v>44890</v>
      </c>
      <c r="O2221" s="47">
        <v>44890</v>
      </c>
      <c r="P2221">
        <v>0</v>
      </c>
      <c r="Q2221">
        <v>0</v>
      </c>
      <c r="R2221" s="48">
        <v>0</v>
      </c>
      <c r="S2221">
        <v>1</v>
      </c>
      <c r="T2221">
        <v>1</v>
      </c>
      <c r="U2221" t="s">
        <v>597</v>
      </c>
      <c r="V2221" t="s">
        <v>597</v>
      </c>
      <c r="W2221">
        <v>0</v>
      </c>
      <c r="X2221">
        <v>0</v>
      </c>
      <c r="Y2221">
        <v>1</v>
      </c>
      <c r="Z2221">
        <v>0</v>
      </c>
      <c r="AA2221">
        <v>1</v>
      </c>
      <c r="AB2221" s="1">
        <v>45875</v>
      </c>
      <c r="AC2221">
        <v>1</v>
      </c>
    </row>
    <row r="2222" spans="1:29" x14ac:dyDescent="0.3">
      <c r="A2222">
        <v>2221</v>
      </c>
      <c r="B2222" s="46" t="s">
        <v>2974</v>
      </c>
      <c r="C2222" s="33" t="s">
        <v>5250</v>
      </c>
      <c r="D2222" s="46" t="s">
        <v>2974</v>
      </c>
      <c r="E2222">
        <v>112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1</v>
      </c>
      <c r="L2222">
        <v>0</v>
      </c>
      <c r="M2222" s="66">
        <v>16160</v>
      </c>
      <c r="N2222" s="47">
        <v>45470</v>
      </c>
      <c r="O2222" s="47">
        <v>45470</v>
      </c>
      <c r="P2222">
        <v>0</v>
      </c>
      <c r="Q2222">
        <v>0</v>
      </c>
      <c r="R2222" s="48">
        <v>16160</v>
      </c>
      <c r="S2222">
        <v>1</v>
      </c>
      <c r="T2222">
        <v>1</v>
      </c>
      <c r="U2222" t="s">
        <v>597</v>
      </c>
      <c r="V2222" t="s">
        <v>597</v>
      </c>
      <c r="W2222">
        <v>0</v>
      </c>
      <c r="X2222">
        <v>0</v>
      </c>
      <c r="Y2222">
        <v>1</v>
      </c>
      <c r="Z2222">
        <v>0</v>
      </c>
      <c r="AA2222">
        <v>1</v>
      </c>
      <c r="AB2222" s="1">
        <v>45875</v>
      </c>
      <c r="AC2222">
        <v>1</v>
      </c>
    </row>
    <row r="2223" spans="1:29" x14ac:dyDescent="0.3">
      <c r="A2223">
        <v>2222</v>
      </c>
      <c r="B2223" s="46" t="s">
        <v>2974</v>
      </c>
      <c r="C2223" s="33" t="s">
        <v>5250</v>
      </c>
      <c r="D2223" s="46" t="s">
        <v>2974</v>
      </c>
      <c r="E2223">
        <v>125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1</v>
      </c>
      <c r="L2223">
        <v>0</v>
      </c>
      <c r="M2223" s="66">
        <v>1500</v>
      </c>
      <c r="N2223" s="47">
        <v>45470</v>
      </c>
      <c r="O2223" s="47">
        <v>45470</v>
      </c>
      <c r="P2223">
        <v>0</v>
      </c>
      <c r="Q2223">
        <v>0</v>
      </c>
      <c r="R2223" s="48">
        <v>1500</v>
      </c>
      <c r="S2223">
        <v>1</v>
      </c>
      <c r="T2223">
        <v>1</v>
      </c>
      <c r="U2223" t="s">
        <v>597</v>
      </c>
      <c r="V2223" t="s">
        <v>597</v>
      </c>
      <c r="W2223">
        <v>0</v>
      </c>
      <c r="X2223">
        <v>0</v>
      </c>
      <c r="Y2223">
        <v>1</v>
      </c>
      <c r="Z2223">
        <v>0</v>
      </c>
      <c r="AA2223">
        <v>1</v>
      </c>
      <c r="AB2223" s="1">
        <v>45875</v>
      </c>
      <c r="AC2223">
        <v>1</v>
      </c>
    </row>
    <row r="2224" spans="1:29" x14ac:dyDescent="0.3">
      <c r="A2224">
        <v>2223</v>
      </c>
      <c r="B2224" s="46" t="s">
        <v>2975</v>
      </c>
      <c r="C2224" s="33" t="s">
        <v>5251</v>
      </c>
      <c r="D2224" s="46" t="s">
        <v>2975</v>
      </c>
      <c r="E2224">
        <v>112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1</v>
      </c>
      <c r="L2224">
        <v>0</v>
      </c>
      <c r="M2224" s="67">
        <v>15300</v>
      </c>
      <c r="N2224" s="47">
        <v>45077</v>
      </c>
      <c r="O2224" s="47">
        <v>45077</v>
      </c>
      <c r="P2224">
        <v>0</v>
      </c>
      <c r="Q2224">
        <v>0</v>
      </c>
      <c r="R2224" s="48">
        <v>15300</v>
      </c>
      <c r="S2224">
        <v>1</v>
      </c>
      <c r="T2224">
        <v>1</v>
      </c>
      <c r="U2224" t="s">
        <v>597</v>
      </c>
      <c r="V2224" t="s">
        <v>597</v>
      </c>
      <c r="W2224">
        <v>0</v>
      </c>
      <c r="X2224">
        <v>0</v>
      </c>
      <c r="Y2224">
        <v>1</v>
      </c>
      <c r="Z2224">
        <v>0</v>
      </c>
      <c r="AA2224">
        <v>1</v>
      </c>
      <c r="AB2224" s="1">
        <v>45875</v>
      </c>
      <c r="AC2224">
        <v>1</v>
      </c>
    </row>
    <row r="2225" spans="1:29" x14ac:dyDescent="0.3">
      <c r="A2225">
        <v>2224</v>
      </c>
      <c r="B2225" s="46" t="s">
        <v>2975</v>
      </c>
      <c r="C2225" s="33" t="s">
        <v>5251</v>
      </c>
      <c r="D2225" s="46" t="s">
        <v>2975</v>
      </c>
      <c r="E2225">
        <v>125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1</v>
      </c>
      <c r="L2225">
        <v>0</v>
      </c>
      <c r="M2225" s="66">
        <v>1000</v>
      </c>
      <c r="N2225" s="47">
        <v>45077</v>
      </c>
      <c r="O2225" s="47">
        <v>45077</v>
      </c>
      <c r="P2225">
        <v>0</v>
      </c>
      <c r="Q2225">
        <v>0</v>
      </c>
      <c r="R2225" s="48">
        <v>1000</v>
      </c>
      <c r="S2225">
        <v>1</v>
      </c>
      <c r="T2225">
        <v>1</v>
      </c>
      <c r="U2225" t="s">
        <v>597</v>
      </c>
      <c r="V2225" t="s">
        <v>597</v>
      </c>
      <c r="W2225">
        <v>0</v>
      </c>
      <c r="X2225">
        <v>0</v>
      </c>
      <c r="Y2225">
        <v>1</v>
      </c>
      <c r="Z2225">
        <v>0</v>
      </c>
      <c r="AA2225">
        <v>1</v>
      </c>
      <c r="AB2225" s="1">
        <v>45875</v>
      </c>
      <c r="AC2225">
        <v>1</v>
      </c>
    </row>
    <row r="2226" spans="1:29" x14ac:dyDescent="0.3">
      <c r="A2226">
        <v>2225</v>
      </c>
      <c r="B2226" s="46" t="s">
        <v>2976</v>
      </c>
      <c r="C2226" s="33" t="s">
        <v>5252</v>
      </c>
      <c r="D2226" s="46" t="s">
        <v>2976</v>
      </c>
      <c r="E2226">
        <v>112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1</v>
      </c>
      <c r="L2226">
        <v>0</v>
      </c>
      <c r="M2226" s="66">
        <v>10063.57</v>
      </c>
      <c r="N2226" s="47">
        <v>44747</v>
      </c>
      <c r="O2226" s="47">
        <v>44747</v>
      </c>
      <c r="P2226">
        <v>0</v>
      </c>
      <c r="Q2226">
        <v>0</v>
      </c>
      <c r="R2226" s="48">
        <v>10063.57</v>
      </c>
      <c r="S2226">
        <v>1</v>
      </c>
      <c r="T2226">
        <v>1</v>
      </c>
      <c r="U2226" t="s">
        <v>597</v>
      </c>
      <c r="V2226" t="s">
        <v>597</v>
      </c>
      <c r="W2226">
        <v>0</v>
      </c>
      <c r="X2226">
        <v>0</v>
      </c>
      <c r="Y2226">
        <v>1</v>
      </c>
      <c r="Z2226">
        <v>0</v>
      </c>
      <c r="AA2226">
        <v>1</v>
      </c>
      <c r="AB2226" s="1">
        <v>45875</v>
      </c>
      <c r="AC2226">
        <v>1</v>
      </c>
    </row>
    <row r="2227" spans="1:29" x14ac:dyDescent="0.3">
      <c r="A2227">
        <v>2226</v>
      </c>
      <c r="B2227" s="46" t="s">
        <v>2976</v>
      </c>
      <c r="C2227" s="33" t="s">
        <v>5252</v>
      </c>
      <c r="D2227" s="46" t="s">
        <v>2976</v>
      </c>
      <c r="E2227">
        <v>125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1</v>
      </c>
      <c r="L2227">
        <v>0</v>
      </c>
      <c r="M2227" s="66">
        <v>-200</v>
      </c>
      <c r="N2227" s="47">
        <v>44747</v>
      </c>
      <c r="O2227" s="47">
        <v>44747</v>
      </c>
      <c r="P2227">
        <v>0</v>
      </c>
      <c r="Q2227">
        <v>0</v>
      </c>
      <c r="R2227" s="48">
        <v>-200</v>
      </c>
      <c r="S2227">
        <v>1</v>
      </c>
      <c r="T2227">
        <v>1</v>
      </c>
      <c r="U2227" t="s">
        <v>597</v>
      </c>
      <c r="V2227" t="s">
        <v>597</v>
      </c>
      <c r="W2227">
        <v>0</v>
      </c>
      <c r="X2227">
        <v>0</v>
      </c>
      <c r="Y2227">
        <v>1</v>
      </c>
      <c r="Z2227">
        <v>0</v>
      </c>
      <c r="AA2227">
        <v>1</v>
      </c>
      <c r="AB2227" s="1">
        <v>45875</v>
      </c>
      <c r="AC2227">
        <v>1</v>
      </c>
    </row>
    <row r="2228" spans="1:29" x14ac:dyDescent="0.3">
      <c r="A2228">
        <v>2227</v>
      </c>
      <c r="B2228" s="46" t="s">
        <v>2977</v>
      </c>
      <c r="C2228" s="33" t="s">
        <v>5253</v>
      </c>
      <c r="D2228" s="46" t="s">
        <v>2977</v>
      </c>
      <c r="E2228">
        <v>112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1</v>
      </c>
      <c r="L2228">
        <v>0</v>
      </c>
      <c r="M2228" s="66">
        <v>20400</v>
      </c>
      <c r="N2228" s="47">
        <v>44932</v>
      </c>
      <c r="O2228" s="47">
        <v>44932</v>
      </c>
      <c r="P2228">
        <v>0</v>
      </c>
      <c r="Q2228">
        <v>0</v>
      </c>
      <c r="R2228" s="48">
        <v>20400</v>
      </c>
      <c r="S2228">
        <v>1</v>
      </c>
      <c r="T2228">
        <v>1</v>
      </c>
      <c r="U2228" t="s">
        <v>597</v>
      </c>
      <c r="V2228" t="s">
        <v>597</v>
      </c>
      <c r="W2228">
        <v>0</v>
      </c>
      <c r="X2228">
        <v>0</v>
      </c>
      <c r="Y2228">
        <v>1</v>
      </c>
      <c r="Z2228">
        <v>0</v>
      </c>
      <c r="AA2228">
        <v>1</v>
      </c>
      <c r="AB2228" s="1">
        <v>45875</v>
      </c>
      <c r="AC2228">
        <v>1</v>
      </c>
    </row>
    <row r="2229" spans="1:29" x14ac:dyDescent="0.3">
      <c r="A2229">
        <v>2228</v>
      </c>
      <c r="B2229" s="46" t="s">
        <v>2977</v>
      </c>
      <c r="C2229" s="33" t="s">
        <v>5253</v>
      </c>
      <c r="D2229" s="46" t="s">
        <v>2977</v>
      </c>
      <c r="E2229">
        <v>125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1</v>
      </c>
      <c r="L2229">
        <v>0</v>
      </c>
      <c r="M2229" s="66">
        <v>1000</v>
      </c>
      <c r="N2229" s="47">
        <v>44932</v>
      </c>
      <c r="O2229" s="47">
        <v>44932</v>
      </c>
      <c r="P2229">
        <v>0</v>
      </c>
      <c r="Q2229">
        <v>0</v>
      </c>
      <c r="R2229" s="48">
        <v>1000</v>
      </c>
      <c r="S2229">
        <v>1</v>
      </c>
      <c r="T2229">
        <v>1</v>
      </c>
      <c r="U2229" t="s">
        <v>597</v>
      </c>
      <c r="V2229" t="s">
        <v>597</v>
      </c>
      <c r="W2229">
        <v>0</v>
      </c>
      <c r="X2229">
        <v>0</v>
      </c>
      <c r="Y2229">
        <v>1</v>
      </c>
      <c r="Z2229">
        <v>0</v>
      </c>
      <c r="AA2229">
        <v>1</v>
      </c>
      <c r="AB2229" s="1">
        <v>45875</v>
      </c>
      <c r="AC2229">
        <v>1</v>
      </c>
    </row>
    <row r="2230" spans="1:29" x14ac:dyDescent="0.3">
      <c r="A2230">
        <v>2229</v>
      </c>
      <c r="B2230" s="46" t="s">
        <v>2978</v>
      </c>
      <c r="C2230" s="33" t="s">
        <v>5254</v>
      </c>
      <c r="D2230" s="46" t="s">
        <v>2978</v>
      </c>
      <c r="E2230">
        <v>112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1</v>
      </c>
      <c r="L2230">
        <v>0</v>
      </c>
      <c r="M2230" s="66">
        <v>10842.21</v>
      </c>
      <c r="N2230" s="47">
        <v>44551</v>
      </c>
      <c r="O2230" s="47">
        <v>44551</v>
      </c>
      <c r="P2230">
        <v>0</v>
      </c>
      <c r="Q2230">
        <v>0</v>
      </c>
      <c r="R2230" s="48">
        <v>10842.21</v>
      </c>
      <c r="S2230">
        <v>1</v>
      </c>
      <c r="T2230">
        <v>1</v>
      </c>
      <c r="U2230" t="s">
        <v>597</v>
      </c>
      <c r="V2230" t="s">
        <v>597</v>
      </c>
      <c r="W2230">
        <v>0</v>
      </c>
      <c r="X2230">
        <v>0</v>
      </c>
      <c r="Y2230">
        <v>1</v>
      </c>
      <c r="Z2230">
        <v>0</v>
      </c>
      <c r="AA2230">
        <v>1</v>
      </c>
      <c r="AB2230" s="1">
        <v>45875</v>
      </c>
      <c r="AC2230">
        <v>1</v>
      </c>
    </row>
    <row r="2231" spans="1:29" x14ac:dyDescent="0.3">
      <c r="A2231">
        <v>2230</v>
      </c>
      <c r="B2231" s="46" t="s">
        <v>2978</v>
      </c>
      <c r="C2231" s="33" t="s">
        <v>5254</v>
      </c>
      <c r="D2231" s="46" t="s">
        <v>2978</v>
      </c>
      <c r="E2231">
        <v>125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1</v>
      </c>
      <c r="L2231">
        <v>0</v>
      </c>
      <c r="M2231" s="66">
        <v>100</v>
      </c>
      <c r="N2231" s="47">
        <v>44551</v>
      </c>
      <c r="O2231" s="47">
        <v>44551</v>
      </c>
      <c r="P2231">
        <v>0</v>
      </c>
      <c r="Q2231">
        <v>0</v>
      </c>
      <c r="R2231" s="48">
        <v>100</v>
      </c>
      <c r="S2231">
        <v>1</v>
      </c>
      <c r="T2231">
        <v>1</v>
      </c>
      <c r="U2231" t="s">
        <v>597</v>
      </c>
      <c r="V2231" t="s">
        <v>597</v>
      </c>
      <c r="W2231">
        <v>0</v>
      </c>
      <c r="X2231">
        <v>0</v>
      </c>
      <c r="Y2231">
        <v>1</v>
      </c>
      <c r="Z2231">
        <v>0</v>
      </c>
      <c r="AA2231">
        <v>1</v>
      </c>
      <c r="AB2231" s="1">
        <v>45875</v>
      </c>
      <c r="AC2231">
        <v>1</v>
      </c>
    </row>
    <row r="2232" spans="1:29" x14ac:dyDescent="0.3">
      <c r="A2232">
        <v>2231</v>
      </c>
      <c r="B2232" s="46" t="s">
        <v>2979</v>
      </c>
      <c r="C2232" s="33" t="s">
        <v>5255</v>
      </c>
      <c r="D2232" s="46" t="s">
        <v>2979</v>
      </c>
      <c r="E2232">
        <v>112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1</v>
      </c>
      <c r="L2232">
        <v>0</v>
      </c>
      <c r="M2232" s="66">
        <v>10692.21</v>
      </c>
      <c r="N2232" s="47">
        <v>44551</v>
      </c>
      <c r="O2232" s="47">
        <v>44551</v>
      </c>
      <c r="P2232">
        <v>0</v>
      </c>
      <c r="Q2232">
        <v>0</v>
      </c>
      <c r="R2232" s="48">
        <v>10692.21</v>
      </c>
      <c r="S2232">
        <v>1</v>
      </c>
      <c r="T2232">
        <v>1</v>
      </c>
      <c r="U2232" t="s">
        <v>597</v>
      </c>
      <c r="V2232" t="s">
        <v>597</v>
      </c>
      <c r="W2232">
        <v>0</v>
      </c>
      <c r="X2232">
        <v>0</v>
      </c>
      <c r="Y2232">
        <v>1</v>
      </c>
      <c r="Z2232">
        <v>0</v>
      </c>
      <c r="AA2232">
        <v>1</v>
      </c>
      <c r="AB2232" s="1">
        <v>45875</v>
      </c>
      <c r="AC2232">
        <v>1</v>
      </c>
    </row>
    <row r="2233" spans="1:29" x14ac:dyDescent="0.3">
      <c r="A2233">
        <v>2232</v>
      </c>
      <c r="B2233" s="46" t="s">
        <v>2979</v>
      </c>
      <c r="C2233" s="33" t="s">
        <v>5255</v>
      </c>
      <c r="D2233" s="46" t="s">
        <v>2979</v>
      </c>
      <c r="E2233">
        <v>125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1</v>
      </c>
      <c r="L2233">
        <v>0</v>
      </c>
      <c r="M2233" s="66">
        <v>100</v>
      </c>
      <c r="N2233" s="47">
        <v>44551</v>
      </c>
      <c r="O2233" s="47">
        <v>44551</v>
      </c>
      <c r="P2233">
        <v>0</v>
      </c>
      <c r="Q2233">
        <v>0</v>
      </c>
      <c r="R2233" s="48">
        <v>100</v>
      </c>
      <c r="S2233">
        <v>1</v>
      </c>
      <c r="T2233">
        <v>1</v>
      </c>
      <c r="U2233" t="s">
        <v>597</v>
      </c>
      <c r="V2233" t="s">
        <v>597</v>
      </c>
      <c r="W2233">
        <v>0</v>
      </c>
      <c r="X2233">
        <v>0</v>
      </c>
      <c r="Y2233">
        <v>1</v>
      </c>
      <c r="Z2233">
        <v>0</v>
      </c>
      <c r="AA2233">
        <v>1</v>
      </c>
      <c r="AB2233" s="1">
        <v>45875</v>
      </c>
      <c r="AC2233">
        <v>1</v>
      </c>
    </row>
    <row r="2234" spans="1:29" x14ac:dyDescent="0.3">
      <c r="A2234">
        <v>2233</v>
      </c>
      <c r="B2234" s="46" t="s">
        <v>2983</v>
      </c>
      <c r="C2234" s="33" t="s">
        <v>5256</v>
      </c>
      <c r="D2234" s="46" t="s">
        <v>2983</v>
      </c>
      <c r="E2234">
        <v>110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1</v>
      </c>
      <c r="L2234">
        <v>0</v>
      </c>
      <c r="M2234" s="66">
        <v>868.4</v>
      </c>
      <c r="N2234" s="47">
        <v>43038</v>
      </c>
      <c r="O2234" s="47">
        <v>43038</v>
      </c>
      <c r="P2234">
        <v>0</v>
      </c>
      <c r="Q2234">
        <v>0</v>
      </c>
      <c r="R2234" s="48">
        <v>868.4</v>
      </c>
      <c r="S2234">
        <v>1</v>
      </c>
      <c r="T2234">
        <v>1</v>
      </c>
      <c r="U2234" t="s">
        <v>597</v>
      </c>
      <c r="V2234" t="s">
        <v>597</v>
      </c>
      <c r="W2234">
        <v>0</v>
      </c>
      <c r="X2234">
        <v>0</v>
      </c>
      <c r="Y2234">
        <v>1</v>
      </c>
      <c r="Z2234">
        <v>0</v>
      </c>
      <c r="AA2234">
        <v>1</v>
      </c>
      <c r="AB2234" s="1">
        <v>45875</v>
      </c>
      <c r="AC2234">
        <v>1</v>
      </c>
    </row>
    <row r="2235" spans="1:29" x14ac:dyDescent="0.3">
      <c r="A2235">
        <v>2234</v>
      </c>
      <c r="B2235" s="46" t="s">
        <v>2981</v>
      </c>
      <c r="C2235" s="33" t="s">
        <v>5257</v>
      </c>
      <c r="D2235" s="46" t="s">
        <v>2981</v>
      </c>
      <c r="E2235">
        <v>112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1</v>
      </c>
      <c r="L2235">
        <v>0</v>
      </c>
      <c r="M2235" s="66">
        <v>15150</v>
      </c>
      <c r="N2235" s="47">
        <v>45497</v>
      </c>
      <c r="O2235" s="47">
        <v>45497</v>
      </c>
      <c r="P2235">
        <v>0</v>
      </c>
      <c r="Q2235">
        <v>0</v>
      </c>
      <c r="R2235" s="48">
        <v>15150</v>
      </c>
      <c r="S2235">
        <v>1</v>
      </c>
      <c r="T2235">
        <v>1</v>
      </c>
      <c r="U2235" t="s">
        <v>597</v>
      </c>
      <c r="V2235" t="s">
        <v>597</v>
      </c>
      <c r="W2235">
        <v>0</v>
      </c>
      <c r="X2235">
        <v>0</v>
      </c>
      <c r="Y2235">
        <v>1</v>
      </c>
      <c r="Z2235">
        <v>0</v>
      </c>
      <c r="AA2235">
        <v>1</v>
      </c>
      <c r="AB2235" s="1">
        <v>45875</v>
      </c>
      <c r="AC2235">
        <v>1</v>
      </c>
    </row>
    <row r="2236" spans="1:29" x14ac:dyDescent="0.3">
      <c r="A2236">
        <v>2235</v>
      </c>
      <c r="B2236" s="46" t="s">
        <v>2981</v>
      </c>
      <c r="C2236" s="33" t="s">
        <v>5257</v>
      </c>
      <c r="D2236" s="46" t="s">
        <v>2981</v>
      </c>
      <c r="E2236">
        <v>125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1</v>
      </c>
      <c r="L2236">
        <v>0</v>
      </c>
      <c r="M2236" s="66">
        <v>1500</v>
      </c>
      <c r="N2236" s="47">
        <v>45497</v>
      </c>
      <c r="O2236" s="47">
        <v>45497</v>
      </c>
      <c r="P2236">
        <v>0</v>
      </c>
      <c r="Q2236">
        <v>0</v>
      </c>
      <c r="R2236" s="48">
        <v>1500</v>
      </c>
      <c r="S2236">
        <v>1</v>
      </c>
      <c r="T2236">
        <v>1</v>
      </c>
      <c r="U2236" t="s">
        <v>597</v>
      </c>
      <c r="V2236" t="s">
        <v>597</v>
      </c>
      <c r="W2236">
        <v>0</v>
      </c>
      <c r="X2236">
        <v>0</v>
      </c>
      <c r="Y2236">
        <v>1</v>
      </c>
      <c r="Z2236">
        <v>0</v>
      </c>
      <c r="AA2236">
        <v>1</v>
      </c>
      <c r="AB2236" s="1">
        <v>45875</v>
      </c>
      <c r="AC2236">
        <v>1</v>
      </c>
    </row>
    <row r="2237" spans="1:29" x14ac:dyDescent="0.3">
      <c r="A2237">
        <v>2236</v>
      </c>
      <c r="B2237" s="46" t="s">
        <v>2981</v>
      </c>
      <c r="C2237" s="33" t="s">
        <v>5257</v>
      </c>
      <c r="D2237" s="46" t="s">
        <v>2981</v>
      </c>
      <c r="E2237">
        <v>110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1</v>
      </c>
      <c r="L2237">
        <v>0</v>
      </c>
      <c r="M2237" s="66">
        <v>6507.64</v>
      </c>
      <c r="N2237" s="47">
        <v>45364</v>
      </c>
      <c r="O2237" s="47">
        <v>45364</v>
      </c>
      <c r="P2237">
        <v>0</v>
      </c>
      <c r="Q2237">
        <v>0</v>
      </c>
      <c r="R2237" s="48">
        <v>6507.64</v>
      </c>
      <c r="S2237">
        <v>1</v>
      </c>
      <c r="T2237">
        <v>1</v>
      </c>
      <c r="U2237" t="s">
        <v>597</v>
      </c>
      <c r="V2237" t="s">
        <v>597</v>
      </c>
      <c r="W2237">
        <v>0</v>
      </c>
      <c r="X2237">
        <v>0</v>
      </c>
      <c r="Y2237">
        <v>1</v>
      </c>
      <c r="Z2237">
        <v>0</v>
      </c>
      <c r="AA2237">
        <v>1</v>
      </c>
      <c r="AB2237" s="1">
        <v>45875</v>
      </c>
      <c r="AC2237">
        <v>1</v>
      </c>
    </row>
    <row r="2238" spans="1:29" x14ac:dyDescent="0.3">
      <c r="A2238">
        <v>2237</v>
      </c>
      <c r="B2238" s="46" t="s">
        <v>2982</v>
      </c>
      <c r="C2238" s="33" t="s">
        <v>5258</v>
      </c>
      <c r="D2238" s="46" t="s">
        <v>2982</v>
      </c>
      <c r="E2238">
        <v>112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1</v>
      </c>
      <c r="L2238">
        <v>0</v>
      </c>
      <c r="M2238" s="66">
        <v>11939.21</v>
      </c>
      <c r="N2238" s="47">
        <v>43788</v>
      </c>
      <c r="O2238" s="47">
        <v>43788</v>
      </c>
      <c r="P2238">
        <v>0</v>
      </c>
      <c r="Q2238">
        <v>0</v>
      </c>
      <c r="R2238" s="48">
        <v>11939.21</v>
      </c>
      <c r="S2238">
        <v>1</v>
      </c>
      <c r="T2238">
        <v>1</v>
      </c>
      <c r="U2238" t="s">
        <v>597</v>
      </c>
      <c r="V2238" t="s">
        <v>597</v>
      </c>
      <c r="W2238">
        <v>0</v>
      </c>
      <c r="X2238">
        <v>0</v>
      </c>
      <c r="Y2238">
        <v>1</v>
      </c>
      <c r="Z2238">
        <v>0</v>
      </c>
      <c r="AA2238">
        <v>1</v>
      </c>
      <c r="AB2238" s="1">
        <v>45875</v>
      </c>
      <c r="AC2238">
        <v>1</v>
      </c>
    </row>
    <row r="2239" spans="1:29" x14ac:dyDescent="0.3">
      <c r="A2239">
        <v>2238</v>
      </c>
      <c r="B2239" s="46" t="s">
        <v>2982</v>
      </c>
      <c r="C2239" s="33" t="s">
        <v>5258</v>
      </c>
      <c r="D2239" s="46" t="s">
        <v>2982</v>
      </c>
      <c r="E2239">
        <v>125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1</v>
      </c>
      <c r="L2239">
        <v>0</v>
      </c>
      <c r="M2239" s="66">
        <v>-400</v>
      </c>
      <c r="N2239" s="47">
        <v>43788</v>
      </c>
      <c r="O2239" s="47">
        <v>43788</v>
      </c>
      <c r="P2239">
        <v>0</v>
      </c>
      <c r="Q2239">
        <v>0</v>
      </c>
      <c r="R2239" s="48">
        <v>-400</v>
      </c>
      <c r="S2239">
        <v>1</v>
      </c>
      <c r="T2239">
        <v>1</v>
      </c>
      <c r="U2239" t="s">
        <v>597</v>
      </c>
      <c r="V2239" t="s">
        <v>597</v>
      </c>
      <c r="W2239">
        <v>0</v>
      </c>
      <c r="X2239">
        <v>0</v>
      </c>
      <c r="Y2239">
        <v>1</v>
      </c>
      <c r="Z2239">
        <v>0</v>
      </c>
      <c r="AA2239">
        <v>1</v>
      </c>
      <c r="AB2239" s="1">
        <v>45875</v>
      </c>
      <c r="AC2239">
        <v>1</v>
      </c>
    </row>
    <row r="2240" spans="1:29" x14ac:dyDescent="0.3">
      <c r="A2240">
        <v>2239</v>
      </c>
      <c r="B2240" s="46" t="s">
        <v>2986</v>
      </c>
      <c r="C2240" s="33" t="s">
        <v>5259</v>
      </c>
      <c r="D2240" s="46" t="s">
        <v>2986</v>
      </c>
      <c r="E2240">
        <v>126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1</v>
      </c>
      <c r="L2240">
        <v>0</v>
      </c>
      <c r="M2240" s="67">
        <v>6480.63</v>
      </c>
      <c r="N2240" s="47">
        <v>40826</v>
      </c>
      <c r="O2240" s="47">
        <v>40826</v>
      </c>
      <c r="P2240">
        <v>0</v>
      </c>
      <c r="Q2240">
        <v>0</v>
      </c>
      <c r="R2240" s="48">
        <v>6480.63</v>
      </c>
      <c r="S2240">
        <v>1</v>
      </c>
      <c r="T2240">
        <v>1</v>
      </c>
      <c r="U2240" t="s">
        <v>597</v>
      </c>
      <c r="V2240" t="s">
        <v>597</v>
      </c>
      <c r="W2240">
        <v>0</v>
      </c>
      <c r="X2240">
        <v>0</v>
      </c>
      <c r="Y2240">
        <v>1</v>
      </c>
      <c r="Z2240">
        <v>0</v>
      </c>
      <c r="AA2240">
        <v>1</v>
      </c>
      <c r="AB2240" s="1">
        <v>45875</v>
      </c>
      <c r="AC2240">
        <v>1</v>
      </c>
    </row>
    <row r="2241" spans="1:29" x14ac:dyDescent="0.3">
      <c r="A2241">
        <v>2240</v>
      </c>
      <c r="B2241" s="46" t="s">
        <v>2984</v>
      </c>
      <c r="C2241" s="33" t="s">
        <v>5260</v>
      </c>
      <c r="D2241" s="46" t="s">
        <v>2984</v>
      </c>
      <c r="E2241">
        <v>112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1</v>
      </c>
      <c r="L2241">
        <v>0</v>
      </c>
      <c r="M2241" s="66">
        <v>19914.63</v>
      </c>
      <c r="N2241" s="47">
        <v>41729</v>
      </c>
      <c r="O2241" s="47">
        <v>41729</v>
      </c>
      <c r="P2241">
        <v>0</v>
      </c>
      <c r="Q2241">
        <v>0</v>
      </c>
      <c r="R2241" s="48">
        <v>19914.63</v>
      </c>
      <c r="S2241">
        <v>1</v>
      </c>
      <c r="T2241">
        <v>1</v>
      </c>
      <c r="U2241" t="s">
        <v>597</v>
      </c>
      <c r="V2241" t="s">
        <v>597</v>
      </c>
      <c r="W2241">
        <v>0</v>
      </c>
      <c r="X2241">
        <v>0</v>
      </c>
      <c r="Y2241">
        <v>1</v>
      </c>
      <c r="Z2241">
        <v>0</v>
      </c>
      <c r="AA2241">
        <v>1</v>
      </c>
      <c r="AB2241" s="1">
        <v>45875</v>
      </c>
      <c r="AC2241">
        <v>1</v>
      </c>
    </row>
    <row r="2242" spans="1:29" x14ac:dyDescent="0.3">
      <c r="A2242">
        <v>2241</v>
      </c>
      <c r="B2242" s="46" t="s">
        <v>2984</v>
      </c>
      <c r="C2242" s="33" t="s">
        <v>5260</v>
      </c>
      <c r="D2242" s="46" t="s">
        <v>2984</v>
      </c>
      <c r="E2242">
        <v>125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1</v>
      </c>
      <c r="L2242">
        <v>0</v>
      </c>
      <c r="M2242" s="66">
        <v>300</v>
      </c>
      <c r="N2242" s="47">
        <v>41729</v>
      </c>
      <c r="O2242" s="47">
        <v>41729</v>
      </c>
      <c r="P2242">
        <v>0</v>
      </c>
      <c r="Q2242">
        <v>0</v>
      </c>
      <c r="R2242" s="48">
        <v>300</v>
      </c>
      <c r="S2242">
        <v>1</v>
      </c>
      <c r="T2242">
        <v>1</v>
      </c>
      <c r="U2242" t="s">
        <v>597</v>
      </c>
      <c r="V2242" t="s">
        <v>597</v>
      </c>
      <c r="W2242">
        <v>0</v>
      </c>
      <c r="X2242">
        <v>0</v>
      </c>
      <c r="Y2242">
        <v>1</v>
      </c>
      <c r="Z2242">
        <v>0</v>
      </c>
      <c r="AA2242">
        <v>1</v>
      </c>
      <c r="AB2242" s="1">
        <v>45875</v>
      </c>
      <c r="AC2242">
        <v>1</v>
      </c>
    </row>
    <row r="2243" spans="1:29" x14ac:dyDescent="0.3">
      <c r="A2243">
        <v>2242</v>
      </c>
      <c r="B2243" s="46" t="s">
        <v>2985</v>
      </c>
      <c r="C2243" s="33" t="s">
        <v>5261</v>
      </c>
      <c r="D2243" s="46" t="s">
        <v>2985</v>
      </c>
      <c r="E2243">
        <v>112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</v>
      </c>
      <c r="L2243">
        <v>0</v>
      </c>
      <c r="M2243" s="66">
        <v>25499.24</v>
      </c>
      <c r="N2243" s="47">
        <v>39188</v>
      </c>
      <c r="O2243" s="47">
        <v>39188</v>
      </c>
      <c r="P2243">
        <v>0</v>
      </c>
      <c r="Q2243">
        <v>0</v>
      </c>
      <c r="R2243" s="48">
        <v>25499.24</v>
      </c>
      <c r="S2243">
        <v>1</v>
      </c>
      <c r="T2243">
        <v>1</v>
      </c>
      <c r="U2243" t="s">
        <v>597</v>
      </c>
      <c r="V2243" t="s">
        <v>597</v>
      </c>
      <c r="W2243">
        <v>0</v>
      </c>
      <c r="X2243">
        <v>0</v>
      </c>
      <c r="Y2243">
        <v>1</v>
      </c>
      <c r="Z2243">
        <v>0</v>
      </c>
      <c r="AA2243">
        <v>1</v>
      </c>
      <c r="AB2243" s="1">
        <v>45875</v>
      </c>
      <c r="AC2243">
        <v>1</v>
      </c>
    </row>
    <row r="2244" spans="1:29" x14ac:dyDescent="0.3">
      <c r="A2244">
        <v>2243</v>
      </c>
      <c r="B2244" s="46" t="s">
        <v>2985</v>
      </c>
      <c r="C2244" s="33" t="s">
        <v>5261</v>
      </c>
      <c r="D2244" s="46" t="s">
        <v>2985</v>
      </c>
      <c r="E2244">
        <v>125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</v>
      </c>
      <c r="L2244">
        <v>0</v>
      </c>
      <c r="M2244" s="66">
        <v>300</v>
      </c>
      <c r="N2244" s="47">
        <v>39188</v>
      </c>
      <c r="O2244" s="47">
        <v>39188</v>
      </c>
      <c r="P2244">
        <v>0</v>
      </c>
      <c r="Q2244">
        <v>0</v>
      </c>
      <c r="R2244" s="48">
        <v>300</v>
      </c>
      <c r="S2244">
        <v>1</v>
      </c>
      <c r="T2244">
        <v>1</v>
      </c>
      <c r="U2244" t="s">
        <v>597</v>
      </c>
      <c r="V2244" t="s">
        <v>597</v>
      </c>
      <c r="W2244">
        <v>0</v>
      </c>
      <c r="X2244">
        <v>0</v>
      </c>
      <c r="Y2244">
        <v>1</v>
      </c>
      <c r="Z2244">
        <v>0</v>
      </c>
      <c r="AA2244">
        <v>1</v>
      </c>
      <c r="AB2244" s="1">
        <v>45875</v>
      </c>
      <c r="AC2244">
        <v>1</v>
      </c>
    </row>
    <row r="2245" spans="1:29" x14ac:dyDescent="0.3">
      <c r="A2245">
        <v>2244</v>
      </c>
      <c r="B2245" s="46" t="s">
        <v>2987</v>
      </c>
      <c r="C2245" s="33" t="s">
        <v>5262</v>
      </c>
      <c r="D2245" s="46" t="s">
        <v>2987</v>
      </c>
      <c r="E2245">
        <v>110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1</v>
      </c>
      <c r="L2245">
        <v>0</v>
      </c>
      <c r="M2245" s="66">
        <v>720.04</v>
      </c>
      <c r="N2245" s="47">
        <v>44246</v>
      </c>
      <c r="O2245" s="47">
        <v>44246</v>
      </c>
      <c r="P2245">
        <v>0</v>
      </c>
      <c r="Q2245">
        <v>0</v>
      </c>
      <c r="R2245" s="48">
        <v>720.04</v>
      </c>
      <c r="S2245">
        <v>1</v>
      </c>
      <c r="T2245">
        <v>1</v>
      </c>
      <c r="U2245" t="s">
        <v>597</v>
      </c>
      <c r="V2245" t="s">
        <v>597</v>
      </c>
      <c r="W2245">
        <v>0</v>
      </c>
      <c r="X2245">
        <v>0</v>
      </c>
      <c r="Y2245">
        <v>1</v>
      </c>
      <c r="Z2245">
        <v>0</v>
      </c>
      <c r="AA2245">
        <v>1</v>
      </c>
      <c r="AB2245" s="1">
        <v>45875</v>
      </c>
      <c r="AC2245">
        <v>1</v>
      </c>
    </row>
    <row r="2246" spans="1:29" x14ac:dyDescent="0.3">
      <c r="A2246">
        <v>2245</v>
      </c>
      <c r="B2246" s="46" t="s">
        <v>2999</v>
      </c>
      <c r="C2246" s="33" t="s">
        <v>5263</v>
      </c>
      <c r="D2246" s="46" t="s">
        <v>2999</v>
      </c>
      <c r="E2246">
        <v>110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1</v>
      </c>
      <c r="L2246">
        <v>0</v>
      </c>
      <c r="M2246" s="66">
        <v>581.24</v>
      </c>
      <c r="N2246" s="47">
        <v>43498</v>
      </c>
      <c r="O2246" s="47">
        <v>43498</v>
      </c>
      <c r="P2246">
        <v>0</v>
      </c>
      <c r="Q2246">
        <v>0</v>
      </c>
      <c r="R2246" s="48">
        <v>581.24</v>
      </c>
      <c r="S2246">
        <v>1</v>
      </c>
      <c r="T2246">
        <v>1</v>
      </c>
      <c r="U2246" t="s">
        <v>597</v>
      </c>
      <c r="V2246" t="s">
        <v>597</v>
      </c>
      <c r="W2246">
        <v>0</v>
      </c>
      <c r="X2246">
        <v>0</v>
      </c>
      <c r="Y2246">
        <v>1</v>
      </c>
      <c r="Z2246">
        <v>0</v>
      </c>
      <c r="AA2246">
        <v>1</v>
      </c>
      <c r="AB2246" s="1">
        <v>45875</v>
      </c>
      <c r="AC2246">
        <v>1</v>
      </c>
    </row>
    <row r="2247" spans="1:29" x14ac:dyDescent="0.3">
      <c r="A2247">
        <v>2246</v>
      </c>
      <c r="B2247" s="46" t="s">
        <v>2988</v>
      </c>
      <c r="C2247" s="33" t="s">
        <v>5264</v>
      </c>
      <c r="D2247" s="46" t="s">
        <v>2988</v>
      </c>
      <c r="E2247">
        <v>112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1</v>
      </c>
      <c r="L2247">
        <v>0</v>
      </c>
      <c r="M2247" s="66">
        <v>10803.26</v>
      </c>
      <c r="N2247" s="47">
        <v>44621</v>
      </c>
      <c r="O2247" s="47">
        <v>44621</v>
      </c>
      <c r="P2247">
        <v>0</v>
      </c>
      <c r="Q2247">
        <v>0</v>
      </c>
      <c r="R2247" s="48">
        <v>10803.26</v>
      </c>
      <c r="S2247">
        <v>1</v>
      </c>
      <c r="T2247">
        <v>1</v>
      </c>
      <c r="U2247" t="s">
        <v>597</v>
      </c>
      <c r="V2247" t="s">
        <v>597</v>
      </c>
      <c r="W2247">
        <v>0</v>
      </c>
      <c r="X2247">
        <v>0</v>
      </c>
      <c r="Y2247">
        <v>1</v>
      </c>
      <c r="Z2247">
        <v>0</v>
      </c>
      <c r="AA2247">
        <v>1</v>
      </c>
      <c r="AB2247" s="1">
        <v>45875</v>
      </c>
      <c r="AC2247">
        <v>1</v>
      </c>
    </row>
    <row r="2248" spans="1:29" x14ac:dyDescent="0.3">
      <c r="A2248">
        <v>2247</v>
      </c>
      <c r="B2248" s="46" t="s">
        <v>2988</v>
      </c>
      <c r="C2248" s="33" t="s">
        <v>5264</v>
      </c>
      <c r="D2248" s="46" t="s">
        <v>2988</v>
      </c>
      <c r="E2248">
        <v>125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1</v>
      </c>
      <c r="L2248">
        <v>0</v>
      </c>
      <c r="M2248" s="66">
        <v>100</v>
      </c>
      <c r="N2248" s="47">
        <v>44621</v>
      </c>
      <c r="O2248" s="47">
        <v>44621</v>
      </c>
      <c r="P2248">
        <v>0</v>
      </c>
      <c r="Q2248">
        <v>0</v>
      </c>
      <c r="R2248" s="48">
        <v>100</v>
      </c>
      <c r="S2248">
        <v>1</v>
      </c>
      <c r="T2248">
        <v>1</v>
      </c>
      <c r="U2248" t="s">
        <v>597</v>
      </c>
      <c r="V2248" t="s">
        <v>597</v>
      </c>
      <c r="W2248">
        <v>0</v>
      </c>
      <c r="X2248">
        <v>0</v>
      </c>
      <c r="Y2248">
        <v>1</v>
      </c>
      <c r="Z2248">
        <v>0</v>
      </c>
      <c r="AA2248">
        <v>1</v>
      </c>
      <c r="AB2248" s="1">
        <v>45875</v>
      </c>
      <c r="AC2248">
        <v>1</v>
      </c>
    </row>
    <row r="2249" spans="1:29" x14ac:dyDescent="0.3">
      <c r="A2249">
        <v>2248</v>
      </c>
      <c r="B2249" s="46" t="s">
        <v>2989</v>
      </c>
      <c r="C2249" s="33" t="s">
        <v>5265</v>
      </c>
      <c r="D2249" s="46" t="s">
        <v>2989</v>
      </c>
      <c r="E2249">
        <v>112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1</v>
      </c>
      <c r="L2249">
        <v>0</v>
      </c>
      <c r="M2249" s="67">
        <v>15000</v>
      </c>
      <c r="N2249" s="47">
        <v>45009</v>
      </c>
      <c r="O2249" s="47">
        <v>45009</v>
      </c>
      <c r="P2249">
        <v>0</v>
      </c>
      <c r="Q2249">
        <v>0</v>
      </c>
      <c r="R2249" s="48">
        <v>15000</v>
      </c>
      <c r="S2249">
        <v>1</v>
      </c>
      <c r="T2249">
        <v>1</v>
      </c>
      <c r="U2249" t="s">
        <v>597</v>
      </c>
      <c r="V2249" t="s">
        <v>597</v>
      </c>
      <c r="W2249">
        <v>0</v>
      </c>
      <c r="X2249">
        <v>0</v>
      </c>
      <c r="Y2249">
        <v>1</v>
      </c>
      <c r="Z2249">
        <v>0</v>
      </c>
      <c r="AA2249">
        <v>1</v>
      </c>
      <c r="AB2249" s="1">
        <v>45875</v>
      </c>
      <c r="AC2249">
        <v>1</v>
      </c>
    </row>
    <row r="2250" spans="1:29" x14ac:dyDescent="0.3">
      <c r="A2250">
        <v>2249</v>
      </c>
      <c r="B2250" s="46" t="s">
        <v>2989</v>
      </c>
      <c r="C2250" s="33" t="s">
        <v>5265</v>
      </c>
      <c r="D2250" s="46" t="s">
        <v>2989</v>
      </c>
      <c r="E2250">
        <v>125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1</v>
      </c>
      <c r="L2250">
        <v>0</v>
      </c>
      <c r="M2250" s="66">
        <v>600</v>
      </c>
      <c r="N2250" s="47">
        <v>45009</v>
      </c>
      <c r="O2250" s="47">
        <v>45009</v>
      </c>
      <c r="P2250">
        <v>0</v>
      </c>
      <c r="Q2250">
        <v>0</v>
      </c>
      <c r="R2250" s="48">
        <v>600</v>
      </c>
      <c r="S2250">
        <v>1</v>
      </c>
      <c r="T2250">
        <v>1</v>
      </c>
      <c r="U2250" t="s">
        <v>597</v>
      </c>
      <c r="V2250" t="s">
        <v>597</v>
      </c>
      <c r="W2250">
        <v>0</v>
      </c>
      <c r="X2250">
        <v>0</v>
      </c>
      <c r="Y2250">
        <v>1</v>
      </c>
      <c r="Z2250">
        <v>0</v>
      </c>
      <c r="AA2250">
        <v>1</v>
      </c>
      <c r="AB2250" s="1">
        <v>45875</v>
      </c>
      <c r="AC2250">
        <v>1</v>
      </c>
    </row>
    <row r="2251" spans="1:29" x14ac:dyDescent="0.3">
      <c r="A2251">
        <v>2250</v>
      </c>
      <c r="B2251" s="46" t="s">
        <v>2990</v>
      </c>
      <c r="C2251" s="33" t="s">
        <v>5266</v>
      </c>
      <c r="D2251" s="46" t="s">
        <v>2990</v>
      </c>
      <c r="E2251">
        <v>112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1</v>
      </c>
      <c r="L2251">
        <v>0</v>
      </c>
      <c r="M2251" s="66">
        <v>15300</v>
      </c>
      <c r="N2251" s="47">
        <v>45009</v>
      </c>
      <c r="O2251" s="47">
        <v>45009</v>
      </c>
      <c r="P2251">
        <v>0</v>
      </c>
      <c r="Q2251">
        <v>0</v>
      </c>
      <c r="R2251" s="48">
        <v>15300</v>
      </c>
      <c r="S2251">
        <v>1</v>
      </c>
      <c r="T2251">
        <v>1</v>
      </c>
      <c r="U2251" t="s">
        <v>597</v>
      </c>
      <c r="V2251" t="s">
        <v>597</v>
      </c>
      <c r="W2251">
        <v>0</v>
      </c>
      <c r="X2251">
        <v>0</v>
      </c>
      <c r="Y2251">
        <v>1</v>
      </c>
      <c r="Z2251">
        <v>0</v>
      </c>
      <c r="AA2251">
        <v>1</v>
      </c>
      <c r="AB2251" s="1">
        <v>45875</v>
      </c>
      <c r="AC2251">
        <v>1</v>
      </c>
    </row>
    <row r="2252" spans="1:29" x14ac:dyDescent="0.3">
      <c r="A2252">
        <v>2251</v>
      </c>
      <c r="B2252" s="46" t="s">
        <v>2990</v>
      </c>
      <c r="C2252" s="33" t="s">
        <v>5266</v>
      </c>
      <c r="D2252" s="46" t="s">
        <v>2990</v>
      </c>
      <c r="E2252">
        <v>125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1</v>
      </c>
      <c r="L2252">
        <v>0</v>
      </c>
      <c r="M2252" s="66">
        <v>600</v>
      </c>
      <c r="N2252" s="47">
        <v>45009</v>
      </c>
      <c r="O2252" s="47">
        <v>45009</v>
      </c>
      <c r="P2252">
        <v>0</v>
      </c>
      <c r="Q2252">
        <v>0</v>
      </c>
      <c r="R2252" s="48">
        <v>600</v>
      </c>
      <c r="S2252">
        <v>1</v>
      </c>
      <c r="T2252">
        <v>1</v>
      </c>
      <c r="U2252" t="s">
        <v>597</v>
      </c>
      <c r="V2252" t="s">
        <v>597</v>
      </c>
      <c r="W2252">
        <v>0</v>
      </c>
      <c r="X2252">
        <v>0</v>
      </c>
      <c r="Y2252">
        <v>1</v>
      </c>
      <c r="Z2252">
        <v>0</v>
      </c>
      <c r="AA2252">
        <v>1</v>
      </c>
      <c r="AB2252" s="1">
        <v>45875</v>
      </c>
      <c r="AC2252">
        <v>1</v>
      </c>
    </row>
    <row r="2253" spans="1:29" x14ac:dyDescent="0.3">
      <c r="A2253">
        <v>2252</v>
      </c>
      <c r="B2253" s="46" t="s">
        <v>2991</v>
      </c>
      <c r="C2253" s="33" t="s">
        <v>5267</v>
      </c>
      <c r="D2253" s="46" t="s">
        <v>2991</v>
      </c>
      <c r="E2253">
        <v>112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1</v>
      </c>
      <c r="L2253">
        <v>0</v>
      </c>
      <c r="M2253" s="66">
        <v>15300</v>
      </c>
      <c r="N2253" s="47">
        <v>45009</v>
      </c>
      <c r="O2253" s="47">
        <v>45009</v>
      </c>
      <c r="P2253">
        <v>0</v>
      </c>
      <c r="Q2253">
        <v>0</v>
      </c>
      <c r="R2253" s="48">
        <v>15300</v>
      </c>
      <c r="S2253">
        <v>1</v>
      </c>
      <c r="T2253">
        <v>1</v>
      </c>
      <c r="U2253" t="s">
        <v>597</v>
      </c>
      <c r="V2253" t="s">
        <v>597</v>
      </c>
      <c r="W2253">
        <v>0</v>
      </c>
      <c r="X2253">
        <v>0</v>
      </c>
      <c r="Y2253">
        <v>1</v>
      </c>
      <c r="Z2253">
        <v>0</v>
      </c>
      <c r="AA2253">
        <v>1</v>
      </c>
      <c r="AB2253" s="1">
        <v>45875</v>
      </c>
      <c r="AC2253">
        <v>1</v>
      </c>
    </row>
    <row r="2254" spans="1:29" x14ac:dyDescent="0.3">
      <c r="A2254">
        <v>2253</v>
      </c>
      <c r="B2254" s="46" t="s">
        <v>2991</v>
      </c>
      <c r="C2254" s="33" t="s">
        <v>5267</v>
      </c>
      <c r="D2254" s="46" t="s">
        <v>2991</v>
      </c>
      <c r="E2254">
        <v>125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1</v>
      </c>
      <c r="L2254">
        <v>0</v>
      </c>
      <c r="M2254" s="66">
        <v>300</v>
      </c>
      <c r="N2254" s="47">
        <v>45009</v>
      </c>
      <c r="O2254" s="47">
        <v>45009</v>
      </c>
      <c r="P2254">
        <v>0</v>
      </c>
      <c r="Q2254">
        <v>0</v>
      </c>
      <c r="R2254" s="48">
        <v>300</v>
      </c>
      <c r="S2254">
        <v>1</v>
      </c>
      <c r="T2254">
        <v>1</v>
      </c>
      <c r="U2254" t="s">
        <v>597</v>
      </c>
      <c r="V2254" t="s">
        <v>597</v>
      </c>
      <c r="W2254">
        <v>0</v>
      </c>
      <c r="X2254">
        <v>0</v>
      </c>
      <c r="Y2254">
        <v>1</v>
      </c>
      <c r="Z2254">
        <v>0</v>
      </c>
      <c r="AA2254">
        <v>1</v>
      </c>
      <c r="AB2254" s="1">
        <v>45875</v>
      </c>
      <c r="AC2254">
        <v>1</v>
      </c>
    </row>
    <row r="2255" spans="1:29" x14ac:dyDescent="0.3">
      <c r="A2255">
        <v>2254</v>
      </c>
      <c r="B2255" s="46" t="s">
        <v>2992</v>
      </c>
      <c r="C2255" s="33" t="s">
        <v>5268</v>
      </c>
      <c r="D2255" s="46" t="s">
        <v>2992</v>
      </c>
      <c r="E2255">
        <v>112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1</v>
      </c>
      <c r="L2255">
        <v>0</v>
      </c>
      <c r="M2255" s="66">
        <v>15000</v>
      </c>
      <c r="N2255" s="47">
        <v>45009</v>
      </c>
      <c r="O2255" s="47">
        <v>45009</v>
      </c>
      <c r="P2255">
        <v>0</v>
      </c>
      <c r="Q2255">
        <v>0</v>
      </c>
      <c r="R2255" s="48">
        <v>15000</v>
      </c>
      <c r="S2255">
        <v>1</v>
      </c>
      <c r="T2255">
        <v>1</v>
      </c>
      <c r="U2255" t="s">
        <v>597</v>
      </c>
      <c r="V2255" t="s">
        <v>597</v>
      </c>
      <c r="W2255">
        <v>0</v>
      </c>
      <c r="X2255">
        <v>0</v>
      </c>
      <c r="Y2255">
        <v>1</v>
      </c>
      <c r="Z2255">
        <v>0</v>
      </c>
      <c r="AA2255">
        <v>1</v>
      </c>
      <c r="AB2255" s="1">
        <v>45875</v>
      </c>
      <c r="AC2255">
        <v>1</v>
      </c>
    </row>
    <row r="2256" spans="1:29" x14ac:dyDescent="0.3">
      <c r="A2256">
        <v>2255</v>
      </c>
      <c r="B2256" s="46" t="s">
        <v>2992</v>
      </c>
      <c r="C2256" s="33" t="s">
        <v>5268</v>
      </c>
      <c r="D2256" s="46" t="s">
        <v>2992</v>
      </c>
      <c r="E2256">
        <v>125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1</v>
      </c>
      <c r="L2256">
        <v>0</v>
      </c>
      <c r="M2256" s="66">
        <v>600</v>
      </c>
      <c r="N2256" s="47">
        <v>45009</v>
      </c>
      <c r="O2256" s="47">
        <v>45009</v>
      </c>
      <c r="P2256">
        <v>0</v>
      </c>
      <c r="Q2256">
        <v>0</v>
      </c>
      <c r="R2256" s="48">
        <v>600</v>
      </c>
      <c r="S2256">
        <v>1</v>
      </c>
      <c r="T2256">
        <v>1</v>
      </c>
      <c r="U2256" t="s">
        <v>597</v>
      </c>
      <c r="V2256" t="s">
        <v>597</v>
      </c>
      <c r="W2256">
        <v>0</v>
      </c>
      <c r="X2256">
        <v>0</v>
      </c>
      <c r="Y2256">
        <v>1</v>
      </c>
      <c r="Z2256">
        <v>0</v>
      </c>
      <c r="AA2256">
        <v>1</v>
      </c>
      <c r="AB2256" s="1">
        <v>45875</v>
      </c>
      <c r="AC2256">
        <v>1</v>
      </c>
    </row>
    <row r="2257" spans="1:29" x14ac:dyDescent="0.3">
      <c r="A2257">
        <v>2256</v>
      </c>
      <c r="B2257" s="46" t="s">
        <v>2993</v>
      </c>
      <c r="C2257" s="33" t="s">
        <v>5269</v>
      </c>
      <c r="D2257" s="46" t="s">
        <v>2993</v>
      </c>
      <c r="E2257">
        <v>112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1</v>
      </c>
      <c r="L2257">
        <v>0</v>
      </c>
      <c r="M2257" s="66">
        <v>10086.31</v>
      </c>
      <c r="N2257" s="47">
        <v>44776</v>
      </c>
      <c r="O2257" s="47">
        <v>44776</v>
      </c>
      <c r="P2257">
        <v>0</v>
      </c>
      <c r="Q2257">
        <v>0</v>
      </c>
      <c r="R2257" s="48">
        <v>10086.31</v>
      </c>
      <c r="S2257">
        <v>1</v>
      </c>
      <c r="T2257">
        <v>1</v>
      </c>
      <c r="U2257" t="s">
        <v>597</v>
      </c>
      <c r="V2257" t="s">
        <v>597</v>
      </c>
      <c r="W2257">
        <v>0</v>
      </c>
      <c r="X2257">
        <v>0</v>
      </c>
      <c r="Y2257">
        <v>1</v>
      </c>
      <c r="Z2257">
        <v>0</v>
      </c>
      <c r="AA2257">
        <v>1</v>
      </c>
      <c r="AB2257" s="1">
        <v>45875</v>
      </c>
      <c r="AC2257">
        <v>1</v>
      </c>
    </row>
    <row r="2258" spans="1:29" x14ac:dyDescent="0.3">
      <c r="A2258">
        <v>2257</v>
      </c>
      <c r="B2258" s="46" t="s">
        <v>2993</v>
      </c>
      <c r="C2258" s="33" t="s">
        <v>5269</v>
      </c>
      <c r="D2258" s="46" t="s">
        <v>2993</v>
      </c>
      <c r="E2258">
        <v>125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1</v>
      </c>
      <c r="L2258">
        <v>0</v>
      </c>
      <c r="M2258" s="66">
        <v>-300</v>
      </c>
      <c r="N2258" s="47">
        <v>44776</v>
      </c>
      <c r="O2258" s="47">
        <v>44776</v>
      </c>
      <c r="P2258">
        <v>0</v>
      </c>
      <c r="Q2258">
        <v>0</v>
      </c>
      <c r="R2258" s="48">
        <v>-300</v>
      </c>
      <c r="S2258">
        <v>1</v>
      </c>
      <c r="T2258">
        <v>1</v>
      </c>
      <c r="U2258" t="s">
        <v>597</v>
      </c>
      <c r="V2258" t="s">
        <v>597</v>
      </c>
      <c r="W2258">
        <v>0</v>
      </c>
      <c r="X2258">
        <v>0</v>
      </c>
      <c r="Y2258">
        <v>1</v>
      </c>
      <c r="Z2258">
        <v>0</v>
      </c>
      <c r="AA2258">
        <v>1</v>
      </c>
      <c r="AB2258" s="1">
        <v>45875</v>
      </c>
      <c r="AC2258">
        <v>1</v>
      </c>
    </row>
    <row r="2259" spans="1:29" x14ac:dyDescent="0.3">
      <c r="A2259">
        <v>2258</v>
      </c>
      <c r="B2259" s="46" t="s">
        <v>2993</v>
      </c>
      <c r="C2259" s="33" t="s">
        <v>5269</v>
      </c>
      <c r="D2259" s="46" t="s">
        <v>2993</v>
      </c>
      <c r="E2259">
        <v>110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1</v>
      </c>
      <c r="L2259">
        <v>0</v>
      </c>
      <c r="M2259" s="66">
        <v>2866.56</v>
      </c>
      <c r="N2259" s="47">
        <v>44259</v>
      </c>
      <c r="O2259" s="47">
        <v>44259</v>
      </c>
      <c r="P2259">
        <v>0</v>
      </c>
      <c r="Q2259">
        <v>0</v>
      </c>
      <c r="R2259" s="48">
        <v>2866.56</v>
      </c>
      <c r="S2259">
        <v>1</v>
      </c>
      <c r="T2259">
        <v>1</v>
      </c>
      <c r="U2259" t="s">
        <v>597</v>
      </c>
      <c r="V2259" t="s">
        <v>597</v>
      </c>
      <c r="W2259">
        <v>0</v>
      </c>
      <c r="X2259">
        <v>0</v>
      </c>
      <c r="Y2259">
        <v>1</v>
      </c>
      <c r="Z2259">
        <v>0</v>
      </c>
      <c r="AA2259">
        <v>1</v>
      </c>
      <c r="AB2259" s="1">
        <v>45875</v>
      </c>
      <c r="AC2259">
        <v>1</v>
      </c>
    </row>
    <row r="2260" spans="1:29" x14ac:dyDescent="0.3">
      <c r="A2260">
        <v>2259</v>
      </c>
      <c r="B2260" s="46" t="s">
        <v>2994</v>
      </c>
      <c r="C2260" s="33" t="s">
        <v>5270</v>
      </c>
      <c r="D2260" s="46" t="s">
        <v>2994</v>
      </c>
      <c r="E2260">
        <v>112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1</v>
      </c>
      <c r="L2260">
        <v>0</v>
      </c>
      <c r="M2260" s="66">
        <v>20000</v>
      </c>
      <c r="N2260" s="47">
        <v>45009</v>
      </c>
      <c r="O2260" s="47">
        <v>45009</v>
      </c>
      <c r="P2260">
        <v>0</v>
      </c>
      <c r="Q2260">
        <v>0</v>
      </c>
      <c r="R2260" s="48">
        <v>20000</v>
      </c>
      <c r="S2260">
        <v>1</v>
      </c>
      <c r="T2260">
        <v>1</v>
      </c>
      <c r="U2260" t="s">
        <v>597</v>
      </c>
      <c r="V2260" t="s">
        <v>597</v>
      </c>
      <c r="W2260">
        <v>0</v>
      </c>
      <c r="X2260">
        <v>0</v>
      </c>
      <c r="Y2260">
        <v>1</v>
      </c>
      <c r="Z2260">
        <v>0</v>
      </c>
      <c r="AA2260">
        <v>1</v>
      </c>
      <c r="AB2260" s="1">
        <v>45875</v>
      </c>
      <c r="AC2260">
        <v>1</v>
      </c>
    </row>
    <row r="2261" spans="1:29" x14ac:dyDescent="0.3">
      <c r="A2261">
        <v>2260</v>
      </c>
      <c r="B2261" s="46" t="s">
        <v>2994</v>
      </c>
      <c r="C2261" s="33" t="s">
        <v>5270</v>
      </c>
      <c r="D2261" s="46" t="s">
        <v>2994</v>
      </c>
      <c r="E2261">
        <v>125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1</v>
      </c>
      <c r="L2261">
        <v>0</v>
      </c>
      <c r="M2261" s="66">
        <v>1500</v>
      </c>
      <c r="N2261" s="47">
        <v>45009</v>
      </c>
      <c r="O2261" s="47">
        <v>45009</v>
      </c>
      <c r="P2261">
        <v>0</v>
      </c>
      <c r="Q2261">
        <v>0</v>
      </c>
      <c r="R2261" s="48">
        <v>1500</v>
      </c>
      <c r="S2261">
        <v>1</v>
      </c>
      <c r="T2261">
        <v>1</v>
      </c>
      <c r="U2261" t="s">
        <v>597</v>
      </c>
      <c r="V2261" t="s">
        <v>597</v>
      </c>
      <c r="W2261">
        <v>0</v>
      </c>
      <c r="X2261">
        <v>0</v>
      </c>
      <c r="Y2261">
        <v>1</v>
      </c>
      <c r="Z2261">
        <v>0</v>
      </c>
      <c r="AA2261">
        <v>1</v>
      </c>
      <c r="AB2261" s="1">
        <v>45875</v>
      </c>
      <c r="AC2261">
        <v>1</v>
      </c>
    </row>
    <row r="2262" spans="1:29" x14ac:dyDescent="0.3">
      <c r="A2262">
        <v>2261</v>
      </c>
      <c r="B2262" s="46" t="s">
        <v>2995</v>
      </c>
      <c r="C2262" s="33" t="s">
        <v>5271</v>
      </c>
      <c r="D2262" s="46" t="s">
        <v>2995</v>
      </c>
      <c r="E2262">
        <v>112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1</v>
      </c>
      <c r="L2262">
        <v>0</v>
      </c>
      <c r="M2262" s="66">
        <v>15300</v>
      </c>
      <c r="N2262" s="47">
        <v>45009</v>
      </c>
      <c r="O2262" s="47">
        <v>45009</v>
      </c>
      <c r="P2262">
        <v>0</v>
      </c>
      <c r="Q2262">
        <v>0</v>
      </c>
      <c r="R2262" s="48">
        <v>15300</v>
      </c>
      <c r="S2262">
        <v>1</v>
      </c>
      <c r="T2262">
        <v>1</v>
      </c>
      <c r="U2262" t="s">
        <v>597</v>
      </c>
      <c r="V2262" t="s">
        <v>597</v>
      </c>
      <c r="W2262">
        <v>0</v>
      </c>
      <c r="X2262">
        <v>0</v>
      </c>
      <c r="Y2262">
        <v>1</v>
      </c>
      <c r="Z2262">
        <v>0</v>
      </c>
      <c r="AA2262">
        <v>1</v>
      </c>
      <c r="AB2262" s="1">
        <v>45875</v>
      </c>
      <c r="AC2262">
        <v>1</v>
      </c>
    </row>
    <row r="2263" spans="1:29" x14ac:dyDescent="0.3">
      <c r="A2263">
        <v>2262</v>
      </c>
      <c r="B2263" s="46" t="s">
        <v>2995</v>
      </c>
      <c r="C2263" s="33" t="s">
        <v>5271</v>
      </c>
      <c r="D2263" s="46" t="s">
        <v>2995</v>
      </c>
      <c r="E2263">
        <v>125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1</v>
      </c>
      <c r="L2263">
        <v>0</v>
      </c>
      <c r="M2263" s="66">
        <v>600</v>
      </c>
      <c r="N2263" s="47">
        <v>45009</v>
      </c>
      <c r="O2263" s="47">
        <v>45009</v>
      </c>
      <c r="P2263">
        <v>0</v>
      </c>
      <c r="Q2263">
        <v>0</v>
      </c>
      <c r="R2263" s="48">
        <v>600</v>
      </c>
      <c r="S2263">
        <v>1</v>
      </c>
      <c r="T2263">
        <v>1</v>
      </c>
      <c r="U2263" t="s">
        <v>597</v>
      </c>
      <c r="V2263" t="s">
        <v>597</v>
      </c>
      <c r="W2263">
        <v>0</v>
      </c>
      <c r="X2263">
        <v>0</v>
      </c>
      <c r="Y2263">
        <v>1</v>
      </c>
      <c r="Z2263">
        <v>0</v>
      </c>
      <c r="AA2263">
        <v>1</v>
      </c>
      <c r="AB2263" s="1">
        <v>45875</v>
      </c>
      <c r="AC2263">
        <v>1</v>
      </c>
    </row>
    <row r="2264" spans="1:29" x14ac:dyDescent="0.3">
      <c r="A2264">
        <v>2263</v>
      </c>
      <c r="B2264" s="46" t="s">
        <v>2996</v>
      </c>
      <c r="C2264" s="33" t="s">
        <v>5272</v>
      </c>
      <c r="D2264" s="46" t="s">
        <v>2996</v>
      </c>
      <c r="E2264">
        <v>112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1</v>
      </c>
      <c r="L2264">
        <v>0</v>
      </c>
      <c r="M2264" s="66">
        <v>15000</v>
      </c>
      <c r="N2264" s="47">
        <v>45545</v>
      </c>
      <c r="O2264" s="47">
        <v>45545</v>
      </c>
      <c r="P2264">
        <v>0</v>
      </c>
      <c r="Q2264">
        <v>0</v>
      </c>
      <c r="R2264" s="48">
        <v>15000</v>
      </c>
      <c r="S2264">
        <v>1</v>
      </c>
      <c r="T2264">
        <v>1</v>
      </c>
      <c r="U2264" t="s">
        <v>597</v>
      </c>
      <c r="V2264" t="s">
        <v>597</v>
      </c>
      <c r="W2264">
        <v>0</v>
      </c>
      <c r="X2264">
        <v>0</v>
      </c>
      <c r="Y2264">
        <v>1</v>
      </c>
      <c r="Z2264">
        <v>0</v>
      </c>
      <c r="AA2264">
        <v>1</v>
      </c>
      <c r="AB2264" s="1">
        <v>45875</v>
      </c>
      <c r="AC2264">
        <v>1</v>
      </c>
    </row>
    <row r="2265" spans="1:29" x14ac:dyDescent="0.3">
      <c r="A2265">
        <v>2264</v>
      </c>
      <c r="B2265" s="46" t="s">
        <v>2996</v>
      </c>
      <c r="C2265" s="33" t="s">
        <v>5272</v>
      </c>
      <c r="D2265" s="46" t="s">
        <v>2996</v>
      </c>
      <c r="E2265">
        <v>125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1</v>
      </c>
      <c r="L2265">
        <v>0</v>
      </c>
      <c r="M2265" s="66">
        <v>1500</v>
      </c>
      <c r="N2265" s="47">
        <v>45545</v>
      </c>
      <c r="O2265" s="47">
        <v>45545</v>
      </c>
      <c r="P2265">
        <v>0</v>
      </c>
      <c r="Q2265">
        <v>0</v>
      </c>
      <c r="R2265" s="48">
        <v>1500</v>
      </c>
      <c r="S2265">
        <v>1</v>
      </c>
      <c r="T2265">
        <v>1</v>
      </c>
      <c r="U2265" t="s">
        <v>597</v>
      </c>
      <c r="V2265" t="s">
        <v>597</v>
      </c>
      <c r="W2265">
        <v>0</v>
      </c>
      <c r="X2265">
        <v>0</v>
      </c>
      <c r="Y2265">
        <v>1</v>
      </c>
      <c r="Z2265">
        <v>0</v>
      </c>
      <c r="AA2265">
        <v>1</v>
      </c>
      <c r="AB2265" s="1">
        <v>45875</v>
      </c>
      <c r="AC2265">
        <v>1</v>
      </c>
    </row>
    <row r="2266" spans="1:29" x14ac:dyDescent="0.3">
      <c r="A2266">
        <v>2265</v>
      </c>
      <c r="B2266" s="46" t="s">
        <v>2997</v>
      </c>
      <c r="C2266" s="33" t="s">
        <v>5273</v>
      </c>
      <c r="D2266" s="46" t="s">
        <v>2997</v>
      </c>
      <c r="E2266">
        <v>112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1</v>
      </c>
      <c r="L2266">
        <v>0</v>
      </c>
      <c r="M2266" s="66">
        <v>15000</v>
      </c>
      <c r="N2266" s="47">
        <v>45483</v>
      </c>
      <c r="O2266" s="47">
        <v>45483</v>
      </c>
      <c r="P2266">
        <v>0</v>
      </c>
      <c r="Q2266">
        <v>0</v>
      </c>
      <c r="R2266" s="48">
        <v>15000</v>
      </c>
      <c r="S2266">
        <v>1</v>
      </c>
      <c r="T2266">
        <v>1</v>
      </c>
      <c r="U2266" t="s">
        <v>597</v>
      </c>
      <c r="V2266" t="s">
        <v>597</v>
      </c>
      <c r="W2266">
        <v>0</v>
      </c>
      <c r="X2266">
        <v>0</v>
      </c>
      <c r="Y2266">
        <v>1</v>
      </c>
      <c r="Z2266">
        <v>0</v>
      </c>
      <c r="AA2266">
        <v>1</v>
      </c>
      <c r="AB2266" s="1">
        <v>45875</v>
      </c>
      <c r="AC2266">
        <v>1</v>
      </c>
    </row>
    <row r="2267" spans="1:29" x14ac:dyDescent="0.3">
      <c r="A2267">
        <v>2266</v>
      </c>
      <c r="B2267" s="46" t="s">
        <v>2997</v>
      </c>
      <c r="C2267" s="33" t="s">
        <v>5273</v>
      </c>
      <c r="D2267" s="46" t="s">
        <v>2997</v>
      </c>
      <c r="E2267">
        <v>125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1</v>
      </c>
      <c r="L2267">
        <v>0</v>
      </c>
      <c r="M2267" s="66">
        <v>1500</v>
      </c>
      <c r="N2267" s="47">
        <v>45483</v>
      </c>
      <c r="O2267" s="47">
        <v>45483</v>
      </c>
      <c r="P2267">
        <v>0</v>
      </c>
      <c r="Q2267">
        <v>0</v>
      </c>
      <c r="R2267" s="48">
        <v>1500</v>
      </c>
      <c r="S2267">
        <v>1</v>
      </c>
      <c r="T2267">
        <v>1</v>
      </c>
      <c r="U2267" t="s">
        <v>597</v>
      </c>
      <c r="V2267" t="s">
        <v>597</v>
      </c>
      <c r="W2267">
        <v>0</v>
      </c>
      <c r="X2267">
        <v>0</v>
      </c>
      <c r="Y2267">
        <v>1</v>
      </c>
      <c r="Z2267">
        <v>0</v>
      </c>
      <c r="AA2267">
        <v>1</v>
      </c>
      <c r="AB2267" s="1">
        <v>45875</v>
      </c>
      <c r="AC2267">
        <v>1</v>
      </c>
    </row>
    <row r="2268" spans="1:29" x14ac:dyDescent="0.3">
      <c r="A2268">
        <v>2267</v>
      </c>
      <c r="B2268" s="46" t="s">
        <v>2998</v>
      </c>
      <c r="C2268" s="33" t="s">
        <v>5274</v>
      </c>
      <c r="D2268" s="46" t="s">
        <v>2998</v>
      </c>
      <c r="E2268">
        <v>112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1</v>
      </c>
      <c r="L2268">
        <v>0</v>
      </c>
      <c r="M2268" s="67">
        <v>15526.15</v>
      </c>
      <c r="N2268" s="47">
        <v>41782</v>
      </c>
      <c r="O2268" s="47">
        <v>41782</v>
      </c>
      <c r="P2268">
        <v>0</v>
      </c>
      <c r="Q2268">
        <v>0</v>
      </c>
      <c r="R2268" s="48">
        <v>15526.15</v>
      </c>
      <c r="S2268">
        <v>1</v>
      </c>
      <c r="T2268">
        <v>1</v>
      </c>
      <c r="U2268" t="s">
        <v>597</v>
      </c>
      <c r="V2268" t="s">
        <v>597</v>
      </c>
      <c r="W2268">
        <v>0</v>
      </c>
      <c r="X2268">
        <v>0</v>
      </c>
      <c r="Y2268">
        <v>1</v>
      </c>
      <c r="Z2268">
        <v>0</v>
      </c>
      <c r="AA2268">
        <v>1</v>
      </c>
      <c r="AB2268" s="1">
        <v>45875</v>
      </c>
      <c r="AC2268">
        <v>1</v>
      </c>
    </row>
    <row r="2269" spans="1:29" x14ac:dyDescent="0.3">
      <c r="A2269">
        <v>2268</v>
      </c>
      <c r="B2269" s="46" t="s">
        <v>2998</v>
      </c>
      <c r="C2269" s="33" t="s">
        <v>5274</v>
      </c>
      <c r="D2269" s="46" t="s">
        <v>2998</v>
      </c>
      <c r="E2269">
        <v>125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1</v>
      </c>
      <c r="L2269">
        <v>0</v>
      </c>
      <c r="M2269" s="66">
        <v>300</v>
      </c>
      <c r="N2269" s="47">
        <v>41782</v>
      </c>
      <c r="O2269" s="47">
        <v>41782</v>
      </c>
      <c r="P2269">
        <v>0</v>
      </c>
      <c r="Q2269">
        <v>0</v>
      </c>
      <c r="R2269" s="48">
        <v>300</v>
      </c>
      <c r="S2269">
        <v>1</v>
      </c>
      <c r="T2269">
        <v>1</v>
      </c>
      <c r="U2269" t="s">
        <v>597</v>
      </c>
      <c r="V2269" t="s">
        <v>597</v>
      </c>
      <c r="W2269">
        <v>0</v>
      </c>
      <c r="X2269">
        <v>0</v>
      </c>
      <c r="Y2269">
        <v>1</v>
      </c>
      <c r="Z2269">
        <v>0</v>
      </c>
      <c r="AA2269">
        <v>1</v>
      </c>
      <c r="AB2269" s="1">
        <v>45875</v>
      </c>
      <c r="AC2269">
        <v>1</v>
      </c>
    </row>
    <row r="2270" spans="1:29" x14ac:dyDescent="0.3">
      <c r="A2270">
        <v>2269</v>
      </c>
      <c r="B2270" s="46" t="s">
        <v>3010</v>
      </c>
      <c r="C2270" s="33" t="s">
        <v>5275</v>
      </c>
      <c r="D2270" s="46" t="s">
        <v>3010</v>
      </c>
      <c r="E2270">
        <v>110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1</v>
      </c>
      <c r="L2270">
        <v>0</v>
      </c>
      <c r="M2270" s="66">
        <v>1221.45</v>
      </c>
      <c r="N2270" s="47">
        <v>39488</v>
      </c>
      <c r="O2270" s="47">
        <v>39488</v>
      </c>
      <c r="P2270">
        <v>0</v>
      </c>
      <c r="Q2270">
        <v>0</v>
      </c>
      <c r="R2270" s="48">
        <v>1221.45</v>
      </c>
      <c r="S2270">
        <v>1</v>
      </c>
      <c r="T2270">
        <v>1</v>
      </c>
      <c r="U2270" t="s">
        <v>597</v>
      </c>
      <c r="V2270" t="s">
        <v>597</v>
      </c>
      <c r="W2270">
        <v>0</v>
      </c>
      <c r="X2270">
        <v>0</v>
      </c>
      <c r="Y2270">
        <v>1</v>
      </c>
      <c r="Z2270">
        <v>0</v>
      </c>
      <c r="AA2270">
        <v>1</v>
      </c>
      <c r="AB2270" s="1">
        <v>45875</v>
      </c>
      <c r="AC2270">
        <v>1</v>
      </c>
    </row>
    <row r="2271" spans="1:29" x14ac:dyDescent="0.3">
      <c r="A2271">
        <v>2270</v>
      </c>
      <c r="B2271" s="46" t="s">
        <v>3000</v>
      </c>
      <c r="C2271" s="33" t="s">
        <v>5276</v>
      </c>
      <c r="D2271" s="46" t="s">
        <v>3000</v>
      </c>
      <c r="E2271">
        <v>112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1</v>
      </c>
      <c r="L2271">
        <v>0</v>
      </c>
      <c r="M2271" s="66">
        <v>12099.65</v>
      </c>
      <c r="N2271" s="47">
        <v>41885</v>
      </c>
      <c r="O2271" s="47">
        <v>41885</v>
      </c>
      <c r="P2271">
        <v>0</v>
      </c>
      <c r="Q2271">
        <v>0</v>
      </c>
      <c r="R2271" s="48">
        <v>12099.65</v>
      </c>
      <c r="S2271">
        <v>1</v>
      </c>
      <c r="T2271">
        <v>1</v>
      </c>
      <c r="U2271" t="s">
        <v>597</v>
      </c>
      <c r="V2271" t="s">
        <v>597</v>
      </c>
      <c r="W2271">
        <v>0</v>
      </c>
      <c r="X2271">
        <v>0</v>
      </c>
      <c r="Y2271">
        <v>1</v>
      </c>
      <c r="Z2271">
        <v>0</v>
      </c>
      <c r="AA2271">
        <v>1</v>
      </c>
      <c r="AB2271" s="1">
        <v>45875</v>
      </c>
      <c r="AC2271">
        <v>1</v>
      </c>
    </row>
    <row r="2272" spans="1:29" x14ac:dyDescent="0.3">
      <c r="A2272">
        <v>2271</v>
      </c>
      <c r="B2272" s="46" t="s">
        <v>3000</v>
      </c>
      <c r="C2272" s="33" t="s">
        <v>5276</v>
      </c>
      <c r="D2272" s="46" t="s">
        <v>3000</v>
      </c>
      <c r="E2272">
        <v>125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1</v>
      </c>
      <c r="L2272">
        <v>0</v>
      </c>
      <c r="M2272" s="66">
        <v>-100</v>
      </c>
      <c r="N2272" s="47">
        <v>41885</v>
      </c>
      <c r="O2272" s="47">
        <v>41885</v>
      </c>
      <c r="P2272">
        <v>0</v>
      </c>
      <c r="Q2272">
        <v>0</v>
      </c>
      <c r="R2272" s="48">
        <v>-100</v>
      </c>
      <c r="S2272">
        <v>1</v>
      </c>
      <c r="T2272">
        <v>1</v>
      </c>
      <c r="U2272" t="s">
        <v>597</v>
      </c>
      <c r="V2272" t="s">
        <v>597</v>
      </c>
      <c r="W2272">
        <v>0</v>
      </c>
      <c r="X2272">
        <v>0</v>
      </c>
      <c r="Y2272">
        <v>1</v>
      </c>
      <c r="Z2272">
        <v>0</v>
      </c>
      <c r="AA2272">
        <v>1</v>
      </c>
      <c r="AB2272" s="1">
        <v>45875</v>
      </c>
      <c r="AC2272">
        <v>1</v>
      </c>
    </row>
    <row r="2273" spans="1:29" x14ac:dyDescent="0.3">
      <c r="A2273">
        <v>2272</v>
      </c>
      <c r="B2273" s="46" t="s">
        <v>3000</v>
      </c>
      <c r="C2273" s="33" t="s">
        <v>5276</v>
      </c>
      <c r="D2273" s="46" t="s">
        <v>3000</v>
      </c>
      <c r="E2273">
        <v>110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1</v>
      </c>
      <c r="L2273">
        <v>0</v>
      </c>
      <c r="M2273" s="66">
        <v>1247.83</v>
      </c>
      <c r="N2273" s="47">
        <v>41976</v>
      </c>
      <c r="O2273" s="47">
        <v>41976</v>
      </c>
      <c r="P2273">
        <v>0</v>
      </c>
      <c r="Q2273">
        <v>0</v>
      </c>
      <c r="R2273" s="48">
        <v>1247.83</v>
      </c>
      <c r="S2273">
        <v>1</v>
      </c>
      <c r="T2273">
        <v>1</v>
      </c>
      <c r="U2273" t="s">
        <v>597</v>
      </c>
      <c r="V2273" t="s">
        <v>597</v>
      </c>
      <c r="W2273">
        <v>0</v>
      </c>
      <c r="X2273">
        <v>0</v>
      </c>
      <c r="Y2273">
        <v>1</v>
      </c>
      <c r="Z2273">
        <v>0</v>
      </c>
      <c r="AA2273">
        <v>1</v>
      </c>
      <c r="AB2273" s="1">
        <v>45875</v>
      </c>
      <c r="AC2273">
        <v>1</v>
      </c>
    </row>
    <row r="2274" spans="1:29" x14ac:dyDescent="0.3">
      <c r="A2274">
        <v>2273</v>
      </c>
      <c r="B2274" s="46" t="s">
        <v>3001</v>
      </c>
      <c r="C2274" s="33" t="s">
        <v>5277</v>
      </c>
      <c r="D2274" s="46" t="s">
        <v>3001</v>
      </c>
      <c r="E2274">
        <v>112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1</v>
      </c>
      <c r="L2274">
        <v>0</v>
      </c>
      <c r="M2274" s="66">
        <v>15150</v>
      </c>
      <c r="N2274" s="47">
        <v>45436</v>
      </c>
      <c r="O2274" s="47">
        <v>45436</v>
      </c>
      <c r="P2274">
        <v>0</v>
      </c>
      <c r="Q2274">
        <v>0</v>
      </c>
      <c r="R2274" s="48">
        <v>15150</v>
      </c>
      <c r="S2274">
        <v>1</v>
      </c>
      <c r="T2274">
        <v>1</v>
      </c>
      <c r="U2274" t="s">
        <v>597</v>
      </c>
      <c r="V2274" t="s">
        <v>597</v>
      </c>
      <c r="W2274">
        <v>0</v>
      </c>
      <c r="X2274">
        <v>0</v>
      </c>
      <c r="Y2274">
        <v>1</v>
      </c>
      <c r="Z2274">
        <v>0</v>
      </c>
      <c r="AA2274">
        <v>1</v>
      </c>
      <c r="AB2274" s="1">
        <v>45875</v>
      </c>
      <c r="AC2274">
        <v>1</v>
      </c>
    </row>
    <row r="2275" spans="1:29" x14ac:dyDescent="0.3">
      <c r="A2275">
        <v>2274</v>
      </c>
      <c r="B2275" s="46" t="s">
        <v>3001</v>
      </c>
      <c r="C2275" s="33" t="s">
        <v>5277</v>
      </c>
      <c r="D2275" s="46" t="s">
        <v>3001</v>
      </c>
      <c r="E2275">
        <v>125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1</v>
      </c>
      <c r="L2275">
        <v>0</v>
      </c>
      <c r="M2275" s="66">
        <v>1500</v>
      </c>
      <c r="N2275" s="47">
        <v>45436</v>
      </c>
      <c r="O2275" s="47">
        <v>45436</v>
      </c>
      <c r="P2275">
        <v>0</v>
      </c>
      <c r="Q2275">
        <v>0</v>
      </c>
      <c r="R2275" s="48">
        <v>1500</v>
      </c>
      <c r="S2275">
        <v>1</v>
      </c>
      <c r="T2275">
        <v>1</v>
      </c>
      <c r="U2275" t="s">
        <v>597</v>
      </c>
      <c r="V2275" t="s">
        <v>597</v>
      </c>
      <c r="W2275">
        <v>0</v>
      </c>
      <c r="X2275">
        <v>0</v>
      </c>
      <c r="Y2275">
        <v>1</v>
      </c>
      <c r="Z2275">
        <v>0</v>
      </c>
      <c r="AA2275">
        <v>1</v>
      </c>
      <c r="AB2275" s="1">
        <v>45875</v>
      </c>
      <c r="AC2275">
        <v>1</v>
      </c>
    </row>
    <row r="2276" spans="1:29" x14ac:dyDescent="0.3">
      <c r="A2276">
        <v>2275</v>
      </c>
      <c r="B2276" s="46" t="s">
        <v>3002</v>
      </c>
      <c r="C2276" s="33" t="s">
        <v>5278</v>
      </c>
      <c r="D2276" s="46" t="s">
        <v>3002</v>
      </c>
      <c r="E2276">
        <v>112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1</v>
      </c>
      <c r="L2276">
        <v>0</v>
      </c>
      <c r="M2276" s="66">
        <v>15988.31</v>
      </c>
      <c r="N2276" s="47">
        <v>44539</v>
      </c>
      <c r="O2276" s="47">
        <v>44539</v>
      </c>
      <c r="P2276">
        <v>0</v>
      </c>
      <c r="Q2276">
        <v>0</v>
      </c>
      <c r="R2276" s="48">
        <v>15988.31</v>
      </c>
      <c r="S2276">
        <v>1</v>
      </c>
      <c r="T2276">
        <v>1</v>
      </c>
      <c r="U2276" t="s">
        <v>597</v>
      </c>
      <c r="V2276" t="s">
        <v>597</v>
      </c>
      <c r="W2276">
        <v>0</v>
      </c>
      <c r="X2276">
        <v>0</v>
      </c>
      <c r="Y2276">
        <v>1</v>
      </c>
      <c r="Z2276">
        <v>0</v>
      </c>
      <c r="AA2276">
        <v>1</v>
      </c>
      <c r="AB2276" s="1">
        <v>45875</v>
      </c>
      <c r="AC2276">
        <v>1</v>
      </c>
    </row>
    <row r="2277" spans="1:29" x14ac:dyDescent="0.3">
      <c r="A2277">
        <v>2276</v>
      </c>
      <c r="B2277" s="46" t="s">
        <v>3002</v>
      </c>
      <c r="C2277" s="33" t="s">
        <v>5278</v>
      </c>
      <c r="D2277" s="46" t="s">
        <v>3002</v>
      </c>
      <c r="E2277">
        <v>125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1</v>
      </c>
      <c r="L2277">
        <v>0</v>
      </c>
      <c r="M2277" s="66">
        <v>300</v>
      </c>
      <c r="N2277" s="47">
        <v>44539</v>
      </c>
      <c r="O2277" s="47">
        <v>44539</v>
      </c>
      <c r="P2277">
        <v>0</v>
      </c>
      <c r="Q2277">
        <v>0</v>
      </c>
      <c r="R2277" s="48">
        <v>300</v>
      </c>
      <c r="S2277">
        <v>1</v>
      </c>
      <c r="T2277">
        <v>1</v>
      </c>
      <c r="U2277" t="s">
        <v>597</v>
      </c>
      <c r="V2277" t="s">
        <v>597</v>
      </c>
      <c r="W2277">
        <v>0</v>
      </c>
      <c r="X2277">
        <v>0</v>
      </c>
      <c r="Y2277">
        <v>1</v>
      </c>
      <c r="Z2277">
        <v>0</v>
      </c>
      <c r="AA2277">
        <v>1</v>
      </c>
      <c r="AB2277" s="1">
        <v>45875</v>
      </c>
      <c r="AC2277">
        <v>1</v>
      </c>
    </row>
    <row r="2278" spans="1:29" x14ac:dyDescent="0.3">
      <c r="A2278">
        <v>2277</v>
      </c>
      <c r="B2278" s="46" t="s">
        <v>3003</v>
      </c>
      <c r="C2278" s="33" t="s">
        <v>5279</v>
      </c>
      <c r="D2278" s="46" t="s">
        <v>3003</v>
      </c>
      <c r="E2278">
        <v>112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1</v>
      </c>
      <c r="L2278">
        <v>0</v>
      </c>
      <c r="M2278" s="66">
        <v>10337.57</v>
      </c>
      <c r="N2278" s="47">
        <v>44539</v>
      </c>
      <c r="O2278" s="47">
        <v>44539</v>
      </c>
      <c r="P2278">
        <v>0</v>
      </c>
      <c r="Q2278">
        <v>0</v>
      </c>
      <c r="R2278" s="48">
        <v>10337.57</v>
      </c>
      <c r="S2278">
        <v>1</v>
      </c>
      <c r="T2278">
        <v>1</v>
      </c>
      <c r="U2278" t="s">
        <v>597</v>
      </c>
      <c r="V2278" t="s">
        <v>597</v>
      </c>
      <c r="W2278">
        <v>0</v>
      </c>
      <c r="X2278">
        <v>0</v>
      </c>
      <c r="Y2278">
        <v>1</v>
      </c>
      <c r="Z2278">
        <v>0</v>
      </c>
      <c r="AA2278">
        <v>1</v>
      </c>
      <c r="AB2278" s="1">
        <v>45875</v>
      </c>
      <c r="AC2278">
        <v>1</v>
      </c>
    </row>
    <row r="2279" spans="1:29" x14ac:dyDescent="0.3">
      <c r="A2279">
        <v>2278</v>
      </c>
      <c r="B2279" s="46" t="s">
        <v>3003</v>
      </c>
      <c r="C2279" s="33" t="s">
        <v>5279</v>
      </c>
      <c r="D2279" s="46" t="s">
        <v>3003</v>
      </c>
      <c r="E2279">
        <v>125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1</v>
      </c>
      <c r="L2279">
        <v>0</v>
      </c>
      <c r="M2279" s="66">
        <v>-1100</v>
      </c>
      <c r="N2279" s="47">
        <v>44539</v>
      </c>
      <c r="O2279" s="47">
        <v>44539</v>
      </c>
      <c r="P2279">
        <v>0</v>
      </c>
      <c r="Q2279">
        <v>0</v>
      </c>
      <c r="R2279" s="48">
        <v>-1100</v>
      </c>
      <c r="S2279">
        <v>1</v>
      </c>
      <c r="T2279">
        <v>1</v>
      </c>
      <c r="U2279" t="s">
        <v>597</v>
      </c>
      <c r="V2279" t="s">
        <v>597</v>
      </c>
      <c r="W2279">
        <v>0</v>
      </c>
      <c r="X2279">
        <v>0</v>
      </c>
      <c r="Y2279">
        <v>1</v>
      </c>
      <c r="Z2279">
        <v>0</v>
      </c>
      <c r="AA2279">
        <v>1</v>
      </c>
      <c r="AB2279" s="1">
        <v>45875</v>
      </c>
      <c r="AC2279">
        <v>1</v>
      </c>
    </row>
    <row r="2280" spans="1:29" x14ac:dyDescent="0.3">
      <c r="A2280">
        <v>2279</v>
      </c>
      <c r="B2280" s="46" t="s">
        <v>3004</v>
      </c>
      <c r="C2280" s="33" t="s">
        <v>5280</v>
      </c>
      <c r="D2280" s="46" t="s">
        <v>3004</v>
      </c>
      <c r="E2280">
        <v>112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1</v>
      </c>
      <c r="L2280">
        <v>0</v>
      </c>
      <c r="M2280" s="66">
        <v>15078.25</v>
      </c>
      <c r="N2280" s="47">
        <v>44386</v>
      </c>
      <c r="O2280" s="47">
        <v>44386</v>
      </c>
      <c r="P2280">
        <v>0</v>
      </c>
      <c r="Q2280">
        <v>0</v>
      </c>
      <c r="R2280" s="48">
        <v>15078.25</v>
      </c>
      <c r="S2280">
        <v>1</v>
      </c>
      <c r="T2280">
        <v>1</v>
      </c>
      <c r="U2280" t="s">
        <v>597</v>
      </c>
      <c r="V2280" t="s">
        <v>597</v>
      </c>
      <c r="W2280">
        <v>0</v>
      </c>
      <c r="X2280">
        <v>0</v>
      </c>
      <c r="Y2280">
        <v>1</v>
      </c>
      <c r="Z2280">
        <v>0</v>
      </c>
      <c r="AA2280">
        <v>1</v>
      </c>
      <c r="AB2280" s="1">
        <v>45875</v>
      </c>
      <c r="AC2280">
        <v>1</v>
      </c>
    </row>
    <row r="2281" spans="1:29" x14ac:dyDescent="0.3">
      <c r="A2281">
        <v>2280</v>
      </c>
      <c r="B2281" s="46" t="s">
        <v>3004</v>
      </c>
      <c r="C2281" s="33" t="s">
        <v>5280</v>
      </c>
      <c r="D2281" s="46" t="s">
        <v>3004</v>
      </c>
      <c r="E2281">
        <v>125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1</v>
      </c>
      <c r="L2281">
        <v>0</v>
      </c>
      <c r="M2281" s="66">
        <v>200</v>
      </c>
      <c r="N2281" s="47">
        <v>44386</v>
      </c>
      <c r="O2281" s="47">
        <v>44386</v>
      </c>
      <c r="P2281">
        <v>0</v>
      </c>
      <c r="Q2281">
        <v>0</v>
      </c>
      <c r="R2281" s="48">
        <v>200</v>
      </c>
      <c r="S2281">
        <v>1</v>
      </c>
      <c r="T2281">
        <v>1</v>
      </c>
      <c r="U2281" t="s">
        <v>597</v>
      </c>
      <c r="V2281" t="s">
        <v>597</v>
      </c>
      <c r="W2281">
        <v>0</v>
      </c>
      <c r="X2281">
        <v>0</v>
      </c>
      <c r="Y2281">
        <v>1</v>
      </c>
      <c r="Z2281">
        <v>0</v>
      </c>
      <c r="AA2281">
        <v>1</v>
      </c>
      <c r="AB2281" s="1">
        <v>45875</v>
      </c>
      <c r="AC2281">
        <v>1</v>
      </c>
    </row>
    <row r="2282" spans="1:29" x14ac:dyDescent="0.3">
      <c r="A2282">
        <v>2281</v>
      </c>
      <c r="B2282" s="46" t="s">
        <v>3005</v>
      </c>
      <c r="C2282" s="33" t="s">
        <v>5281</v>
      </c>
      <c r="D2282" s="46" t="s">
        <v>3005</v>
      </c>
      <c r="E2282">
        <v>112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1</v>
      </c>
      <c r="L2282">
        <v>0</v>
      </c>
      <c r="M2282" s="67">
        <v>16322.15</v>
      </c>
      <c r="N2282" s="47">
        <v>44546</v>
      </c>
      <c r="O2282" s="47">
        <v>44546</v>
      </c>
      <c r="P2282">
        <v>0</v>
      </c>
      <c r="Q2282">
        <v>0</v>
      </c>
      <c r="R2282" s="48">
        <v>16322.15</v>
      </c>
      <c r="S2282">
        <v>1</v>
      </c>
      <c r="T2282">
        <v>1</v>
      </c>
      <c r="U2282" t="s">
        <v>597</v>
      </c>
      <c r="V2282" t="s">
        <v>597</v>
      </c>
      <c r="W2282">
        <v>0</v>
      </c>
      <c r="X2282">
        <v>0</v>
      </c>
      <c r="Y2282">
        <v>1</v>
      </c>
      <c r="Z2282">
        <v>0</v>
      </c>
      <c r="AA2282">
        <v>1</v>
      </c>
      <c r="AB2282" s="1">
        <v>45875</v>
      </c>
      <c r="AC2282">
        <v>1</v>
      </c>
    </row>
    <row r="2283" spans="1:29" x14ac:dyDescent="0.3">
      <c r="A2283">
        <v>2282</v>
      </c>
      <c r="B2283" s="46" t="s">
        <v>3005</v>
      </c>
      <c r="C2283" s="33" t="s">
        <v>5281</v>
      </c>
      <c r="D2283" s="46" t="s">
        <v>3005</v>
      </c>
      <c r="E2283">
        <v>125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1</v>
      </c>
      <c r="L2283">
        <v>0</v>
      </c>
      <c r="M2283" s="66">
        <v>300</v>
      </c>
      <c r="N2283" s="47">
        <v>44546</v>
      </c>
      <c r="O2283" s="47">
        <v>44546</v>
      </c>
      <c r="P2283">
        <v>0</v>
      </c>
      <c r="Q2283">
        <v>0</v>
      </c>
      <c r="R2283" s="48">
        <v>300</v>
      </c>
      <c r="S2283">
        <v>1</v>
      </c>
      <c r="T2283">
        <v>1</v>
      </c>
      <c r="U2283" t="s">
        <v>597</v>
      </c>
      <c r="V2283" t="s">
        <v>597</v>
      </c>
      <c r="W2283">
        <v>0</v>
      </c>
      <c r="X2283">
        <v>0</v>
      </c>
      <c r="Y2283">
        <v>1</v>
      </c>
      <c r="Z2283">
        <v>0</v>
      </c>
      <c r="AA2283">
        <v>1</v>
      </c>
      <c r="AB2283" s="1">
        <v>45875</v>
      </c>
      <c r="AC2283">
        <v>1</v>
      </c>
    </row>
    <row r="2284" spans="1:29" x14ac:dyDescent="0.3">
      <c r="A2284">
        <v>2283</v>
      </c>
      <c r="B2284" s="46" t="s">
        <v>3006</v>
      </c>
      <c r="C2284" s="33" t="s">
        <v>5282</v>
      </c>
      <c r="D2284" s="46" t="s">
        <v>3006</v>
      </c>
      <c r="E2284">
        <v>112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1</v>
      </c>
      <c r="L2284">
        <v>0</v>
      </c>
      <c r="M2284" s="66">
        <v>20043.03</v>
      </c>
      <c r="N2284" s="47">
        <v>44655</v>
      </c>
      <c r="O2284" s="47">
        <v>44655</v>
      </c>
      <c r="P2284">
        <v>0</v>
      </c>
      <c r="Q2284">
        <v>0</v>
      </c>
      <c r="R2284" s="48">
        <v>20043.03</v>
      </c>
      <c r="S2284">
        <v>1</v>
      </c>
      <c r="T2284">
        <v>1</v>
      </c>
      <c r="U2284" t="s">
        <v>597</v>
      </c>
      <c r="V2284" t="s">
        <v>597</v>
      </c>
      <c r="W2284">
        <v>0</v>
      </c>
      <c r="X2284">
        <v>0</v>
      </c>
      <c r="Y2284">
        <v>1</v>
      </c>
      <c r="Z2284">
        <v>0</v>
      </c>
      <c r="AA2284">
        <v>1</v>
      </c>
      <c r="AB2284" s="1">
        <v>45875</v>
      </c>
      <c r="AC2284">
        <v>1</v>
      </c>
    </row>
    <row r="2285" spans="1:29" x14ac:dyDescent="0.3">
      <c r="A2285">
        <v>2284</v>
      </c>
      <c r="B2285" s="46" t="s">
        <v>3006</v>
      </c>
      <c r="C2285" s="33" t="s">
        <v>5282</v>
      </c>
      <c r="D2285" s="46" t="s">
        <v>3006</v>
      </c>
      <c r="E2285">
        <v>125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1</v>
      </c>
      <c r="L2285">
        <v>0</v>
      </c>
      <c r="M2285" s="66">
        <v>800</v>
      </c>
      <c r="N2285" s="47">
        <v>44655</v>
      </c>
      <c r="O2285" s="47">
        <v>44655</v>
      </c>
      <c r="P2285">
        <v>0</v>
      </c>
      <c r="Q2285">
        <v>0</v>
      </c>
      <c r="R2285" s="48">
        <v>800</v>
      </c>
      <c r="S2285">
        <v>1</v>
      </c>
      <c r="T2285">
        <v>1</v>
      </c>
      <c r="U2285" t="s">
        <v>597</v>
      </c>
      <c r="V2285" t="s">
        <v>597</v>
      </c>
      <c r="W2285">
        <v>0</v>
      </c>
      <c r="X2285">
        <v>0</v>
      </c>
      <c r="Y2285">
        <v>1</v>
      </c>
      <c r="Z2285">
        <v>0</v>
      </c>
      <c r="AA2285">
        <v>1</v>
      </c>
      <c r="AB2285" s="1">
        <v>45875</v>
      </c>
      <c r="AC2285">
        <v>1</v>
      </c>
    </row>
    <row r="2286" spans="1:29" x14ac:dyDescent="0.3">
      <c r="A2286">
        <v>2285</v>
      </c>
      <c r="B2286" s="46" t="s">
        <v>3007</v>
      </c>
      <c r="C2286" s="33" t="s">
        <v>5283</v>
      </c>
      <c r="D2286" s="46" t="s">
        <v>3007</v>
      </c>
      <c r="E2286">
        <v>112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1</v>
      </c>
      <c r="L2286">
        <v>0</v>
      </c>
      <c r="M2286" s="66">
        <v>20043.03</v>
      </c>
      <c r="N2286" s="47">
        <v>44655</v>
      </c>
      <c r="O2286" s="47">
        <v>44655</v>
      </c>
      <c r="P2286">
        <v>0</v>
      </c>
      <c r="Q2286">
        <v>0</v>
      </c>
      <c r="R2286" s="48">
        <v>20043.03</v>
      </c>
      <c r="S2286">
        <v>1</v>
      </c>
      <c r="T2286">
        <v>1</v>
      </c>
      <c r="U2286" t="s">
        <v>597</v>
      </c>
      <c r="V2286" t="s">
        <v>597</v>
      </c>
      <c r="W2286">
        <v>0</v>
      </c>
      <c r="X2286">
        <v>0</v>
      </c>
      <c r="Y2286">
        <v>1</v>
      </c>
      <c r="Z2286">
        <v>0</v>
      </c>
      <c r="AA2286">
        <v>1</v>
      </c>
      <c r="AB2286" s="1">
        <v>45875</v>
      </c>
      <c r="AC2286">
        <v>1</v>
      </c>
    </row>
    <row r="2287" spans="1:29" x14ac:dyDescent="0.3">
      <c r="A2287">
        <v>2286</v>
      </c>
      <c r="B2287" s="46" t="s">
        <v>3007</v>
      </c>
      <c r="C2287" s="33" t="s">
        <v>5283</v>
      </c>
      <c r="D2287" s="46" t="s">
        <v>3007</v>
      </c>
      <c r="E2287">
        <v>125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1</v>
      </c>
      <c r="L2287">
        <v>0</v>
      </c>
      <c r="M2287" s="66">
        <v>800</v>
      </c>
      <c r="N2287" s="47">
        <v>44655</v>
      </c>
      <c r="O2287" s="47">
        <v>44655</v>
      </c>
      <c r="P2287">
        <v>0</v>
      </c>
      <c r="Q2287">
        <v>0</v>
      </c>
      <c r="R2287" s="48">
        <v>800</v>
      </c>
      <c r="S2287">
        <v>1</v>
      </c>
      <c r="T2287">
        <v>1</v>
      </c>
      <c r="U2287" t="s">
        <v>597</v>
      </c>
      <c r="V2287" t="s">
        <v>597</v>
      </c>
      <c r="W2287">
        <v>0</v>
      </c>
      <c r="X2287">
        <v>0</v>
      </c>
      <c r="Y2287">
        <v>1</v>
      </c>
      <c r="Z2287">
        <v>0</v>
      </c>
      <c r="AA2287">
        <v>1</v>
      </c>
      <c r="AB2287" s="1">
        <v>45875</v>
      </c>
      <c r="AC2287">
        <v>1</v>
      </c>
    </row>
    <row r="2288" spans="1:29" x14ac:dyDescent="0.3">
      <c r="A2288">
        <v>2287</v>
      </c>
      <c r="B2288" s="46" t="s">
        <v>3008</v>
      </c>
      <c r="C2288" s="33" t="s">
        <v>5284</v>
      </c>
      <c r="D2288" s="46" t="s">
        <v>3008</v>
      </c>
      <c r="E2288">
        <v>112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1</v>
      </c>
      <c r="L2288">
        <v>0</v>
      </c>
      <c r="M2288" s="66">
        <v>14270.29</v>
      </c>
      <c r="N2288" s="47">
        <v>41794</v>
      </c>
      <c r="O2288" s="47">
        <v>41794</v>
      </c>
      <c r="P2288">
        <v>0</v>
      </c>
      <c r="Q2288">
        <v>0</v>
      </c>
      <c r="R2288" s="48">
        <v>14270.29</v>
      </c>
      <c r="S2288">
        <v>1</v>
      </c>
      <c r="T2288">
        <v>1</v>
      </c>
      <c r="U2288" t="s">
        <v>597</v>
      </c>
      <c r="V2288" t="s">
        <v>597</v>
      </c>
      <c r="W2288">
        <v>0</v>
      </c>
      <c r="X2288">
        <v>0</v>
      </c>
      <c r="Y2288">
        <v>1</v>
      </c>
      <c r="Z2288">
        <v>0</v>
      </c>
      <c r="AA2288">
        <v>1</v>
      </c>
      <c r="AB2288" s="1">
        <v>45875</v>
      </c>
      <c r="AC2288">
        <v>1</v>
      </c>
    </row>
    <row r="2289" spans="1:29" x14ac:dyDescent="0.3">
      <c r="A2289">
        <v>2288</v>
      </c>
      <c r="B2289" s="46" t="s">
        <v>3008</v>
      </c>
      <c r="C2289" s="33" t="s">
        <v>5284</v>
      </c>
      <c r="D2289" s="46" t="s">
        <v>3008</v>
      </c>
      <c r="E2289">
        <v>125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1</v>
      </c>
      <c r="L2289">
        <v>0</v>
      </c>
      <c r="M2289" s="66">
        <v>300</v>
      </c>
      <c r="N2289" s="47">
        <v>41794</v>
      </c>
      <c r="O2289" s="47">
        <v>41794</v>
      </c>
      <c r="P2289">
        <v>0</v>
      </c>
      <c r="Q2289">
        <v>0</v>
      </c>
      <c r="R2289" s="48">
        <v>300</v>
      </c>
      <c r="S2289">
        <v>1</v>
      </c>
      <c r="T2289">
        <v>1</v>
      </c>
      <c r="U2289" t="s">
        <v>597</v>
      </c>
      <c r="V2289" t="s">
        <v>597</v>
      </c>
      <c r="W2289">
        <v>0</v>
      </c>
      <c r="X2289">
        <v>0</v>
      </c>
      <c r="Y2289">
        <v>1</v>
      </c>
      <c r="Z2289">
        <v>0</v>
      </c>
      <c r="AA2289">
        <v>1</v>
      </c>
      <c r="AB2289" s="1">
        <v>45875</v>
      </c>
      <c r="AC2289">
        <v>1</v>
      </c>
    </row>
    <row r="2290" spans="1:29" x14ac:dyDescent="0.3">
      <c r="A2290">
        <v>2289</v>
      </c>
      <c r="B2290" s="46" t="s">
        <v>3009</v>
      </c>
      <c r="C2290" s="33" t="s">
        <v>5285</v>
      </c>
      <c r="D2290" s="46" t="s">
        <v>3009</v>
      </c>
      <c r="E2290">
        <v>112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1</v>
      </c>
      <c r="L2290">
        <v>0</v>
      </c>
      <c r="M2290" s="67">
        <v>16113.31</v>
      </c>
      <c r="N2290" s="47">
        <v>44540</v>
      </c>
      <c r="O2290" s="47">
        <v>44540</v>
      </c>
      <c r="P2290">
        <v>0</v>
      </c>
      <c r="Q2290">
        <v>0</v>
      </c>
      <c r="R2290" s="48">
        <v>16113.31</v>
      </c>
      <c r="S2290">
        <v>1</v>
      </c>
      <c r="T2290">
        <v>1</v>
      </c>
      <c r="U2290" t="s">
        <v>597</v>
      </c>
      <c r="V2290" t="s">
        <v>597</v>
      </c>
      <c r="W2290">
        <v>0</v>
      </c>
      <c r="X2290">
        <v>0</v>
      </c>
      <c r="Y2290">
        <v>1</v>
      </c>
      <c r="Z2290">
        <v>0</v>
      </c>
      <c r="AA2290">
        <v>1</v>
      </c>
      <c r="AB2290" s="1">
        <v>45875</v>
      </c>
      <c r="AC2290">
        <v>1</v>
      </c>
    </row>
    <row r="2291" spans="1:29" x14ac:dyDescent="0.3">
      <c r="A2291">
        <v>2290</v>
      </c>
      <c r="B2291" s="46" t="s">
        <v>3009</v>
      </c>
      <c r="C2291" s="33" t="s">
        <v>5285</v>
      </c>
      <c r="D2291" s="46" t="s">
        <v>3009</v>
      </c>
      <c r="E2291">
        <v>125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1</v>
      </c>
      <c r="L2291">
        <v>0</v>
      </c>
      <c r="M2291" s="66">
        <v>300</v>
      </c>
      <c r="N2291" s="47">
        <v>44540</v>
      </c>
      <c r="O2291" s="47">
        <v>44540</v>
      </c>
      <c r="P2291">
        <v>0</v>
      </c>
      <c r="Q2291">
        <v>0</v>
      </c>
      <c r="R2291" s="48">
        <v>300</v>
      </c>
      <c r="S2291">
        <v>1</v>
      </c>
      <c r="T2291">
        <v>1</v>
      </c>
      <c r="U2291" t="s">
        <v>597</v>
      </c>
      <c r="V2291" t="s">
        <v>597</v>
      </c>
      <c r="W2291">
        <v>0</v>
      </c>
      <c r="X2291">
        <v>0</v>
      </c>
      <c r="Y2291">
        <v>1</v>
      </c>
      <c r="Z2291">
        <v>0</v>
      </c>
      <c r="AA2291">
        <v>1</v>
      </c>
      <c r="AB2291" s="1">
        <v>45875</v>
      </c>
      <c r="AC2291">
        <v>1</v>
      </c>
    </row>
    <row r="2292" spans="1:29" x14ac:dyDescent="0.3">
      <c r="A2292">
        <v>2291</v>
      </c>
      <c r="B2292" s="46" t="s">
        <v>3010</v>
      </c>
      <c r="C2292" s="33" t="s">
        <v>5286</v>
      </c>
      <c r="D2292" s="46" t="s">
        <v>3010</v>
      </c>
      <c r="E2292">
        <v>110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1</v>
      </c>
      <c r="L2292">
        <v>0</v>
      </c>
      <c r="M2292" s="66">
        <v>1861.82</v>
      </c>
      <c r="N2292" s="47">
        <v>39516</v>
      </c>
      <c r="O2292" s="47">
        <v>39516</v>
      </c>
      <c r="P2292">
        <v>0</v>
      </c>
      <c r="Q2292">
        <v>0</v>
      </c>
      <c r="R2292" s="48">
        <v>1861.82</v>
      </c>
      <c r="S2292">
        <v>1</v>
      </c>
      <c r="T2292">
        <v>1</v>
      </c>
      <c r="U2292" t="s">
        <v>597</v>
      </c>
      <c r="V2292" t="s">
        <v>597</v>
      </c>
      <c r="W2292">
        <v>0</v>
      </c>
      <c r="X2292">
        <v>0</v>
      </c>
      <c r="Y2292">
        <v>1</v>
      </c>
      <c r="Z2292">
        <v>0</v>
      </c>
      <c r="AA2292">
        <v>1</v>
      </c>
      <c r="AB2292" s="1">
        <v>45875</v>
      </c>
      <c r="AC2292">
        <v>1</v>
      </c>
    </row>
    <row r="2293" spans="1:29" x14ac:dyDescent="0.3">
      <c r="A2293">
        <v>2292</v>
      </c>
      <c r="B2293" s="46" t="s">
        <v>3011</v>
      </c>
      <c r="C2293" s="33" t="s">
        <v>5287</v>
      </c>
      <c r="D2293" s="46" t="s">
        <v>3011</v>
      </c>
      <c r="E2293">
        <v>112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1</v>
      </c>
      <c r="L2293">
        <v>0</v>
      </c>
      <c r="M2293" s="66">
        <v>15305</v>
      </c>
      <c r="N2293" s="47">
        <v>45316</v>
      </c>
      <c r="O2293" s="47">
        <v>45316</v>
      </c>
      <c r="P2293">
        <v>0</v>
      </c>
      <c r="Q2293">
        <v>0</v>
      </c>
      <c r="R2293" s="48">
        <v>15305</v>
      </c>
      <c r="S2293">
        <v>1</v>
      </c>
      <c r="T2293">
        <v>1</v>
      </c>
      <c r="U2293" t="s">
        <v>597</v>
      </c>
      <c r="V2293" t="s">
        <v>597</v>
      </c>
      <c r="W2293">
        <v>0</v>
      </c>
      <c r="X2293">
        <v>0</v>
      </c>
      <c r="Y2293">
        <v>1</v>
      </c>
      <c r="Z2293">
        <v>0</v>
      </c>
      <c r="AA2293">
        <v>1</v>
      </c>
      <c r="AB2293" s="1">
        <v>45875</v>
      </c>
      <c r="AC2293">
        <v>1</v>
      </c>
    </row>
    <row r="2294" spans="1:29" x14ac:dyDescent="0.3">
      <c r="A2294">
        <v>2293</v>
      </c>
      <c r="B2294" s="46" t="s">
        <v>3011</v>
      </c>
      <c r="C2294" s="33" t="s">
        <v>5287</v>
      </c>
      <c r="D2294" s="46" t="s">
        <v>3011</v>
      </c>
      <c r="E2294">
        <v>125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1</v>
      </c>
      <c r="L2294">
        <v>0</v>
      </c>
      <c r="M2294" s="66">
        <v>1500</v>
      </c>
      <c r="N2294" s="47">
        <v>45316</v>
      </c>
      <c r="O2294" s="47">
        <v>45316</v>
      </c>
      <c r="P2294">
        <v>0</v>
      </c>
      <c r="Q2294">
        <v>0</v>
      </c>
      <c r="R2294" s="48">
        <v>1500</v>
      </c>
      <c r="S2294">
        <v>1</v>
      </c>
      <c r="T2294">
        <v>1</v>
      </c>
      <c r="U2294" t="s">
        <v>597</v>
      </c>
      <c r="V2294" t="s">
        <v>597</v>
      </c>
      <c r="W2294">
        <v>0</v>
      </c>
      <c r="X2294">
        <v>0</v>
      </c>
      <c r="Y2294">
        <v>1</v>
      </c>
      <c r="Z2294">
        <v>0</v>
      </c>
      <c r="AA2294">
        <v>1</v>
      </c>
      <c r="AB2294" s="1">
        <v>45875</v>
      </c>
      <c r="AC2294">
        <v>1</v>
      </c>
    </row>
    <row r="2295" spans="1:29" x14ac:dyDescent="0.3">
      <c r="A2295">
        <v>2294</v>
      </c>
      <c r="B2295" s="46" t="s">
        <v>3012</v>
      </c>
      <c r="C2295" s="33" t="s">
        <v>5288</v>
      </c>
      <c r="D2295" s="46" t="s">
        <v>3012</v>
      </c>
      <c r="E2295">
        <v>112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1</v>
      </c>
      <c r="L2295">
        <v>0</v>
      </c>
      <c r="M2295" s="66">
        <v>15150</v>
      </c>
      <c r="N2295" s="47">
        <v>45254</v>
      </c>
      <c r="O2295" s="47">
        <v>45254</v>
      </c>
      <c r="P2295">
        <v>0</v>
      </c>
      <c r="Q2295">
        <v>0</v>
      </c>
      <c r="R2295" s="48">
        <v>15150</v>
      </c>
      <c r="S2295">
        <v>1</v>
      </c>
      <c r="T2295">
        <v>1</v>
      </c>
      <c r="U2295" t="s">
        <v>597</v>
      </c>
      <c r="V2295" t="s">
        <v>597</v>
      </c>
      <c r="W2295">
        <v>0</v>
      </c>
      <c r="X2295">
        <v>0</v>
      </c>
      <c r="Y2295">
        <v>1</v>
      </c>
      <c r="Z2295">
        <v>0</v>
      </c>
      <c r="AA2295">
        <v>1</v>
      </c>
      <c r="AB2295" s="1">
        <v>45875</v>
      </c>
      <c r="AC2295">
        <v>1</v>
      </c>
    </row>
    <row r="2296" spans="1:29" x14ac:dyDescent="0.3">
      <c r="A2296">
        <v>2295</v>
      </c>
      <c r="B2296" s="46" t="s">
        <v>3012</v>
      </c>
      <c r="C2296" s="33" t="s">
        <v>5288</v>
      </c>
      <c r="D2296" s="46" t="s">
        <v>3012</v>
      </c>
      <c r="E2296">
        <v>125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1</v>
      </c>
      <c r="L2296">
        <v>0</v>
      </c>
      <c r="M2296" s="66">
        <v>1000</v>
      </c>
      <c r="N2296" s="47">
        <v>45254</v>
      </c>
      <c r="O2296" s="47">
        <v>45254</v>
      </c>
      <c r="P2296">
        <v>0</v>
      </c>
      <c r="Q2296">
        <v>0</v>
      </c>
      <c r="R2296" s="48">
        <v>1000</v>
      </c>
      <c r="S2296">
        <v>1</v>
      </c>
      <c r="T2296">
        <v>1</v>
      </c>
      <c r="U2296" t="s">
        <v>597</v>
      </c>
      <c r="V2296" t="s">
        <v>597</v>
      </c>
      <c r="W2296">
        <v>0</v>
      </c>
      <c r="X2296">
        <v>0</v>
      </c>
      <c r="Y2296">
        <v>1</v>
      </c>
      <c r="Z2296">
        <v>0</v>
      </c>
      <c r="AA2296">
        <v>1</v>
      </c>
      <c r="AB2296" s="1">
        <v>45875</v>
      </c>
      <c r="AC2296">
        <v>1</v>
      </c>
    </row>
    <row r="2297" spans="1:29" x14ac:dyDescent="0.3">
      <c r="A2297">
        <v>2296</v>
      </c>
      <c r="B2297" s="46" t="s">
        <v>3013</v>
      </c>
      <c r="C2297" s="33" t="s">
        <v>5289</v>
      </c>
      <c r="D2297" s="46" t="s">
        <v>3013</v>
      </c>
      <c r="E2297">
        <v>110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1</v>
      </c>
      <c r="L2297">
        <v>0</v>
      </c>
      <c r="M2297" s="66">
        <v>15690.93</v>
      </c>
      <c r="N2297" s="47">
        <v>44901</v>
      </c>
      <c r="O2297" s="47">
        <v>44901</v>
      </c>
      <c r="P2297">
        <v>0</v>
      </c>
      <c r="Q2297">
        <v>0</v>
      </c>
      <c r="R2297" s="48">
        <v>15690.93</v>
      </c>
      <c r="S2297">
        <v>1</v>
      </c>
      <c r="T2297">
        <v>1</v>
      </c>
      <c r="U2297" t="s">
        <v>597</v>
      </c>
      <c r="V2297" t="s">
        <v>597</v>
      </c>
      <c r="W2297">
        <v>0</v>
      </c>
      <c r="X2297">
        <v>0</v>
      </c>
      <c r="Y2297">
        <v>1</v>
      </c>
      <c r="Z2297">
        <v>0</v>
      </c>
      <c r="AA2297">
        <v>1</v>
      </c>
      <c r="AB2297" s="1">
        <v>45875</v>
      </c>
      <c r="AC2297">
        <v>1</v>
      </c>
    </row>
    <row r="2298" spans="1:29" x14ac:dyDescent="0.3">
      <c r="A2298">
        <v>2297</v>
      </c>
      <c r="B2298" s="46" t="s">
        <v>3014</v>
      </c>
      <c r="C2298" s="33" t="s">
        <v>5290</v>
      </c>
      <c r="D2298" s="46" t="s">
        <v>3014</v>
      </c>
      <c r="E2298">
        <v>110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1</v>
      </c>
      <c r="L2298">
        <v>0</v>
      </c>
      <c r="M2298" s="66">
        <v>2250.98</v>
      </c>
      <c r="N2298" s="47">
        <v>43846</v>
      </c>
      <c r="O2298" s="47">
        <v>43846</v>
      </c>
      <c r="P2298">
        <v>0</v>
      </c>
      <c r="Q2298">
        <v>0</v>
      </c>
      <c r="R2298" s="48">
        <v>2250.98</v>
      </c>
      <c r="S2298">
        <v>1</v>
      </c>
      <c r="T2298">
        <v>1</v>
      </c>
      <c r="U2298" t="s">
        <v>597</v>
      </c>
      <c r="V2298" t="s">
        <v>597</v>
      </c>
      <c r="W2298">
        <v>0</v>
      </c>
      <c r="X2298">
        <v>0</v>
      </c>
      <c r="Y2298">
        <v>1</v>
      </c>
      <c r="Z2298">
        <v>0</v>
      </c>
      <c r="AA2298">
        <v>1</v>
      </c>
      <c r="AB2298" s="1">
        <v>45875</v>
      </c>
      <c r="AC2298">
        <v>1</v>
      </c>
    </row>
    <row r="2299" spans="1:29" x14ac:dyDescent="0.3">
      <c r="A2299">
        <v>2298</v>
      </c>
      <c r="B2299" s="46" t="s">
        <v>3015</v>
      </c>
      <c r="C2299" s="33" t="s">
        <v>5291</v>
      </c>
      <c r="D2299" s="46" t="s">
        <v>3015</v>
      </c>
      <c r="E2299">
        <v>112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1</v>
      </c>
      <c r="L2299">
        <v>0</v>
      </c>
      <c r="M2299" s="66">
        <v>15241.91</v>
      </c>
      <c r="N2299" s="47">
        <v>42807</v>
      </c>
      <c r="O2299" s="47">
        <v>42807</v>
      </c>
      <c r="P2299">
        <v>0</v>
      </c>
      <c r="Q2299">
        <v>0</v>
      </c>
      <c r="R2299" s="48">
        <v>15241.91</v>
      </c>
      <c r="S2299">
        <v>1</v>
      </c>
      <c r="T2299">
        <v>1</v>
      </c>
      <c r="U2299" t="s">
        <v>597</v>
      </c>
      <c r="V2299" t="s">
        <v>597</v>
      </c>
      <c r="W2299">
        <v>0</v>
      </c>
      <c r="X2299">
        <v>0</v>
      </c>
      <c r="Y2299">
        <v>1</v>
      </c>
      <c r="Z2299">
        <v>0</v>
      </c>
      <c r="AA2299">
        <v>1</v>
      </c>
      <c r="AB2299" s="1">
        <v>45875</v>
      </c>
      <c r="AC2299">
        <v>1</v>
      </c>
    </row>
    <row r="2300" spans="1:29" x14ac:dyDescent="0.3">
      <c r="A2300">
        <v>2299</v>
      </c>
      <c r="B2300" s="46" t="s">
        <v>3015</v>
      </c>
      <c r="C2300" s="33" t="s">
        <v>5291</v>
      </c>
      <c r="D2300" s="46" t="s">
        <v>3015</v>
      </c>
      <c r="E2300">
        <v>125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1</v>
      </c>
      <c r="L2300">
        <v>0</v>
      </c>
      <c r="M2300" s="66">
        <v>300</v>
      </c>
      <c r="N2300" s="47">
        <v>42807</v>
      </c>
      <c r="O2300" s="47">
        <v>42807</v>
      </c>
      <c r="P2300">
        <v>0</v>
      </c>
      <c r="Q2300">
        <v>0</v>
      </c>
      <c r="R2300" s="48">
        <v>300</v>
      </c>
      <c r="S2300">
        <v>1</v>
      </c>
      <c r="T2300">
        <v>1</v>
      </c>
      <c r="U2300" t="s">
        <v>597</v>
      </c>
      <c r="V2300" t="s">
        <v>597</v>
      </c>
      <c r="W2300">
        <v>0</v>
      </c>
      <c r="X2300">
        <v>0</v>
      </c>
      <c r="Y2300">
        <v>1</v>
      </c>
      <c r="Z2300">
        <v>0</v>
      </c>
      <c r="AA2300">
        <v>1</v>
      </c>
      <c r="AB2300" s="1">
        <v>45875</v>
      </c>
      <c r="AC2300">
        <v>1</v>
      </c>
    </row>
    <row r="2301" spans="1:29" x14ac:dyDescent="0.3">
      <c r="A2301">
        <v>2300</v>
      </c>
      <c r="B2301" s="46" t="s">
        <v>3016</v>
      </c>
      <c r="C2301" s="33" t="s">
        <v>5292</v>
      </c>
      <c r="D2301" s="46" t="s">
        <v>3016</v>
      </c>
      <c r="E2301">
        <v>110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1</v>
      </c>
      <c r="L2301">
        <v>0</v>
      </c>
      <c r="M2301" s="66">
        <v>1171.97</v>
      </c>
      <c r="N2301" s="47">
        <v>42058</v>
      </c>
      <c r="O2301" s="47">
        <v>42058</v>
      </c>
      <c r="P2301">
        <v>0</v>
      </c>
      <c r="Q2301">
        <v>0</v>
      </c>
      <c r="R2301" s="48">
        <v>1171.97</v>
      </c>
      <c r="S2301">
        <v>1</v>
      </c>
      <c r="T2301">
        <v>1</v>
      </c>
      <c r="U2301" t="s">
        <v>597</v>
      </c>
      <c r="V2301" t="s">
        <v>597</v>
      </c>
      <c r="W2301">
        <v>0</v>
      </c>
      <c r="X2301">
        <v>0</v>
      </c>
      <c r="Y2301">
        <v>1</v>
      </c>
      <c r="Z2301">
        <v>0</v>
      </c>
      <c r="AA2301">
        <v>1</v>
      </c>
      <c r="AB2301" s="1">
        <v>45875</v>
      </c>
      <c r="AC2301">
        <v>1</v>
      </c>
    </row>
    <row r="2302" spans="1:29" x14ac:dyDescent="0.3">
      <c r="A2302">
        <v>2301</v>
      </c>
      <c r="B2302" s="46" t="s">
        <v>3017</v>
      </c>
      <c r="C2302" s="33" t="s">
        <v>5293</v>
      </c>
      <c r="D2302" s="46" t="s">
        <v>3017</v>
      </c>
      <c r="E2302">
        <v>112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1</v>
      </c>
      <c r="L2302">
        <v>0</v>
      </c>
      <c r="M2302" s="66">
        <v>15560</v>
      </c>
      <c r="N2302" s="47">
        <v>44851</v>
      </c>
      <c r="O2302" s="47">
        <v>44851</v>
      </c>
      <c r="P2302">
        <v>0</v>
      </c>
      <c r="Q2302">
        <v>0</v>
      </c>
      <c r="R2302" s="48">
        <v>15560</v>
      </c>
      <c r="S2302">
        <v>1</v>
      </c>
      <c r="T2302">
        <v>1</v>
      </c>
      <c r="U2302" t="s">
        <v>597</v>
      </c>
      <c r="V2302" t="s">
        <v>597</v>
      </c>
      <c r="W2302">
        <v>0</v>
      </c>
      <c r="X2302">
        <v>0</v>
      </c>
      <c r="Y2302">
        <v>1</v>
      </c>
      <c r="Z2302">
        <v>0</v>
      </c>
      <c r="AA2302">
        <v>1</v>
      </c>
      <c r="AB2302" s="1">
        <v>45875</v>
      </c>
      <c r="AC2302">
        <v>1</v>
      </c>
    </row>
    <row r="2303" spans="1:29" x14ac:dyDescent="0.3">
      <c r="A2303">
        <v>2302</v>
      </c>
      <c r="B2303" s="46" t="s">
        <v>3017</v>
      </c>
      <c r="C2303" s="33" t="s">
        <v>5293</v>
      </c>
      <c r="D2303" s="46" t="s">
        <v>3017</v>
      </c>
      <c r="E2303">
        <v>125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1</v>
      </c>
      <c r="L2303">
        <v>0</v>
      </c>
      <c r="M2303" s="66">
        <v>900</v>
      </c>
      <c r="N2303" s="47">
        <v>44851</v>
      </c>
      <c r="O2303" s="47">
        <v>44851</v>
      </c>
      <c r="P2303">
        <v>0</v>
      </c>
      <c r="Q2303">
        <v>0</v>
      </c>
      <c r="R2303" s="48">
        <v>900</v>
      </c>
      <c r="S2303">
        <v>1</v>
      </c>
      <c r="T2303">
        <v>1</v>
      </c>
      <c r="U2303" t="s">
        <v>597</v>
      </c>
      <c r="V2303" t="s">
        <v>597</v>
      </c>
      <c r="W2303">
        <v>0</v>
      </c>
      <c r="X2303">
        <v>0</v>
      </c>
      <c r="Y2303">
        <v>1</v>
      </c>
      <c r="Z2303">
        <v>0</v>
      </c>
      <c r="AA2303">
        <v>1</v>
      </c>
      <c r="AB2303" s="1">
        <v>45875</v>
      </c>
      <c r="AC2303">
        <v>1</v>
      </c>
    </row>
    <row r="2304" spans="1:29" x14ac:dyDescent="0.3">
      <c r="A2304">
        <v>2303</v>
      </c>
      <c r="B2304" s="46" t="s">
        <v>3018</v>
      </c>
      <c r="C2304" s="33" t="s">
        <v>5294</v>
      </c>
      <c r="D2304" s="46" t="s">
        <v>3018</v>
      </c>
      <c r="E2304">
        <v>112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1</v>
      </c>
      <c r="L2304">
        <v>0</v>
      </c>
      <c r="M2304" s="66">
        <v>20200</v>
      </c>
      <c r="N2304" s="47">
        <v>45425</v>
      </c>
      <c r="O2304" s="47">
        <v>45425</v>
      </c>
      <c r="P2304">
        <v>0</v>
      </c>
      <c r="Q2304">
        <v>0</v>
      </c>
      <c r="R2304" s="48">
        <v>20200</v>
      </c>
      <c r="S2304">
        <v>1</v>
      </c>
      <c r="T2304">
        <v>1</v>
      </c>
      <c r="U2304" t="s">
        <v>597</v>
      </c>
      <c r="V2304" t="s">
        <v>597</v>
      </c>
      <c r="W2304">
        <v>0</v>
      </c>
      <c r="X2304">
        <v>0</v>
      </c>
      <c r="Y2304">
        <v>1</v>
      </c>
      <c r="Z2304">
        <v>0</v>
      </c>
      <c r="AA2304">
        <v>1</v>
      </c>
      <c r="AB2304" s="1">
        <v>45875</v>
      </c>
      <c r="AC2304">
        <v>1</v>
      </c>
    </row>
    <row r="2305" spans="1:29" x14ac:dyDescent="0.3">
      <c r="A2305">
        <v>2304</v>
      </c>
      <c r="B2305" s="46" t="s">
        <v>3018</v>
      </c>
      <c r="C2305" s="33" t="s">
        <v>5294</v>
      </c>
      <c r="D2305" s="46" t="s">
        <v>3018</v>
      </c>
      <c r="E2305">
        <v>125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1</v>
      </c>
      <c r="L2305">
        <v>0</v>
      </c>
      <c r="M2305" s="66">
        <v>1500</v>
      </c>
      <c r="N2305" s="47">
        <v>45425</v>
      </c>
      <c r="O2305" s="47">
        <v>45425</v>
      </c>
      <c r="P2305">
        <v>0</v>
      </c>
      <c r="Q2305">
        <v>0</v>
      </c>
      <c r="R2305" s="48">
        <v>1500</v>
      </c>
      <c r="S2305">
        <v>1</v>
      </c>
      <c r="T2305">
        <v>1</v>
      </c>
      <c r="U2305" t="s">
        <v>597</v>
      </c>
      <c r="V2305" t="s">
        <v>597</v>
      </c>
      <c r="W2305">
        <v>0</v>
      </c>
      <c r="X2305">
        <v>0</v>
      </c>
      <c r="Y2305">
        <v>1</v>
      </c>
      <c r="Z2305">
        <v>0</v>
      </c>
      <c r="AA2305">
        <v>1</v>
      </c>
      <c r="AB2305" s="1">
        <v>45875</v>
      </c>
      <c r="AC2305">
        <v>1</v>
      </c>
    </row>
    <row r="2306" spans="1:29" x14ac:dyDescent="0.3">
      <c r="A2306">
        <v>2305</v>
      </c>
      <c r="B2306" s="46" t="s">
        <v>3019</v>
      </c>
      <c r="C2306" s="33" t="s">
        <v>5295</v>
      </c>
      <c r="D2306" s="46" t="s">
        <v>3019</v>
      </c>
      <c r="E2306">
        <v>112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1</v>
      </c>
      <c r="L2306">
        <v>0</v>
      </c>
      <c r="M2306" s="66">
        <v>10217.43</v>
      </c>
      <c r="N2306" s="47">
        <v>44753</v>
      </c>
      <c r="O2306" s="47">
        <v>44753</v>
      </c>
      <c r="P2306">
        <v>0</v>
      </c>
      <c r="Q2306">
        <v>0</v>
      </c>
      <c r="R2306" s="48">
        <v>10217.43</v>
      </c>
      <c r="S2306">
        <v>1</v>
      </c>
      <c r="T2306">
        <v>1</v>
      </c>
      <c r="U2306" t="s">
        <v>597</v>
      </c>
      <c r="V2306" t="s">
        <v>597</v>
      </c>
      <c r="W2306">
        <v>0</v>
      </c>
      <c r="X2306">
        <v>0</v>
      </c>
      <c r="Y2306">
        <v>1</v>
      </c>
      <c r="Z2306">
        <v>0</v>
      </c>
      <c r="AA2306">
        <v>1</v>
      </c>
      <c r="AB2306" s="1">
        <v>45875</v>
      </c>
      <c r="AC2306">
        <v>1</v>
      </c>
    </row>
    <row r="2307" spans="1:29" x14ac:dyDescent="0.3">
      <c r="A2307">
        <v>2306</v>
      </c>
      <c r="B2307" s="46" t="s">
        <v>3019</v>
      </c>
      <c r="C2307" s="33" t="s">
        <v>5295</v>
      </c>
      <c r="D2307" s="46" t="s">
        <v>3019</v>
      </c>
      <c r="E2307">
        <v>125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1</v>
      </c>
      <c r="L2307">
        <v>0</v>
      </c>
      <c r="M2307" s="66">
        <v>300</v>
      </c>
      <c r="N2307" s="47">
        <v>44753</v>
      </c>
      <c r="O2307" s="47">
        <v>44753</v>
      </c>
      <c r="P2307">
        <v>0</v>
      </c>
      <c r="Q2307">
        <v>0</v>
      </c>
      <c r="R2307" s="48">
        <v>300</v>
      </c>
      <c r="S2307">
        <v>1</v>
      </c>
      <c r="T2307">
        <v>1</v>
      </c>
      <c r="U2307" t="s">
        <v>597</v>
      </c>
      <c r="V2307" t="s">
        <v>597</v>
      </c>
      <c r="W2307">
        <v>0</v>
      </c>
      <c r="X2307">
        <v>0</v>
      </c>
      <c r="Y2307">
        <v>1</v>
      </c>
      <c r="Z2307">
        <v>0</v>
      </c>
      <c r="AA2307">
        <v>1</v>
      </c>
      <c r="AB2307" s="1">
        <v>45875</v>
      </c>
      <c r="AC2307">
        <v>1</v>
      </c>
    </row>
    <row r="2308" spans="1:29" x14ac:dyDescent="0.3">
      <c r="A2308">
        <v>2307</v>
      </c>
      <c r="B2308" s="46" t="s">
        <v>3019</v>
      </c>
      <c r="C2308" s="33" t="s">
        <v>5295</v>
      </c>
      <c r="D2308" s="46" t="s">
        <v>3019</v>
      </c>
      <c r="E2308">
        <v>110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1</v>
      </c>
      <c r="L2308">
        <v>0</v>
      </c>
      <c r="M2308" s="66">
        <v>1040.8699999999999</v>
      </c>
      <c r="N2308" s="47">
        <v>42221</v>
      </c>
      <c r="O2308" s="47">
        <v>42221</v>
      </c>
      <c r="P2308">
        <v>0</v>
      </c>
      <c r="Q2308">
        <v>0</v>
      </c>
      <c r="R2308" s="48">
        <v>1040.8699999999999</v>
      </c>
      <c r="S2308">
        <v>1</v>
      </c>
      <c r="T2308">
        <v>1</v>
      </c>
      <c r="U2308" t="s">
        <v>597</v>
      </c>
      <c r="V2308" t="s">
        <v>597</v>
      </c>
      <c r="W2308">
        <v>0</v>
      </c>
      <c r="X2308">
        <v>0</v>
      </c>
      <c r="Y2308">
        <v>1</v>
      </c>
      <c r="Z2308">
        <v>0</v>
      </c>
      <c r="AA2308">
        <v>1</v>
      </c>
      <c r="AB2308" s="1">
        <v>45875</v>
      </c>
      <c r="AC2308">
        <v>1</v>
      </c>
    </row>
    <row r="2309" spans="1:29" x14ac:dyDescent="0.3">
      <c r="A2309">
        <v>2308</v>
      </c>
      <c r="B2309" s="46" t="s">
        <v>3020</v>
      </c>
      <c r="C2309" s="33" t="s">
        <v>5296</v>
      </c>
      <c r="D2309" s="46" t="s">
        <v>3020</v>
      </c>
      <c r="E2309">
        <v>112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1</v>
      </c>
      <c r="L2309">
        <v>0</v>
      </c>
      <c r="M2309" s="66">
        <v>10433.5</v>
      </c>
      <c r="N2309" s="47">
        <v>44686</v>
      </c>
      <c r="O2309" s="47">
        <v>44686</v>
      </c>
      <c r="P2309">
        <v>0</v>
      </c>
      <c r="Q2309">
        <v>0</v>
      </c>
      <c r="R2309" s="48">
        <v>10433.5</v>
      </c>
      <c r="S2309">
        <v>1</v>
      </c>
      <c r="T2309">
        <v>1</v>
      </c>
      <c r="U2309" t="s">
        <v>597</v>
      </c>
      <c r="V2309" t="s">
        <v>597</v>
      </c>
      <c r="W2309">
        <v>0</v>
      </c>
      <c r="X2309">
        <v>0</v>
      </c>
      <c r="Y2309">
        <v>1</v>
      </c>
      <c r="Z2309">
        <v>0</v>
      </c>
      <c r="AA2309">
        <v>1</v>
      </c>
      <c r="AB2309" s="1">
        <v>45875</v>
      </c>
      <c r="AC2309">
        <v>1</v>
      </c>
    </row>
    <row r="2310" spans="1:29" x14ac:dyDescent="0.3">
      <c r="A2310">
        <v>2309</v>
      </c>
      <c r="B2310" s="46" t="s">
        <v>3020</v>
      </c>
      <c r="C2310" s="33" t="s">
        <v>5296</v>
      </c>
      <c r="D2310" s="46" t="s">
        <v>3020</v>
      </c>
      <c r="E2310">
        <v>125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1</v>
      </c>
      <c r="L2310">
        <v>0</v>
      </c>
      <c r="M2310" s="67">
        <v>-100</v>
      </c>
      <c r="N2310" s="47">
        <v>44686</v>
      </c>
      <c r="O2310" s="47">
        <v>44686</v>
      </c>
      <c r="P2310">
        <v>0</v>
      </c>
      <c r="Q2310">
        <v>0</v>
      </c>
      <c r="R2310" s="48">
        <v>-100</v>
      </c>
      <c r="S2310">
        <v>1</v>
      </c>
      <c r="T2310">
        <v>1</v>
      </c>
      <c r="U2310" t="s">
        <v>597</v>
      </c>
      <c r="V2310" t="s">
        <v>597</v>
      </c>
      <c r="W2310">
        <v>0</v>
      </c>
      <c r="X2310">
        <v>0</v>
      </c>
      <c r="Y2310">
        <v>1</v>
      </c>
      <c r="Z2310">
        <v>0</v>
      </c>
      <c r="AA2310">
        <v>1</v>
      </c>
      <c r="AB2310" s="1">
        <v>45875</v>
      </c>
      <c r="AC2310">
        <v>1</v>
      </c>
    </row>
    <row r="2311" spans="1:29" x14ac:dyDescent="0.3">
      <c r="A2311">
        <v>2310</v>
      </c>
      <c r="B2311" s="46" t="s">
        <v>3021</v>
      </c>
      <c r="C2311" s="33" t="s">
        <v>5297</v>
      </c>
      <c r="D2311" s="46" t="s">
        <v>3021</v>
      </c>
      <c r="E2311">
        <v>112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1</v>
      </c>
      <c r="L2311">
        <v>0</v>
      </c>
      <c r="M2311" s="66">
        <v>10725.7</v>
      </c>
      <c r="N2311" s="47">
        <v>44413</v>
      </c>
      <c r="O2311" s="47">
        <v>44413</v>
      </c>
      <c r="P2311">
        <v>0</v>
      </c>
      <c r="Q2311">
        <v>0</v>
      </c>
      <c r="R2311" s="48">
        <v>10725.7</v>
      </c>
      <c r="S2311">
        <v>1</v>
      </c>
      <c r="T2311">
        <v>1</v>
      </c>
      <c r="U2311" t="s">
        <v>597</v>
      </c>
      <c r="V2311" t="s">
        <v>597</v>
      </c>
      <c r="W2311">
        <v>0</v>
      </c>
      <c r="X2311">
        <v>0</v>
      </c>
      <c r="Y2311">
        <v>1</v>
      </c>
      <c r="Z2311">
        <v>0</v>
      </c>
      <c r="AA2311">
        <v>1</v>
      </c>
      <c r="AB2311" s="1">
        <v>45875</v>
      </c>
      <c r="AC2311">
        <v>1</v>
      </c>
    </row>
    <row r="2312" spans="1:29" x14ac:dyDescent="0.3">
      <c r="A2312">
        <v>2311</v>
      </c>
      <c r="B2312" s="46" t="s">
        <v>3021</v>
      </c>
      <c r="C2312" s="33" t="s">
        <v>5297</v>
      </c>
      <c r="D2312" s="46" t="s">
        <v>3021</v>
      </c>
      <c r="E2312">
        <v>125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1</v>
      </c>
      <c r="L2312">
        <v>0</v>
      </c>
      <c r="M2312" s="66">
        <v>300</v>
      </c>
      <c r="N2312" s="47">
        <v>44413</v>
      </c>
      <c r="O2312" s="47">
        <v>44413</v>
      </c>
      <c r="P2312">
        <v>0</v>
      </c>
      <c r="Q2312">
        <v>0</v>
      </c>
      <c r="R2312" s="48">
        <v>300</v>
      </c>
      <c r="S2312">
        <v>1</v>
      </c>
      <c r="T2312">
        <v>1</v>
      </c>
      <c r="U2312" t="s">
        <v>597</v>
      </c>
      <c r="V2312" t="s">
        <v>597</v>
      </c>
      <c r="W2312">
        <v>0</v>
      </c>
      <c r="X2312">
        <v>0</v>
      </c>
      <c r="Y2312">
        <v>1</v>
      </c>
      <c r="Z2312">
        <v>0</v>
      </c>
      <c r="AA2312">
        <v>1</v>
      </c>
      <c r="AB2312" s="1">
        <v>45875</v>
      </c>
      <c r="AC2312">
        <v>1</v>
      </c>
    </row>
    <row r="2313" spans="1:29" x14ac:dyDescent="0.3">
      <c r="A2313">
        <v>2312</v>
      </c>
      <c r="B2313" s="46" t="s">
        <v>3022</v>
      </c>
      <c r="C2313" s="33" t="s">
        <v>5298</v>
      </c>
      <c r="D2313" s="46" t="s">
        <v>3022</v>
      </c>
      <c r="E2313">
        <v>110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1</v>
      </c>
      <c r="L2313">
        <v>0</v>
      </c>
      <c r="M2313" s="66">
        <v>1166.17</v>
      </c>
      <c r="N2313" s="47">
        <v>42094</v>
      </c>
      <c r="O2313" s="47">
        <v>42094</v>
      </c>
      <c r="P2313">
        <v>0</v>
      </c>
      <c r="Q2313">
        <v>0</v>
      </c>
      <c r="R2313" s="48">
        <v>1166.17</v>
      </c>
      <c r="S2313">
        <v>1</v>
      </c>
      <c r="T2313">
        <v>1</v>
      </c>
      <c r="U2313" t="s">
        <v>597</v>
      </c>
      <c r="V2313" t="s">
        <v>597</v>
      </c>
      <c r="W2313">
        <v>0</v>
      </c>
      <c r="X2313">
        <v>0</v>
      </c>
      <c r="Y2313">
        <v>1</v>
      </c>
      <c r="Z2313">
        <v>0</v>
      </c>
      <c r="AA2313">
        <v>1</v>
      </c>
      <c r="AB2313" s="1">
        <v>45875</v>
      </c>
      <c r="AC2313">
        <v>1</v>
      </c>
    </row>
    <row r="2314" spans="1:29" x14ac:dyDescent="0.3">
      <c r="A2314">
        <v>2313</v>
      </c>
      <c r="B2314" s="46" t="s">
        <v>3023</v>
      </c>
      <c r="C2314" s="33" t="s">
        <v>5299</v>
      </c>
      <c r="D2314" s="46" t="s">
        <v>3023</v>
      </c>
      <c r="E2314">
        <v>112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1</v>
      </c>
      <c r="L2314">
        <v>0</v>
      </c>
      <c r="M2314" s="66">
        <v>25250</v>
      </c>
      <c r="N2314" s="47">
        <v>45362</v>
      </c>
      <c r="O2314" s="47">
        <v>45362</v>
      </c>
      <c r="P2314">
        <v>0</v>
      </c>
      <c r="Q2314">
        <v>0</v>
      </c>
      <c r="R2314" s="48">
        <v>25250</v>
      </c>
      <c r="S2314">
        <v>1</v>
      </c>
      <c r="T2314">
        <v>1</v>
      </c>
      <c r="U2314" t="s">
        <v>597</v>
      </c>
      <c r="V2314" t="s">
        <v>597</v>
      </c>
      <c r="W2314">
        <v>0</v>
      </c>
      <c r="X2314">
        <v>0</v>
      </c>
      <c r="Y2314">
        <v>1</v>
      </c>
      <c r="Z2314">
        <v>0</v>
      </c>
      <c r="AA2314">
        <v>1</v>
      </c>
      <c r="AB2314" s="1">
        <v>45875</v>
      </c>
      <c r="AC2314">
        <v>1</v>
      </c>
    </row>
    <row r="2315" spans="1:29" x14ac:dyDescent="0.3">
      <c r="A2315">
        <v>2314</v>
      </c>
      <c r="B2315" s="46" t="s">
        <v>3023</v>
      </c>
      <c r="C2315" s="33" t="s">
        <v>5299</v>
      </c>
      <c r="D2315" s="46" t="s">
        <v>3023</v>
      </c>
      <c r="E2315">
        <v>125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1</v>
      </c>
      <c r="L2315">
        <v>0</v>
      </c>
      <c r="M2315" s="66">
        <v>1500</v>
      </c>
      <c r="N2315" s="47">
        <v>45362</v>
      </c>
      <c r="O2315" s="47">
        <v>45362</v>
      </c>
      <c r="P2315">
        <v>0</v>
      </c>
      <c r="Q2315">
        <v>0</v>
      </c>
      <c r="R2315" s="48">
        <v>1500</v>
      </c>
      <c r="S2315">
        <v>1</v>
      </c>
      <c r="T2315">
        <v>1</v>
      </c>
      <c r="U2315" t="s">
        <v>597</v>
      </c>
      <c r="V2315" t="s">
        <v>597</v>
      </c>
      <c r="W2315">
        <v>0</v>
      </c>
      <c r="X2315">
        <v>0</v>
      </c>
      <c r="Y2315">
        <v>1</v>
      </c>
      <c r="Z2315">
        <v>0</v>
      </c>
      <c r="AA2315">
        <v>1</v>
      </c>
      <c r="AB2315" s="1">
        <v>45875</v>
      </c>
      <c r="AC2315">
        <v>1</v>
      </c>
    </row>
    <row r="2316" spans="1:29" x14ac:dyDescent="0.3">
      <c r="A2316">
        <v>2315</v>
      </c>
      <c r="B2316" s="46" t="s">
        <v>3024</v>
      </c>
      <c r="C2316" s="33" t="s">
        <v>5300</v>
      </c>
      <c r="D2316" s="46" t="s">
        <v>3024</v>
      </c>
      <c r="E2316">
        <v>112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1</v>
      </c>
      <c r="L2316">
        <v>0</v>
      </c>
      <c r="M2316" s="66">
        <v>11687.42</v>
      </c>
      <c r="N2316" s="47">
        <v>42878</v>
      </c>
      <c r="O2316" s="47">
        <v>42878</v>
      </c>
      <c r="P2316">
        <v>0</v>
      </c>
      <c r="Q2316">
        <v>0</v>
      </c>
      <c r="R2316" s="48">
        <v>11687.42</v>
      </c>
      <c r="S2316">
        <v>1</v>
      </c>
      <c r="T2316">
        <v>1</v>
      </c>
      <c r="U2316" t="s">
        <v>597</v>
      </c>
      <c r="V2316" t="s">
        <v>597</v>
      </c>
      <c r="W2316">
        <v>0</v>
      </c>
      <c r="X2316">
        <v>0</v>
      </c>
      <c r="Y2316">
        <v>1</v>
      </c>
      <c r="Z2316">
        <v>0</v>
      </c>
      <c r="AA2316">
        <v>1</v>
      </c>
      <c r="AB2316" s="1">
        <v>45875</v>
      </c>
      <c r="AC2316">
        <v>1</v>
      </c>
    </row>
    <row r="2317" spans="1:29" x14ac:dyDescent="0.3">
      <c r="A2317">
        <v>2316</v>
      </c>
      <c r="B2317" s="46" t="s">
        <v>3024</v>
      </c>
      <c r="C2317" s="33" t="s">
        <v>5300</v>
      </c>
      <c r="D2317" s="46" t="s">
        <v>3024</v>
      </c>
      <c r="E2317">
        <v>125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1</v>
      </c>
      <c r="L2317">
        <v>0</v>
      </c>
      <c r="M2317" s="66">
        <v>-300</v>
      </c>
      <c r="N2317" s="47">
        <v>42878</v>
      </c>
      <c r="O2317" s="47">
        <v>42878</v>
      </c>
      <c r="P2317">
        <v>0</v>
      </c>
      <c r="Q2317">
        <v>0</v>
      </c>
      <c r="R2317" s="48">
        <v>-300</v>
      </c>
      <c r="S2317">
        <v>1</v>
      </c>
      <c r="T2317">
        <v>1</v>
      </c>
      <c r="U2317" t="s">
        <v>597</v>
      </c>
      <c r="V2317" t="s">
        <v>597</v>
      </c>
      <c r="W2317">
        <v>0</v>
      </c>
      <c r="X2317">
        <v>0</v>
      </c>
      <c r="Y2317">
        <v>1</v>
      </c>
      <c r="Z2317">
        <v>0</v>
      </c>
      <c r="AA2317">
        <v>1</v>
      </c>
      <c r="AB2317" s="1">
        <v>45875</v>
      </c>
      <c r="AC2317">
        <v>1</v>
      </c>
    </row>
    <row r="2318" spans="1:29" x14ac:dyDescent="0.3">
      <c r="A2318">
        <v>2317</v>
      </c>
      <c r="B2318" s="46" t="s">
        <v>3025</v>
      </c>
      <c r="C2318" s="33" t="s">
        <v>5301</v>
      </c>
      <c r="D2318" s="46" t="s">
        <v>3025</v>
      </c>
      <c r="E2318">
        <v>112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1</v>
      </c>
      <c r="L2318">
        <v>0</v>
      </c>
      <c r="M2318" s="66">
        <v>17063.21</v>
      </c>
      <c r="N2318" s="47">
        <v>44467</v>
      </c>
      <c r="O2318" s="47">
        <v>44467</v>
      </c>
      <c r="P2318">
        <v>0</v>
      </c>
      <c r="Q2318">
        <v>0</v>
      </c>
      <c r="R2318" s="48">
        <v>17063.21</v>
      </c>
      <c r="S2318">
        <v>1</v>
      </c>
      <c r="T2318">
        <v>1</v>
      </c>
      <c r="U2318" t="s">
        <v>597</v>
      </c>
      <c r="V2318" t="s">
        <v>597</v>
      </c>
      <c r="W2318">
        <v>0</v>
      </c>
      <c r="X2318">
        <v>0</v>
      </c>
      <c r="Y2318">
        <v>1</v>
      </c>
      <c r="Z2318">
        <v>0</v>
      </c>
      <c r="AA2318">
        <v>1</v>
      </c>
      <c r="AB2318" s="1">
        <v>45875</v>
      </c>
      <c r="AC2318">
        <v>1</v>
      </c>
    </row>
    <row r="2319" spans="1:29" x14ac:dyDescent="0.3">
      <c r="A2319">
        <v>2318</v>
      </c>
      <c r="B2319" s="46" t="s">
        <v>3025</v>
      </c>
      <c r="C2319" s="33" t="s">
        <v>5301</v>
      </c>
      <c r="D2319" s="46" t="s">
        <v>3025</v>
      </c>
      <c r="E2319">
        <v>125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1</v>
      </c>
      <c r="L2319">
        <v>0</v>
      </c>
      <c r="M2319" s="67">
        <v>300</v>
      </c>
      <c r="N2319" s="47">
        <v>44467</v>
      </c>
      <c r="O2319" s="47">
        <v>44467</v>
      </c>
      <c r="P2319">
        <v>0</v>
      </c>
      <c r="Q2319">
        <v>0</v>
      </c>
      <c r="R2319" s="48">
        <v>300</v>
      </c>
      <c r="S2319">
        <v>1</v>
      </c>
      <c r="T2319">
        <v>1</v>
      </c>
      <c r="U2319" t="s">
        <v>597</v>
      </c>
      <c r="V2319" t="s">
        <v>597</v>
      </c>
      <c r="W2319">
        <v>0</v>
      </c>
      <c r="X2319">
        <v>0</v>
      </c>
      <c r="Y2319">
        <v>1</v>
      </c>
      <c r="Z2319">
        <v>0</v>
      </c>
      <c r="AA2319">
        <v>1</v>
      </c>
      <c r="AB2319" s="1">
        <v>45875</v>
      </c>
      <c r="AC2319">
        <v>1</v>
      </c>
    </row>
    <row r="2320" spans="1:29" x14ac:dyDescent="0.3">
      <c r="A2320">
        <v>2319</v>
      </c>
      <c r="B2320" s="46" t="s">
        <v>3026</v>
      </c>
      <c r="C2320" s="33" t="s">
        <v>5302</v>
      </c>
      <c r="D2320" s="46" t="s">
        <v>3026</v>
      </c>
      <c r="E2320">
        <v>110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1</v>
      </c>
      <c r="L2320">
        <v>0</v>
      </c>
      <c r="M2320" s="66">
        <v>549.92999999999995</v>
      </c>
      <c r="N2320" s="47">
        <v>42163</v>
      </c>
      <c r="O2320" s="47">
        <v>42163</v>
      </c>
      <c r="P2320">
        <v>0</v>
      </c>
      <c r="Q2320">
        <v>0</v>
      </c>
      <c r="R2320" s="48">
        <v>549.92999999999995</v>
      </c>
      <c r="S2320">
        <v>1</v>
      </c>
      <c r="T2320">
        <v>1</v>
      </c>
      <c r="U2320" t="s">
        <v>597</v>
      </c>
      <c r="V2320" t="s">
        <v>597</v>
      </c>
      <c r="W2320">
        <v>0</v>
      </c>
      <c r="X2320">
        <v>0</v>
      </c>
      <c r="Y2320">
        <v>1</v>
      </c>
      <c r="Z2320">
        <v>0</v>
      </c>
      <c r="AA2320">
        <v>1</v>
      </c>
      <c r="AB2320" s="1">
        <v>45875</v>
      </c>
      <c r="AC2320">
        <v>1</v>
      </c>
    </row>
    <row r="2321" spans="1:29" x14ac:dyDescent="0.3">
      <c r="A2321">
        <v>2320</v>
      </c>
      <c r="B2321" s="46" t="s">
        <v>3027</v>
      </c>
      <c r="C2321" s="33" t="s">
        <v>5303</v>
      </c>
      <c r="D2321" s="46" t="s">
        <v>3027</v>
      </c>
      <c r="E2321">
        <v>112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1</v>
      </c>
      <c r="L2321">
        <v>0</v>
      </c>
      <c r="M2321" s="66">
        <v>19111.330000000002</v>
      </c>
      <c r="N2321" s="47">
        <v>43244</v>
      </c>
      <c r="O2321" s="47">
        <v>43244</v>
      </c>
      <c r="P2321">
        <v>0</v>
      </c>
      <c r="Q2321">
        <v>0</v>
      </c>
      <c r="R2321" s="48">
        <v>19111.330000000002</v>
      </c>
      <c r="S2321">
        <v>1</v>
      </c>
      <c r="T2321">
        <v>1</v>
      </c>
      <c r="U2321" t="s">
        <v>597</v>
      </c>
      <c r="V2321" t="s">
        <v>597</v>
      </c>
      <c r="W2321">
        <v>0</v>
      </c>
      <c r="X2321">
        <v>0</v>
      </c>
      <c r="Y2321">
        <v>1</v>
      </c>
      <c r="Z2321">
        <v>0</v>
      </c>
      <c r="AA2321">
        <v>1</v>
      </c>
      <c r="AB2321" s="1">
        <v>45875</v>
      </c>
      <c r="AC2321">
        <v>1</v>
      </c>
    </row>
    <row r="2322" spans="1:29" x14ac:dyDescent="0.3">
      <c r="A2322">
        <v>2321</v>
      </c>
      <c r="B2322" s="46" t="s">
        <v>3027</v>
      </c>
      <c r="C2322" s="33" t="s">
        <v>5303</v>
      </c>
      <c r="D2322" s="46" t="s">
        <v>3027</v>
      </c>
      <c r="E2322">
        <v>125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1</v>
      </c>
      <c r="L2322">
        <v>0</v>
      </c>
      <c r="M2322" s="66">
        <v>300</v>
      </c>
      <c r="N2322" s="47">
        <v>43244</v>
      </c>
      <c r="O2322" s="47">
        <v>43244</v>
      </c>
      <c r="P2322">
        <v>0</v>
      </c>
      <c r="Q2322">
        <v>0</v>
      </c>
      <c r="R2322" s="48">
        <v>300</v>
      </c>
      <c r="S2322">
        <v>1</v>
      </c>
      <c r="T2322">
        <v>1</v>
      </c>
      <c r="U2322" t="s">
        <v>597</v>
      </c>
      <c r="V2322" t="s">
        <v>597</v>
      </c>
      <c r="W2322">
        <v>0</v>
      </c>
      <c r="X2322">
        <v>0</v>
      </c>
      <c r="Y2322">
        <v>1</v>
      </c>
      <c r="Z2322">
        <v>0</v>
      </c>
      <c r="AA2322">
        <v>1</v>
      </c>
      <c r="AB2322" s="1">
        <v>45875</v>
      </c>
      <c r="AC2322">
        <v>1</v>
      </c>
    </row>
    <row r="2323" spans="1:29" x14ac:dyDescent="0.3">
      <c r="A2323">
        <v>2322</v>
      </c>
      <c r="B2323" s="46" t="s">
        <v>3028</v>
      </c>
      <c r="C2323" s="33" t="s">
        <v>5304</v>
      </c>
      <c r="D2323" s="46" t="s">
        <v>3028</v>
      </c>
      <c r="E2323">
        <v>112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1</v>
      </c>
      <c r="L2323">
        <v>0</v>
      </c>
      <c r="M2323" s="66">
        <v>12460.96</v>
      </c>
      <c r="N2323" s="47">
        <v>43329</v>
      </c>
      <c r="O2323" s="47">
        <v>43329</v>
      </c>
      <c r="P2323">
        <v>0</v>
      </c>
      <c r="Q2323">
        <v>0</v>
      </c>
      <c r="R2323" s="48">
        <v>12460.96</v>
      </c>
      <c r="S2323">
        <v>1</v>
      </c>
      <c r="T2323">
        <v>1</v>
      </c>
      <c r="U2323" t="s">
        <v>597</v>
      </c>
      <c r="V2323" t="s">
        <v>597</v>
      </c>
      <c r="W2323">
        <v>0</v>
      </c>
      <c r="X2323">
        <v>0</v>
      </c>
      <c r="Y2323">
        <v>1</v>
      </c>
      <c r="Z2323">
        <v>0</v>
      </c>
      <c r="AA2323">
        <v>1</v>
      </c>
      <c r="AB2323" s="1">
        <v>45875</v>
      </c>
      <c r="AC2323">
        <v>1</v>
      </c>
    </row>
    <row r="2324" spans="1:29" x14ac:dyDescent="0.3">
      <c r="A2324">
        <v>2323</v>
      </c>
      <c r="B2324" s="46" t="s">
        <v>3028</v>
      </c>
      <c r="C2324" s="33" t="s">
        <v>5304</v>
      </c>
      <c r="D2324" s="46" t="s">
        <v>3028</v>
      </c>
      <c r="E2324">
        <v>125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1</v>
      </c>
      <c r="L2324">
        <v>0</v>
      </c>
      <c r="M2324" s="66">
        <v>300</v>
      </c>
      <c r="N2324" s="47">
        <v>43329</v>
      </c>
      <c r="O2324" s="47">
        <v>43329</v>
      </c>
      <c r="P2324">
        <v>0</v>
      </c>
      <c r="Q2324">
        <v>0</v>
      </c>
      <c r="R2324" s="48">
        <v>300</v>
      </c>
      <c r="S2324">
        <v>1</v>
      </c>
      <c r="T2324">
        <v>1</v>
      </c>
      <c r="U2324" t="s">
        <v>597</v>
      </c>
      <c r="V2324" t="s">
        <v>597</v>
      </c>
      <c r="W2324">
        <v>0</v>
      </c>
      <c r="X2324">
        <v>0</v>
      </c>
      <c r="Y2324">
        <v>1</v>
      </c>
      <c r="Z2324">
        <v>0</v>
      </c>
      <c r="AA2324">
        <v>1</v>
      </c>
      <c r="AB2324" s="1">
        <v>45875</v>
      </c>
      <c r="AC2324">
        <v>1</v>
      </c>
    </row>
    <row r="2325" spans="1:29" x14ac:dyDescent="0.3">
      <c r="A2325">
        <v>2324</v>
      </c>
      <c r="B2325" s="46" t="s">
        <v>3029</v>
      </c>
      <c r="C2325" s="33" t="s">
        <v>5305</v>
      </c>
      <c r="D2325" s="46" t="s">
        <v>3029</v>
      </c>
      <c r="E2325">
        <v>112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1</v>
      </c>
      <c r="L2325">
        <v>0</v>
      </c>
      <c r="M2325" s="66">
        <v>12050.27</v>
      </c>
      <c r="N2325" s="47">
        <v>44096</v>
      </c>
      <c r="O2325" s="47">
        <v>44096</v>
      </c>
      <c r="P2325">
        <v>0</v>
      </c>
      <c r="Q2325">
        <v>0</v>
      </c>
      <c r="R2325" s="48">
        <v>12050.27</v>
      </c>
      <c r="S2325">
        <v>1</v>
      </c>
      <c r="T2325">
        <v>1</v>
      </c>
      <c r="U2325" t="s">
        <v>597</v>
      </c>
      <c r="V2325" t="s">
        <v>597</v>
      </c>
      <c r="W2325">
        <v>0</v>
      </c>
      <c r="X2325">
        <v>0</v>
      </c>
      <c r="Y2325">
        <v>1</v>
      </c>
      <c r="Z2325">
        <v>0</v>
      </c>
      <c r="AA2325">
        <v>1</v>
      </c>
      <c r="AB2325" s="1">
        <v>45875</v>
      </c>
      <c r="AC2325">
        <v>1</v>
      </c>
    </row>
    <row r="2326" spans="1:29" x14ac:dyDescent="0.3">
      <c r="A2326">
        <v>2325</v>
      </c>
      <c r="B2326" s="46" t="s">
        <v>3029</v>
      </c>
      <c r="C2326" s="33" t="s">
        <v>5305</v>
      </c>
      <c r="D2326" s="46" t="s">
        <v>3029</v>
      </c>
      <c r="E2326">
        <v>125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1</v>
      </c>
      <c r="L2326">
        <v>0</v>
      </c>
      <c r="M2326" s="66">
        <v>200</v>
      </c>
      <c r="N2326" s="47">
        <v>44096</v>
      </c>
      <c r="O2326" s="47">
        <v>44096</v>
      </c>
      <c r="P2326">
        <v>0</v>
      </c>
      <c r="Q2326">
        <v>0</v>
      </c>
      <c r="R2326" s="48">
        <v>200</v>
      </c>
      <c r="S2326">
        <v>1</v>
      </c>
      <c r="T2326">
        <v>1</v>
      </c>
      <c r="U2326" t="s">
        <v>597</v>
      </c>
      <c r="V2326" t="s">
        <v>597</v>
      </c>
      <c r="W2326">
        <v>0</v>
      </c>
      <c r="X2326">
        <v>0</v>
      </c>
      <c r="Y2326">
        <v>1</v>
      </c>
      <c r="Z2326">
        <v>0</v>
      </c>
      <c r="AA2326">
        <v>1</v>
      </c>
      <c r="AB2326" s="1">
        <v>45875</v>
      </c>
      <c r="AC2326">
        <v>1</v>
      </c>
    </row>
    <row r="2327" spans="1:29" x14ac:dyDescent="0.3">
      <c r="A2327">
        <v>2326</v>
      </c>
      <c r="B2327" s="46" t="s">
        <v>3030</v>
      </c>
      <c r="C2327" s="33" t="s">
        <v>5306</v>
      </c>
      <c r="D2327" s="46" t="s">
        <v>3030</v>
      </c>
      <c r="E2327">
        <v>112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1</v>
      </c>
      <c r="L2327">
        <v>0</v>
      </c>
      <c r="M2327" s="66">
        <v>12546.87</v>
      </c>
      <c r="N2327" s="47">
        <v>44096</v>
      </c>
      <c r="O2327" s="47">
        <v>44096</v>
      </c>
      <c r="P2327">
        <v>0</v>
      </c>
      <c r="Q2327">
        <v>0</v>
      </c>
      <c r="R2327" s="48">
        <v>12546.87</v>
      </c>
      <c r="S2327">
        <v>1</v>
      </c>
      <c r="T2327">
        <v>1</v>
      </c>
      <c r="U2327" t="s">
        <v>597</v>
      </c>
      <c r="V2327" t="s">
        <v>597</v>
      </c>
      <c r="W2327">
        <v>0</v>
      </c>
      <c r="X2327">
        <v>0</v>
      </c>
      <c r="Y2327">
        <v>1</v>
      </c>
      <c r="Z2327">
        <v>0</v>
      </c>
      <c r="AA2327">
        <v>1</v>
      </c>
      <c r="AB2327" s="1">
        <v>45875</v>
      </c>
      <c r="AC2327">
        <v>1</v>
      </c>
    </row>
    <row r="2328" spans="1:29" x14ac:dyDescent="0.3">
      <c r="A2328">
        <v>2327</v>
      </c>
      <c r="B2328" s="46" t="s">
        <v>3030</v>
      </c>
      <c r="C2328" s="33" t="s">
        <v>5306</v>
      </c>
      <c r="D2328" s="46" t="s">
        <v>3030</v>
      </c>
      <c r="E2328">
        <v>125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1</v>
      </c>
      <c r="L2328">
        <v>0</v>
      </c>
      <c r="M2328" s="66">
        <v>300</v>
      </c>
      <c r="N2328" s="47">
        <v>44096</v>
      </c>
      <c r="O2328" s="47">
        <v>44096</v>
      </c>
      <c r="P2328">
        <v>0</v>
      </c>
      <c r="Q2328">
        <v>0</v>
      </c>
      <c r="R2328" s="48">
        <v>300</v>
      </c>
      <c r="S2328">
        <v>1</v>
      </c>
      <c r="T2328">
        <v>1</v>
      </c>
      <c r="U2328" t="s">
        <v>597</v>
      </c>
      <c r="V2328" t="s">
        <v>597</v>
      </c>
      <c r="W2328">
        <v>0</v>
      </c>
      <c r="X2328">
        <v>0</v>
      </c>
      <c r="Y2328">
        <v>1</v>
      </c>
      <c r="Z2328">
        <v>0</v>
      </c>
      <c r="AA2328">
        <v>1</v>
      </c>
      <c r="AB2328" s="1">
        <v>45875</v>
      </c>
      <c r="AC2328">
        <v>1</v>
      </c>
    </row>
    <row r="2329" spans="1:29" x14ac:dyDescent="0.3">
      <c r="A2329">
        <v>2328</v>
      </c>
      <c r="B2329" s="46" t="s">
        <v>3031</v>
      </c>
      <c r="C2329" s="33" t="s">
        <v>5307</v>
      </c>
      <c r="D2329" s="46" t="s">
        <v>3031</v>
      </c>
      <c r="E2329">
        <v>110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1</v>
      </c>
      <c r="L2329">
        <v>0</v>
      </c>
      <c r="M2329" s="66">
        <v>961.14</v>
      </c>
      <c r="N2329" s="47">
        <v>40732</v>
      </c>
      <c r="O2329" s="47">
        <v>40732</v>
      </c>
      <c r="P2329">
        <v>0</v>
      </c>
      <c r="Q2329">
        <v>0</v>
      </c>
      <c r="R2329" s="48">
        <v>961.14</v>
      </c>
      <c r="S2329">
        <v>1</v>
      </c>
      <c r="T2329">
        <v>1</v>
      </c>
      <c r="U2329" t="s">
        <v>597</v>
      </c>
      <c r="V2329" t="s">
        <v>597</v>
      </c>
      <c r="W2329">
        <v>0</v>
      </c>
      <c r="X2329">
        <v>0</v>
      </c>
      <c r="Y2329">
        <v>1</v>
      </c>
      <c r="Z2329">
        <v>0</v>
      </c>
      <c r="AA2329">
        <v>1</v>
      </c>
      <c r="AB2329" s="1">
        <v>45875</v>
      </c>
      <c r="AC2329">
        <v>1</v>
      </c>
    </row>
    <row r="2330" spans="1:29" x14ac:dyDescent="0.3">
      <c r="A2330">
        <v>2329</v>
      </c>
      <c r="B2330" s="46" t="s">
        <v>3032</v>
      </c>
      <c r="C2330" s="33" t="s">
        <v>5308</v>
      </c>
      <c r="D2330" s="46" t="s">
        <v>3032</v>
      </c>
      <c r="E2330">
        <v>112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1</v>
      </c>
      <c r="L2330">
        <v>0</v>
      </c>
      <c r="M2330" s="66">
        <v>15283.42</v>
      </c>
      <c r="N2330" s="47">
        <v>42320</v>
      </c>
      <c r="O2330" s="47">
        <v>42320</v>
      </c>
      <c r="P2330">
        <v>0</v>
      </c>
      <c r="Q2330">
        <v>0</v>
      </c>
      <c r="R2330" s="48">
        <v>15283.42</v>
      </c>
      <c r="S2330">
        <v>1</v>
      </c>
      <c r="T2330">
        <v>1</v>
      </c>
      <c r="U2330" t="s">
        <v>597</v>
      </c>
      <c r="V2330" t="s">
        <v>597</v>
      </c>
      <c r="W2330">
        <v>0</v>
      </c>
      <c r="X2330">
        <v>0</v>
      </c>
      <c r="Y2330">
        <v>1</v>
      </c>
      <c r="Z2330">
        <v>0</v>
      </c>
      <c r="AA2330">
        <v>1</v>
      </c>
      <c r="AB2330" s="1">
        <v>45875</v>
      </c>
      <c r="AC2330">
        <v>1</v>
      </c>
    </row>
    <row r="2331" spans="1:29" x14ac:dyDescent="0.3">
      <c r="A2331">
        <v>2330</v>
      </c>
      <c r="B2331" s="46" t="s">
        <v>3032</v>
      </c>
      <c r="C2331" s="33" t="s">
        <v>5308</v>
      </c>
      <c r="D2331" s="46" t="s">
        <v>3032</v>
      </c>
      <c r="E2331">
        <v>125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1</v>
      </c>
      <c r="L2331">
        <v>0</v>
      </c>
      <c r="M2331" s="66">
        <v>-400</v>
      </c>
      <c r="N2331" s="47">
        <v>42320</v>
      </c>
      <c r="O2331" s="47">
        <v>42320</v>
      </c>
      <c r="P2331">
        <v>0</v>
      </c>
      <c r="Q2331">
        <v>0</v>
      </c>
      <c r="R2331" s="48">
        <v>-400</v>
      </c>
      <c r="S2331">
        <v>1</v>
      </c>
      <c r="T2331">
        <v>1</v>
      </c>
      <c r="U2331" t="s">
        <v>597</v>
      </c>
      <c r="V2331" t="s">
        <v>597</v>
      </c>
      <c r="W2331">
        <v>0</v>
      </c>
      <c r="X2331">
        <v>0</v>
      </c>
      <c r="Y2331">
        <v>1</v>
      </c>
      <c r="Z2331">
        <v>0</v>
      </c>
      <c r="AA2331">
        <v>1</v>
      </c>
      <c r="AB2331" s="1">
        <v>45875</v>
      </c>
      <c r="AC2331">
        <v>1</v>
      </c>
    </row>
    <row r="2332" spans="1:29" x14ac:dyDescent="0.3">
      <c r="A2332">
        <v>2331</v>
      </c>
      <c r="B2332" s="46" t="s">
        <v>3032</v>
      </c>
      <c r="C2332" s="33" t="s">
        <v>5308</v>
      </c>
      <c r="D2332" s="46" t="s">
        <v>3032</v>
      </c>
      <c r="E2332">
        <v>110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1</v>
      </c>
      <c r="L2332">
        <v>0</v>
      </c>
      <c r="M2332" s="66">
        <v>908.13</v>
      </c>
      <c r="N2332" s="47">
        <v>41272</v>
      </c>
      <c r="O2332" s="47">
        <v>41272</v>
      </c>
      <c r="P2332">
        <v>0</v>
      </c>
      <c r="Q2332">
        <v>0</v>
      </c>
      <c r="R2332" s="48">
        <v>908.13</v>
      </c>
      <c r="S2332">
        <v>1</v>
      </c>
      <c r="T2332">
        <v>1</v>
      </c>
      <c r="U2332" t="s">
        <v>597</v>
      </c>
      <c r="V2332" t="s">
        <v>597</v>
      </c>
      <c r="W2332">
        <v>0</v>
      </c>
      <c r="X2332">
        <v>0</v>
      </c>
      <c r="Y2332">
        <v>1</v>
      </c>
      <c r="Z2332">
        <v>0</v>
      </c>
      <c r="AA2332">
        <v>1</v>
      </c>
      <c r="AB2332" s="1">
        <v>45875</v>
      </c>
      <c r="AC2332">
        <v>1</v>
      </c>
    </row>
    <row r="2333" spans="1:29" x14ac:dyDescent="0.3">
      <c r="A2333">
        <v>2332</v>
      </c>
      <c r="B2333" s="46" t="s">
        <v>3033</v>
      </c>
      <c r="C2333" s="33" t="s">
        <v>5309</v>
      </c>
      <c r="D2333" s="46" t="s">
        <v>3033</v>
      </c>
      <c r="E2333">
        <v>112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1</v>
      </c>
      <c r="L2333">
        <v>0</v>
      </c>
      <c r="M2333" s="67">
        <v>40895.620000000003</v>
      </c>
      <c r="N2333" s="47">
        <v>39175</v>
      </c>
      <c r="O2333" s="47">
        <v>39175</v>
      </c>
      <c r="P2333">
        <v>0</v>
      </c>
      <c r="Q2333">
        <v>0</v>
      </c>
      <c r="R2333" s="48">
        <v>40895.620000000003</v>
      </c>
      <c r="S2333">
        <v>1</v>
      </c>
      <c r="T2333">
        <v>1</v>
      </c>
      <c r="U2333" t="s">
        <v>597</v>
      </c>
      <c r="V2333" t="s">
        <v>597</v>
      </c>
      <c r="W2333">
        <v>0</v>
      </c>
      <c r="X2333">
        <v>0</v>
      </c>
      <c r="Y2333">
        <v>1</v>
      </c>
      <c r="Z2333">
        <v>0</v>
      </c>
      <c r="AA2333">
        <v>1</v>
      </c>
      <c r="AB2333" s="1">
        <v>45875</v>
      </c>
      <c r="AC2333">
        <v>1</v>
      </c>
    </row>
    <row r="2334" spans="1:29" x14ac:dyDescent="0.3">
      <c r="A2334">
        <v>2333</v>
      </c>
      <c r="B2334" s="46" t="s">
        <v>3033</v>
      </c>
      <c r="C2334" s="33" t="s">
        <v>5309</v>
      </c>
      <c r="D2334" s="46" t="s">
        <v>3033</v>
      </c>
      <c r="E2334">
        <v>125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1</v>
      </c>
      <c r="L2334">
        <v>0</v>
      </c>
      <c r="M2334" s="66">
        <v>300</v>
      </c>
      <c r="N2334" s="47">
        <v>39175</v>
      </c>
      <c r="O2334" s="47">
        <v>39175</v>
      </c>
      <c r="P2334">
        <v>0</v>
      </c>
      <c r="Q2334">
        <v>0</v>
      </c>
      <c r="R2334" s="48">
        <v>300</v>
      </c>
      <c r="S2334">
        <v>1</v>
      </c>
      <c r="T2334">
        <v>1</v>
      </c>
      <c r="U2334" t="s">
        <v>597</v>
      </c>
      <c r="V2334" t="s">
        <v>597</v>
      </c>
      <c r="W2334">
        <v>0</v>
      </c>
      <c r="X2334">
        <v>0</v>
      </c>
      <c r="Y2334">
        <v>1</v>
      </c>
      <c r="Z2334">
        <v>0</v>
      </c>
      <c r="AA2334">
        <v>1</v>
      </c>
      <c r="AB2334" s="1">
        <v>45875</v>
      </c>
      <c r="AC2334">
        <v>1</v>
      </c>
    </row>
    <row r="2335" spans="1:29" x14ac:dyDescent="0.3">
      <c r="A2335">
        <v>2334</v>
      </c>
      <c r="B2335" s="46" t="s">
        <v>3033</v>
      </c>
      <c r="C2335" s="33" t="s">
        <v>5309</v>
      </c>
      <c r="D2335" s="46" t="s">
        <v>3033</v>
      </c>
      <c r="E2335">
        <v>110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1</v>
      </c>
      <c r="L2335">
        <v>0</v>
      </c>
      <c r="M2335" s="66">
        <v>29340.35</v>
      </c>
      <c r="N2335" s="47">
        <v>40889</v>
      </c>
      <c r="O2335" s="47">
        <v>40889</v>
      </c>
      <c r="P2335">
        <v>0</v>
      </c>
      <c r="Q2335">
        <v>0</v>
      </c>
      <c r="R2335" s="48">
        <v>29340.35</v>
      </c>
      <c r="S2335">
        <v>1</v>
      </c>
      <c r="T2335">
        <v>1</v>
      </c>
      <c r="U2335" t="s">
        <v>597</v>
      </c>
      <c r="V2335" t="s">
        <v>597</v>
      </c>
      <c r="W2335">
        <v>0</v>
      </c>
      <c r="X2335">
        <v>0</v>
      </c>
      <c r="Y2335">
        <v>1</v>
      </c>
      <c r="Z2335">
        <v>0</v>
      </c>
      <c r="AA2335">
        <v>1</v>
      </c>
      <c r="AB2335" s="1">
        <v>45875</v>
      </c>
      <c r="AC2335">
        <v>1</v>
      </c>
    </row>
    <row r="2336" spans="1:29" x14ac:dyDescent="0.3">
      <c r="A2336">
        <v>2335</v>
      </c>
      <c r="B2336" s="46" t="s">
        <v>3033</v>
      </c>
      <c r="C2336" s="33" t="s">
        <v>5309</v>
      </c>
      <c r="D2336" s="46" t="s">
        <v>3033</v>
      </c>
      <c r="E2336">
        <v>126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1</v>
      </c>
      <c r="L2336">
        <v>0</v>
      </c>
      <c r="M2336" s="67">
        <v>8288.68</v>
      </c>
      <c r="N2336" s="47">
        <v>39175</v>
      </c>
      <c r="O2336" s="47">
        <v>39175</v>
      </c>
      <c r="P2336">
        <v>0</v>
      </c>
      <c r="Q2336">
        <v>0</v>
      </c>
      <c r="R2336" s="48">
        <v>8288.68</v>
      </c>
      <c r="S2336">
        <v>1</v>
      </c>
      <c r="T2336">
        <v>1</v>
      </c>
      <c r="U2336" t="s">
        <v>597</v>
      </c>
      <c r="V2336" t="s">
        <v>597</v>
      </c>
      <c r="W2336">
        <v>0</v>
      </c>
      <c r="X2336">
        <v>0</v>
      </c>
      <c r="Y2336">
        <v>1</v>
      </c>
      <c r="Z2336">
        <v>0</v>
      </c>
      <c r="AA2336">
        <v>1</v>
      </c>
      <c r="AB2336" s="1">
        <v>45875</v>
      </c>
      <c r="AC2336">
        <v>1</v>
      </c>
    </row>
    <row r="2337" spans="1:29" x14ac:dyDescent="0.3">
      <c r="A2337">
        <v>2336</v>
      </c>
      <c r="B2337" s="46" t="s">
        <v>3034</v>
      </c>
      <c r="C2337" s="33" t="s">
        <v>5310</v>
      </c>
      <c r="D2337" s="46" t="s">
        <v>3034</v>
      </c>
      <c r="E2337">
        <v>112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1</v>
      </c>
      <c r="L2337">
        <v>0</v>
      </c>
      <c r="M2337" s="66">
        <v>101877.5</v>
      </c>
      <c r="N2337" s="47">
        <v>41752</v>
      </c>
      <c r="O2337" s="47">
        <v>41752</v>
      </c>
      <c r="P2337">
        <v>0</v>
      </c>
      <c r="Q2337">
        <v>0</v>
      </c>
      <c r="R2337" s="48">
        <v>101877.5</v>
      </c>
      <c r="S2337">
        <v>1</v>
      </c>
      <c r="T2337">
        <v>1</v>
      </c>
      <c r="U2337" t="s">
        <v>597</v>
      </c>
      <c r="V2337" t="s">
        <v>597</v>
      </c>
      <c r="W2337">
        <v>0</v>
      </c>
      <c r="X2337">
        <v>0</v>
      </c>
      <c r="Y2337">
        <v>1</v>
      </c>
      <c r="Z2337">
        <v>0</v>
      </c>
      <c r="AA2337">
        <v>1</v>
      </c>
      <c r="AB2337" s="1">
        <v>45875</v>
      </c>
      <c r="AC2337">
        <v>1</v>
      </c>
    </row>
    <row r="2338" spans="1:29" x14ac:dyDescent="0.3">
      <c r="A2338">
        <v>2337</v>
      </c>
      <c r="B2338" s="46" t="s">
        <v>3034</v>
      </c>
      <c r="C2338" s="33" t="s">
        <v>5310</v>
      </c>
      <c r="D2338" s="46" t="s">
        <v>3034</v>
      </c>
      <c r="E2338">
        <v>125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1</v>
      </c>
      <c r="L2338">
        <v>0</v>
      </c>
      <c r="M2338" s="66">
        <v>300</v>
      </c>
      <c r="N2338" s="47">
        <v>41752</v>
      </c>
      <c r="O2338" s="47">
        <v>41752</v>
      </c>
      <c r="P2338">
        <v>0</v>
      </c>
      <c r="Q2338">
        <v>0</v>
      </c>
      <c r="R2338" s="48">
        <v>300</v>
      </c>
      <c r="S2338">
        <v>1</v>
      </c>
      <c r="T2338">
        <v>1</v>
      </c>
      <c r="U2338" t="s">
        <v>597</v>
      </c>
      <c r="V2338" t="s">
        <v>597</v>
      </c>
      <c r="W2338">
        <v>0</v>
      </c>
      <c r="X2338">
        <v>0</v>
      </c>
      <c r="Y2338">
        <v>1</v>
      </c>
      <c r="Z2338">
        <v>0</v>
      </c>
      <c r="AA2338">
        <v>1</v>
      </c>
      <c r="AB2338" s="1">
        <v>45875</v>
      </c>
      <c r="AC2338">
        <v>1</v>
      </c>
    </row>
    <row r="2339" spans="1:29" x14ac:dyDescent="0.3">
      <c r="A2339">
        <v>2338</v>
      </c>
      <c r="B2339" s="46" t="s">
        <v>3034</v>
      </c>
      <c r="C2339" s="33" t="s">
        <v>5310</v>
      </c>
      <c r="D2339" s="46" t="s">
        <v>3034</v>
      </c>
      <c r="E2339">
        <v>110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1</v>
      </c>
      <c r="L2339">
        <v>0</v>
      </c>
      <c r="M2339" s="66">
        <v>6518.88</v>
      </c>
      <c r="N2339" s="47">
        <v>39183</v>
      </c>
      <c r="O2339" s="47">
        <v>39183</v>
      </c>
      <c r="P2339">
        <v>0</v>
      </c>
      <c r="Q2339">
        <v>0</v>
      </c>
      <c r="R2339" s="48">
        <v>6518.88</v>
      </c>
      <c r="S2339">
        <v>1</v>
      </c>
      <c r="T2339">
        <v>1</v>
      </c>
      <c r="U2339" t="s">
        <v>597</v>
      </c>
      <c r="V2339" t="s">
        <v>597</v>
      </c>
      <c r="W2339">
        <v>0</v>
      </c>
      <c r="X2339">
        <v>0</v>
      </c>
      <c r="Y2339">
        <v>1</v>
      </c>
      <c r="Z2339">
        <v>0</v>
      </c>
      <c r="AA2339">
        <v>1</v>
      </c>
      <c r="AB2339" s="1">
        <v>45875</v>
      </c>
      <c r="AC2339">
        <v>1</v>
      </c>
    </row>
    <row r="2340" spans="1:29" x14ac:dyDescent="0.3">
      <c r="A2340">
        <v>2339</v>
      </c>
      <c r="B2340" s="46" t="s">
        <v>3035</v>
      </c>
      <c r="C2340" s="33" t="s">
        <v>5311</v>
      </c>
      <c r="D2340" s="46" t="s">
        <v>3035</v>
      </c>
      <c r="E2340">
        <v>112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1</v>
      </c>
      <c r="L2340">
        <v>0</v>
      </c>
      <c r="M2340" s="66">
        <v>32088.14</v>
      </c>
      <c r="N2340" s="47">
        <v>40886</v>
      </c>
      <c r="O2340" s="47">
        <v>40886</v>
      </c>
      <c r="P2340">
        <v>0</v>
      </c>
      <c r="Q2340">
        <v>0</v>
      </c>
      <c r="R2340" s="48">
        <v>32088.14</v>
      </c>
      <c r="S2340">
        <v>1</v>
      </c>
      <c r="T2340">
        <v>1</v>
      </c>
      <c r="U2340" t="s">
        <v>597</v>
      </c>
      <c r="V2340" t="s">
        <v>597</v>
      </c>
      <c r="W2340">
        <v>0</v>
      </c>
      <c r="X2340">
        <v>0</v>
      </c>
      <c r="Y2340">
        <v>1</v>
      </c>
      <c r="Z2340">
        <v>0</v>
      </c>
      <c r="AA2340">
        <v>1</v>
      </c>
      <c r="AB2340" s="1">
        <v>45875</v>
      </c>
      <c r="AC2340">
        <v>1</v>
      </c>
    </row>
    <row r="2341" spans="1:29" x14ac:dyDescent="0.3">
      <c r="A2341">
        <v>2340</v>
      </c>
      <c r="B2341" s="46" t="s">
        <v>3035</v>
      </c>
      <c r="C2341" s="33" t="s">
        <v>5311</v>
      </c>
      <c r="D2341" s="46" t="s">
        <v>3035</v>
      </c>
      <c r="E2341">
        <v>125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1</v>
      </c>
      <c r="L2341">
        <v>0</v>
      </c>
      <c r="M2341" s="66">
        <v>300</v>
      </c>
      <c r="N2341" s="47">
        <v>40886</v>
      </c>
      <c r="O2341" s="47">
        <v>40886</v>
      </c>
      <c r="P2341">
        <v>0</v>
      </c>
      <c r="Q2341">
        <v>0</v>
      </c>
      <c r="R2341" s="48">
        <v>300</v>
      </c>
      <c r="S2341">
        <v>1</v>
      </c>
      <c r="T2341">
        <v>1</v>
      </c>
      <c r="U2341" t="s">
        <v>597</v>
      </c>
      <c r="V2341" t="s">
        <v>597</v>
      </c>
      <c r="W2341">
        <v>0</v>
      </c>
      <c r="X2341">
        <v>0</v>
      </c>
      <c r="Y2341">
        <v>1</v>
      </c>
      <c r="Z2341">
        <v>0</v>
      </c>
      <c r="AA2341">
        <v>1</v>
      </c>
      <c r="AB2341" s="1">
        <v>45875</v>
      </c>
      <c r="AC2341">
        <v>1</v>
      </c>
    </row>
    <row r="2342" spans="1:29" x14ac:dyDescent="0.3">
      <c r="A2342">
        <v>2341</v>
      </c>
      <c r="B2342" s="46" t="s">
        <v>3036</v>
      </c>
      <c r="C2342" s="33" t="s">
        <v>5312</v>
      </c>
      <c r="D2342" s="46" t="s">
        <v>3036</v>
      </c>
      <c r="E2342">
        <v>112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1</v>
      </c>
      <c r="L2342">
        <v>0</v>
      </c>
      <c r="M2342" s="66">
        <v>16541.68</v>
      </c>
      <c r="N2342" s="47">
        <v>40883</v>
      </c>
      <c r="O2342" s="47">
        <v>40883</v>
      </c>
      <c r="P2342">
        <v>0</v>
      </c>
      <c r="Q2342">
        <v>0</v>
      </c>
      <c r="R2342" s="48">
        <v>16541.68</v>
      </c>
      <c r="S2342">
        <v>1</v>
      </c>
      <c r="T2342">
        <v>1</v>
      </c>
      <c r="U2342" t="s">
        <v>597</v>
      </c>
      <c r="V2342" t="s">
        <v>597</v>
      </c>
      <c r="W2342">
        <v>0</v>
      </c>
      <c r="X2342">
        <v>0</v>
      </c>
      <c r="Y2342">
        <v>1</v>
      </c>
      <c r="Z2342">
        <v>0</v>
      </c>
      <c r="AA2342">
        <v>1</v>
      </c>
      <c r="AB2342" s="1">
        <v>45875</v>
      </c>
      <c r="AC2342">
        <v>1</v>
      </c>
    </row>
    <row r="2343" spans="1:29" x14ac:dyDescent="0.3">
      <c r="A2343">
        <v>2342</v>
      </c>
      <c r="B2343" s="46" t="s">
        <v>3036</v>
      </c>
      <c r="C2343" s="33" t="s">
        <v>5312</v>
      </c>
      <c r="D2343" s="46" t="s">
        <v>3036</v>
      </c>
      <c r="E2343">
        <v>125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1</v>
      </c>
      <c r="L2343">
        <v>0</v>
      </c>
      <c r="M2343" s="66">
        <v>500</v>
      </c>
      <c r="N2343" s="47">
        <v>40883</v>
      </c>
      <c r="O2343" s="47">
        <v>40883</v>
      </c>
      <c r="P2343">
        <v>0</v>
      </c>
      <c r="Q2343">
        <v>0</v>
      </c>
      <c r="R2343" s="48">
        <v>500</v>
      </c>
      <c r="S2343">
        <v>1</v>
      </c>
      <c r="T2343">
        <v>1</v>
      </c>
      <c r="U2343" t="s">
        <v>597</v>
      </c>
      <c r="V2343" t="s">
        <v>597</v>
      </c>
      <c r="W2343">
        <v>0</v>
      </c>
      <c r="X2343">
        <v>0</v>
      </c>
      <c r="Y2343">
        <v>1</v>
      </c>
      <c r="Z2343">
        <v>0</v>
      </c>
      <c r="AA2343">
        <v>1</v>
      </c>
      <c r="AB2343" s="1">
        <v>45875</v>
      </c>
      <c r="AC2343">
        <v>1</v>
      </c>
    </row>
    <row r="2344" spans="1:29" x14ac:dyDescent="0.3">
      <c r="A2344">
        <v>2343</v>
      </c>
      <c r="B2344" s="46" t="s">
        <v>3037</v>
      </c>
      <c r="C2344" s="33" t="s">
        <v>5313</v>
      </c>
      <c r="D2344" s="46" t="s">
        <v>3037</v>
      </c>
      <c r="E2344">
        <v>112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1</v>
      </c>
      <c r="L2344">
        <v>0</v>
      </c>
      <c r="M2344" s="66">
        <v>25135.95</v>
      </c>
      <c r="N2344" s="47">
        <v>40886</v>
      </c>
      <c r="O2344" s="47">
        <v>40886</v>
      </c>
      <c r="P2344">
        <v>0</v>
      </c>
      <c r="Q2344">
        <v>0</v>
      </c>
      <c r="R2344" s="48">
        <v>25135.95</v>
      </c>
      <c r="S2344">
        <v>1</v>
      </c>
      <c r="T2344">
        <v>1</v>
      </c>
      <c r="U2344" t="s">
        <v>597</v>
      </c>
      <c r="V2344" t="s">
        <v>597</v>
      </c>
      <c r="W2344">
        <v>0</v>
      </c>
      <c r="X2344">
        <v>0</v>
      </c>
      <c r="Y2344">
        <v>1</v>
      </c>
      <c r="Z2344">
        <v>0</v>
      </c>
      <c r="AA2344">
        <v>1</v>
      </c>
      <c r="AB2344" s="1">
        <v>45875</v>
      </c>
      <c r="AC2344">
        <v>1</v>
      </c>
    </row>
    <row r="2345" spans="1:29" x14ac:dyDescent="0.3">
      <c r="A2345">
        <v>2344</v>
      </c>
      <c r="B2345" s="46" t="s">
        <v>3037</v>
      </c>
      <c r="C2345" s="33" t="s">
        <v>5313</v>
      </c>
      <c r="D2345" s="46" t="s">
        <v>3037</v>
      </c>
      <c r="E2345">
        <v>125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1</v>
      </c>
      <c r="L2345">
        <v>0</v>
      </c>
      <c r="M2345" s="67">
        <v>300</v>
      </c>
      <c r="N2345" s="47">
        <v>40886</v>
      </c>
      <c r="O2345" s="47">
        <v>40886</v>
      </c>
      <c r="P2345">
        <v>0</v>
      </c>
      <c r="Q2345">
        <v>0</v>
      </c>
      <c r="R2345" s="48">
        <v>300</v>
      </c>
      <c r="S2345">
        <v>1</v>
      </c>
      <c r="T2345">
        <v>1</v>
      </c>
      <c r="U2345" t="s">
        <v>597</v>
      </c>
      <c r="V2345" t="s">
        <v>597</v>
      </c>
      <c r="W2345">
        <v>0</v>
      </c>
      <c r="X2345">
        <v>0</v>
      </c>
      <c r="Y2345">
        <v>1</v>
      </c>
      <c r="Z2345">
        <v>0</v>
      </c>
      <c r="AA2345">
        <v>1</v>
      </c>
      <c r="AB2345" s="1">
        <v>45875</v>
      </c>
      <c r="AC2345">
        <v>1</v>
      </c>
    </row>
    <row r="2346" spans="1:29" x14ac:dyDescent="0.3">
      <c r="A2346">
        <v>2345</v>
      </c>
      <c r="B2346" s="46" t="s">
        <v>3037</v>
      </c>
      <c r="C2346" s="33" t="s">
        <v>5313</v>
      </c>
      <c r="D2346" s="46" t="s">
        <v>3037</v>
      </c>
      <c r="E2346">
        <v>110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1</v>
      </c>
      <c r="L2346">
        <v>0</v>
      </c>
      <c r="M2346" s="66">
        <v>5745.17</v>
      </c>
      <c r="N2346" s="47">
        <v>43348</v>
      </c>
      <c r="O2346" s="47">
        <v>43348</v>
      </c>
      <c r="P2346">
        <v>0</v>
      </c>
      <c r="Q2346">
        <v>0</v>
      </c>
      <c r="R2346" s="48">
        <v>5745.17</v>
      </c>
      <c r="S2346">
        <v>1</v>
      </c>
      <c r="T2346">
        <v>1</v>
      </c>
      <c r="U2346" t="s">
        <v>597</v>
      </c>
      <c r="V2346" t="s">
        <v>597</v>
      </c>
      <c r="W2346">
        <v>0</v>
      </c>
      <c r="X2346">
        <v>0</v>
      </c>
      <c r="Y2346">
        <v>1</v>
      </c>
      <c r="Z2346">
        <v>0</v>
      </c>
      <c r="AA2346">
        <v>1</v>
      </c>
      <c r="AB2346" s="1">
        <v>45875</v>
      </c>
      <c r="AC2346">
        <v>1</v>
      </c>
    </row>
    <row r="2347" spans="1:29" x14ac:dyDescent="0.3">
      <c r="A2347">
        <v>2346</v>
      </c>
      <c r="B2347" s="46" t="s">
        <v>3038</v>
      </c>
      <c r="C2347" s="33" t="s">
        <v>5314</v>
      </c>
      <c r="D2347" s="46" t="s">
        <v>3038</v>
      </c>
      <c r="E2347">
        <v>112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1</v>
      </c>
      <c r="L2347">
        <v>0</v>
      </c>
      <c r="M2347" s="66">
        <v>17983.37</v>
      </c>
      <c r="N2347" s="47">
        <v>42264</v>
      </c>
      <c r="O2347" s="47">
        <v>42264</v>
      </c>
      <c r="P2347">
        <v>0</v>
      </c>
      <c r="Q2347">
        <v>0</v>
      </c>
      <c r="R2347" s="48">
        <v>17983.37</v>
      </c>
      <c r="S2347">
        <v>1</v>
      </c>
      <c r="T2347">
        <v>1</v>
      </c>
      <c r="U2347" t="s">
        <v>597</v>
      </c>
      <c r="V2347" t="s">
        <v>597</v>
      </c>
      <c r="W2347">
        <v>0</v>
      </c>
      <c r="X2347">
        <v>0</v>
      </c>
      <c r="Y2347">
        <v>1</v>
      </c>
      <c r="Z2347">
        <v>0</v>
      </c>
      <c r="AA2347">
        <v>1</v>
      </c>
      <c r="AB2347" s="1">
        <v>45875</v>
      </c>
      <c r="AC2347">
        <v>1</v>
      </c>
    </row>
    <row r="2348" spans="1:29" x14ac:dyDescent="0.3">
      <c r="A2348">
        <v>2347</v>
      </c>
      <c r="B2348" s="46" t="s">
        <v>3038</v>
      </c>
      <c r="C2348" s="33" t="s">
        <v>5314</v>
      </c>
      <c r="D2348" s="46" t="s">
        <v>3038</v>
      </c>
      <c r="E2348">
        <v>125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1</v>
      </c>
      <c r="L2348">
        <v>0</v>
      </c>
      <c r="M2348" s="66">
        <v>300</v>
      </c>
      <c r="N2348" s="47">
        <v>42264</v>
      </c>
      <c r="O2348" s="47">
        <v>42264</v>
      </c>
      <c r="P2348">
        <v>0</v>
      </c>
      <c r="Q2348">
        <v>0</v>
      </c>
      <c r="R2348" s="48">
        <v>300</v>
      </c>
      <c r="S2348">
        <v>1</v>
      </c>
      <c r="T2348">
        <v>1</v>
      </c>
      <c r="U2348" t="s">
        <v>597</v>
      </c>
      <c r="V2348" t="s">
        <v>597</v>
      </c>
      <c r="W2348">
        <v>0</v>
      </c>
      <c r="X2348">
        <v>0</v>
      </c>
      <c r="Y2348">
        <v>1</v>
      </c>
      <c r="Z2348">
        <v>0</v>
      </c>
      <c r="AA2348">
        <v>1</v>
      </c>
      <c r="AB2348" s="1">
        <v>45875</v>
      </c>
      <c r="AC2348">
        <v>1</v>
      </c>
    </row>
    <row r="2349" spans="1:29" x14ac:dyDescent="0.3">
      <c r="A2349">
        <v>2348</v>
      </c>
      <c r="B2349" s="46" t="s">
        <v>3038</v>
      </c>
      <c r="C2349" s="33" t="s">
        <v>5314</v>
      </c>
      <c r="D2349" s="46" t="s">
        <v>3038</v>
      </c>
      <c r="E2349">
        <v>110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1</v>
      </c>
      <c r="L2349">
        <v>0</v>
      </c>
      <c r="M2349" s="66">
        <v>3791.42</v>
      </c>
      <c r="N2349" s="47">
        <v>41642</v>
      </c>
      <c r="O2349" s="47">
        <v>41642</v>
      </c>
      <c r="P2349">
        <v>0</v>
      </c>
      <c r="Q2349">
        <v>0</v>
      </c>
      <c r="R2349" s="48">
        <v>3791.42</v>
      </c>
      <c r="S2349">
        <v>1</v>
      </c>
      <c r="T2349">
        <v>1</v>
      </c>
      <c r="U2349" t="s">
        <v>597</v>
      </c>
      <c r="V2349" t="s">
        <v>597</v>
      </c>
      <c r="W2349">
        <v>0</v>
      </c>
      <c r="X2349">
        <v>0</v>
      </c>
      <c r="Y2349">
        <v>1</v>
      </c>
      <c r="Z2349">
        <v>0</v>
      </c>
      <c r="AA2349">
        <v>1</v>
      </c>
      <c r="AB2349" s="1">
        <v>45875</v>
      </c>
      <c r="AC2349">
        <v>1</v>
      </c>
    </row>
    <row r="2350" spans="1:29" x14ac:dyDescent="0.3">
      <c r="A2350">
        <v>2349</v>
      </c>
      <c r="B2350" s="46" t="s">
        <v>3039</v>
      </c>
      <c r="C2350" s="33" t="s">
        <v>5315</v>
      </c>
      <c r="D2350" s="46" t="s">
        <v>3039</v>
      </c>
      <c r="E2350">
        <v>112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1</v>
      </c>
      <c r="L2350">
        <v>0</v>
      </c>
      <c r="M2350" s="66">
        <v>29910.28</v>
      </c>
      <c r="N2350" s="47">
        <v>39175</v>
      </c>
      <c r="O2350" s="47">
        <v>39175</v>
      </c>
      <c r="P2350">
        <v>0</v>
      </c>
      <c r="Q2350">
        <v>0</v>
      </c>
      <c r="R2350" s="48">
        <v>29910.28</v>
      </c>
      <c r="S2350">
        <v>1</v>
      </c>
      <c r="T2350">
        <v>1</v>
      </c>
      <c r="U2350" t="s">
        <v>597</v>
      </c>
      <c r="V2350" t="s">
        <v>597</v>
      </c>
      <c r="W2350">
        <v>0</v>
      </c>
      <c r="X2350">
        <v>0</v>
      </c>
      <c r="Y2350">
        <v>1</v>
      </c>
      <c r="Z2350">
        <v>0</v>
      </c>
      <c r="AA2350">
        <v>1</v>
      </c>
      <c r="AB2350" s="1">
        <v>45875</v>
      </c>
      <c r="AC2350">
        <v>1</v>
      </c>
    </row>
    <row r="2351" spans="1:29" x14ac:dyDescent="0.3">
      <c r="A2351">
        <v>2350</v>
      </c>
      <c r="B2351" s="46" t="s">
        <v>3039</v>
      </c>
      <c r="C2351" s="33" t="s">
        <v>5315</v>
      </c>
      <c r="D2351" s="46" t="s">
        <v>3039</v>
      </c>
      <c r="E2351">
        <v>125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1</v>
      </c>
      <c r="L2351">
        <v>0</v>
      </c>
      <c r="M2351" s="66">
        <v>300</v>
      </c>
      <c r="N2351" s="47">
        <v>39175</v>
      </c>
      <c r="O2351" s="47">
        <v>39175</v>
      </c>
      <c r="P2351">
        <v>0</v>
      </c>
      <c r="Q2351">
        <v>0</v>
      </c>
      <c r="R2351" s="48">
        <v>300</v>
      </c>
      <c r="S2351">
        <v>1</v>
      </c>
      <c r="T2351">
        <v>1</v>
      </c>
      <c r="U2351" t="s">
        <v>597</v>
      </c>
      <c r="V2351" t="s">
        <v>597</v>
      </c>
      <c r="W2351">
        <v>0</v>
      </c>
      <c r="X2351">
        <v>0</v>
      </c>
      <c r="Y2351">
        <v>1</v>
      </c>
      <c r="Z2351">
        <v>0</v>
      </c>
      <c r="AA2351">
        <v>1</v>
      </c>
      <c r="AB2351" s="1">
        <v>45875</v>
      </c>
      <c r="AC2351">
        <v>1</v>
      </c>
    </row>
    <row r="2352" spans="1:29" x14ac:dyDescent="0.3">
      <c r="A2352">
        <v>2351</v>
      </c>
      <c r="B2352" s="46" t="s">
        <v>3040</v>
      </c>
      <c r="C2352" s="33" t="s">
        <v>5316</v>
      </c>
      <c r="D2352" s="46" t="s">
        <v>3040</v>
      </c>
      <c r="E2352">
        <v>112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1</v>
      </c>
      <c r="L2352">
        <v>0</v>
      </c>
      <c r="M2352" s="66">
        <v>16997.939999999999</v>
      </c>
      <c r="N2352" s="47">
        <v>42264</v>
      </c>
      <c r="O2352" s="47">
        <v>42264</v>
      </c>
      <c r="P2352">
        <v>0</v>
      </c>
      <c r="Q2352">
        <v>0</v>
      </c>
      <c r="R2352" s="48">
        <v>16997.939999999999</v>
      </c>
      <c r="S2352">
        <v>1</v>
      </c>
      <c r="T2352">
        <v>1</v>
      </c>
      <c r="U2352" t="s">
        <v>597</v>
      </c>
      <c r="V2352" t="s">
        <v>597</v>
      </c>
      <c r="W2352">
        <v>0</v>
      </c>
      <c r="X2352">
        <v>0</v>
      </c>
      <c r="Y2352">
        <v>1</v>
      </c>
      <c r="Z2352">
        <v>0</v>
      </c>
      <c r="AA2352">
        <v>1</v>
      </c>
      <c r="AB2352" s="1">
        <v>45875</v>
      </c>
      <c r="AC2352">
        <v>1</v>
      </c>
    </row>
    <row r="2353" spans="1:29" x14ac:dyDescent="0.3">
      <c r="A2353">
        <v>2352</v>
      </c>
      <c r="B2353" s="46" t="s">
        <v>3040</v>
      </c>
      <c r="C2353" s="33" t="s">
        <v>5316</v>
      </c>
      <c r="D2353" s="46" t="s">
        <v>3040</v>
      </c>
      <c r="E2353">
        <v>125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1</v>
      </c>
      <c r="L2353">
        <v>0</v>
      </c>
      <c r="M2353" s="66">
        <v>300</v>
      </c>
      <c r="N2353" s="47">
        <v>42264</v>
      </c>
      <c r="O2353" s="47">
        <v>42264</v>
      </c>
      <c r="P2353">
        <v>0</v>
      </c>
      <c r="Q2353">
        <v>0</v>
      </c>
      <c r="R2353" s="48">
        <v>300</v>
      </c>
      <c r="S2353">
        <v>1</v>
      </c>
      <c r="T2353">
        <v>1</v>
      </c>
      <c r="U2353" t="s">
        <v>597</v>
      </c>
      <c r="V2353" t="s">
        <v>597</v>
      </c>
      <c r="W2353">
        <v>0</v>
      </c>
      <c r="X2353">
        <v>0</v>
      </c>
      <c r="Y2353">
        <v>1</v>
      </c>
      <c r="Z2353">
        <v>0</v>
      </c>
      <c r="AA2353">
        <v>1</v>
      </c>
      <c r="AB2353" s="1">
        <v>45875</v>
      </c>
      <c r="AC2353">
        <v>1</v>
      </c>
    </row>
    <row r="2354" spans="1:29" x14ac:dyDescent="0.3">
      <c r="A2354">
        <v>2353</v>
      </c>
      <c r="B2354" s="46" t="s">
        <v>3040</v>
      </c>
      <c r="C2354" s="33" t="s">
        <v>5316</v>
      </c>
      <c r="D2354" s="46" t="s">
        <v>3040</v>
      </c>
      <c r="E2354">
        <v>110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1</v>
      </c>
      <c r="L2354">
        <v>0</v>
      </c>
      <c r="M2354" s="67">
        <v>4252.8500000000004</v>
      </c>
      <c r="N2354" s="47">
        <v>41642</v>
      </c>
      <c r="O2354" s="47">
        <v>41642</v>
      </c>
      <c r="P2354">
        <v>0</v>
      </c>
      <c r="Q2354">
        <v>0</v>
      </c>
      <c r="R2354" s="48">
        <v>4252.8500000000004</v>
      </c>
      <c r="S2354">
        <v>1</v>
      </c>
      <c r="T2354">
        <v>1</v>
      </c>
      <c r="U2354" t="s">
        <v>597</v>
      </c>
      <c r="V2354" t="s">
        <v>597</v>
      </c>
      <c r="W2354">
        <v>0</v>
      </c>
      <c r="X2354">
        <v>0</v>
      </c>
      <c r="Y2354">
        <v>1</v>
      </c>
      <c r="Z2354">
        <v>0</v>
      </c>
      <c r="AA2354">
        <v>1</v>
      </c>
      <c r="AB2354" s="1">
        <v>45875</v>
      </c>
      <c r="AC2354">
        <v>1</v>
      </c>
    </row>
    <row r="2355" spans="1:29" x14ac:dyDescent="0.3">
      <c r="A2355">
        <v>2354</v>
      </c>
      <c r="B2355" s="46" t="s">
        <v>3041</v>
      </c>
      <c r="C2355" s="33" t="s">
        <v>5317</v>
      </c>
      <c r="D2355" s="46" t="s">
        <v>3041</v>
      </c>
      <c r="E2355">
        <v>112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1</v>
      </c>
      <c r="L2355">
        <v>0</v>
      </c>
      <c r="M2355" s="67">
        <v>15902.26</v>
      </c>
      <c r="N2355" s="47">
        <v>43714</v>
      </c>
      <c r="O2355" s="47">
        <v>43714</v>
      </c>
      <c r="P2355">
        <v>0</v>
      </c>
      <c r="Q2355">
        <v>0</v>
      </c>
      <c r="R2355" s="48">
        <v>15902.26</v>
      </c>
      <c r="S2355">
        <v>1</v>
      </c>
      <c r="T2355">
        <v>1</v>
      </c>
      <c r="U2355" t="s">
        <v>597</v>
      </c>
      <c r="V2355" t="s">
        <v>597</v>
      </c>
      <c r="W2355">
        <v>0</v>
      </c>
      <c r="X2355">
        <v>0</v>
      </c>
      <c r="Y2355">
        <v>1</v>
      </c>
      <c r="Z2355">
        <v>0</v>
      </c>
      <c r="AA2355">
        <v>1</v>
      </c>
      <c r="AB2355" s="1">
        <v>45875</v>
      </c>
      <c r="AC2355">
        <v>1</v>
      </c>
    </row>
    <row r="2356" spans="1:29" x14ac:dyDescent="0.3">
      <c r="A2356">
        <v>2355</v>
      </c>
      <c r="B2356" s="46" t="s">
        <v>3041</v>
      </c>
      <c r="C2356" s="33" t="s">
        <v>5317</v>
      </c>
      <c r="D2356" s="46" t="s">
        <v>3041</v>
      </c>
      <c r="E2356">
        <v>125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1</v>
      </c>
      <c r="L2356">
        <v>0</v>
      </c>
      <c r="M2356" s="66">
        <v>300</v>
      </c>
      <c r="N2356" s="47">
        <v>43714</v>
      </c>
      <c r="O2356" s="47">
        <v>43714</v>
      </c>
      <c r="P2356">
        <v>0</v>
      </c>
      <c r="Q2356">
        <v>0</v>
      </c>
      <c r="R2356" s="48">
        <v>300</v>
      </c>
      <c r="S2356">
        <v>1</v>
      </c>
      <c r="T2356">
        <v>1</v>
      </c>
      <c r="U2356" t="s">
        <v>597</v>
      </c>
      <c r="V2356" t="s">
        <v>597</v>
      </c>
      <c r="W2356">
        <v>0</v>
      </c>
      <c r="X2356">
        <v>0</v>
      </c>
      <c r="Y2356">
        <v>1</v>
      </c>
      <c r="Z2356">
        <v>0</v>
      </c>
      <c r="AA2356">
        <v>1</v>
      </c>
      <c r="AB2356" s="1">
        <v>45875</v>
      </c>
      <c r="AC2356">
        <v>1</v>
      </c>
    </row>
    <row r="2357" spans="1:29" x14ac:dyDescent="0.3">
      <c r="A2357">
        <v>2356</v>
      </c>
      <c r="B2357" s="46" t="s">
        <v>3042</v>
      </c>
      <c r="C2357" s="33" t="s">
        <v>5318</v>
      </c>
      <c r="D2357" s="46" t="s">
        <v>3042</v>
      </c>
      <c r="E2357">
        <v>112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1</v>
      </c>
      <c r="L2357">
        <v>0</v>
      </c>
      <c r="M2357" s="66">
        <v>15514.51</v>
      </c>
      <c r="N2357" s="47">
        <v>43711</v>
      </c>
      <c r="O2357" s="47">
        <v>43711</v>
      </c>
      <c r="P2357">
        <v>0</v>
      </c>
      <c r="Q2357">
        <v>0</v>
      </c>
      <c r="R2357" s="48">
        <v>15514.51</v>
      </c>
      <c r="S2357">
        <v>1</v>
      </c>
      <c r="T2357">
        <v>1</v>
      </c>
      <c r="U2357" t="s">
        <v>597</v>
      </c>
      <c r="V2357" t="s">
        <v>597</v>
      </c>
      <c r="W2357">
        <v>0</v>
      </c>
      <c r="X2357">
        <v>0</v>
      </c>
      <c r="Y2357">
        <v>1</v>
      </c>
      <c r="Z2357">
        <v>0</v>
      </c>
      <c r="AA2357">
        <v>1</v>
      </c>
      <c r="AB2357" s="1">
        <v>45875</v>
      </c>
      <c r="AC2357">
        <v>1</v>
      </c>
    </row>
    <row r="2358" spans="1:29" x14ac:dyDescent="0.3">
      <c r="A2358">
        <v>2357</v>
      </c>
      <c r="B2358" s="46" t="s">
        <v>3042</v>
      </c>
      <c r="C2358" s="33" t="s">
        <v>5318</v>
      </c>
      <c r="D2358" s="46" t="s">
        <v>3042</v>
      </c>
      <c r="E2358">
        <v>125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1</v>
      </c>
      <c r="L2358">
        <v>0</v>
      </c>
      <c r="M2358" s="66">
        <v>300</v>
      </c>
      <c r="N2358" s="47">
        <v>43711</v>
      </c>
      <c r="O2358" s="47">
        <v>43711</v>
      </c>
      <c r="P2358">
        <v>0</v>
      </c>
      <c r="Q2358">
        <v>0</v>
      </c>
      <c r="R2358" s="48">
        <v>300</v>
      </c>
      <c r="S2358">
        <v>1</v>
      </c>
      <c r="T2358">
        <v>1</v>
      </c>
      <c r="U2358" t="s">
        <v>597</v>
      </c>
      <c r="V2358" t="s">
        <v>597</v>
      </c>
      <c r="W2358">
        <v>0</v>
      </c>
      <c r="X2358">
        <v>0</v>
      </c>
      <c r="Y2358">
        <v>1</v>
      </c>
      <c r="Z2358">
        <v>0</v>
      </c>
      <c r="AA2358">
        <v>1</v>
      </c>
      <c r="AB2358" s="1">
        <v>45875</v>
      </c>
      <c r="AC2358">
        <v>1</v>
      </c>
    </row>
    <row r="2359" spans="1:29" x14ac:dyDescent="0.3">
      <c r="A2359">
        <v>2358</v>
      </c>
      <c r="B2359" s="46" t="s">
        <v>3043</v>
      </c>
      <c r="C2359" s="33" t="s">
        <v>5319</v>
      </c>
      <c r="D2359" s="46" t="s">
        <v>3043</v>
      </c>
      <c r="E2359">
        <v>112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1</v>
      </c>
      <c r="L2359">
        <v>0</v>
      </c>
      <c r="M2359" s="66">
        <v>17263.849999999999</v>
      </c>
      <c r="N2359" s="47">
        <v>43714</v>
      </c>
      <c r="O2359" s="47">
        <v>43714</v>
      </c>
      <c r="P2359">
        <v>0</v>
      </c>
      <c r="Q2359">
        <v>0</v>
      </c>
      <c r="R2359" s="48">
        <v>17263.849999999999</v>
      </c>
      <c r="S2359">
        <v>1</v>
      </c>
      <c r="T2359">
        <v>1</v>
      </c>
      <c r="U2359" t="s">
        <v>597</v>
      </c>
      <c r="V2359" t="s">
        <v>597</v>
      </c>
      <c r="W2359">
        <v>0</v>
      </c>
      <c r="X2359">
        <v>0</v>
      </c>
      <c r="Y2359">
        <v>1</v>
      </c>
      <c r="Z2359">
        <v>0</v>
      </c>
      <c r="AA2359">
        <v>1</v>
      </c>
      <c r="AB2359" s="1">
        <v>45875</v>
      </c>
      <c r="AC2359">
        <v>1</v>
      </c>
    </row>
    <row r="2360" spans="1:29" x14ac:dyDescent="0.3">
      <c r="A2360">
        <v>2359</v>
      </c>
      <c r="B2360" s="46" t="s">
        <v>3043</v>
      </c>
      <c r="C2360" s="33" t="s">
        <v>5319</v>
      </c>
      <c r="D2360" s="46" t="s">
        <v>3043</v>
      </c>
      <c r="E2360">
        <v>125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1</v>
      </c>
      <c r="L2360">
        <v>0</v>
      </c>
      <c r="M2360" s="66">
        <v>300</v>
      </c>
      <c r="N2360" s="47">
        <v>43714</v>
      </c>
      <c r="O2360" s="47">
        <v>43714</v>
      </c>
      <c r="P2360">
        <v>0</v>
      </c>
      <c r="Q2360">
        <v>0</v>
      </c>
      <c r="R2360" s="48">
        <v>300</v>
      </c>
      <c r="S2360">
        <v>1</v>
      </c>
      <c r="T2360">
        <v>1</v>
      </c>
      <c r="U2360" t="s">
        <v>597</v>
      </c>
      <c r="V2360" t="s">
        <v>597</v>
      </c>
      <c r="W2360">
        <v>0</v>
      </c>
      <c r="X2360">
        <v>0</v>
      </c>
      <c r="Y2360">
        <v>1</v>
      </c>
      <c r="Z2360">
        <v>0</v>
      </c>
      <c r="AA2360">
        <v>1</v>
      </c>
      <c r="AB2360" s="1">
        <v>45875</v>
      </c>
      <c r="AC2360">
        <v>1</v>
      </c>
    </row>
    <row r="2361" spans="1:29" x14ac:dyDescent="0.3">
      <c r="A2361">
        <v>2360</v>
      </c>
      <c r="B2361" s="46" t="s">
        <v>3044</v>
      </c>
      <c r="C2361" s="33" t="s">
        <v>5320</v>
      </c>
      <c r="D2361" s="46" t="s">
        <v>3044</v>
      </c>
      <c r="E2361">
        <v>112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1</v>
      </c>
      <c r="L2361">
        <v>0</v>
      </c>
      <c r="M2361" s="66">
        <v>15514.51</v>
      </c>
      <c r="N2361" s="47">
        <v>43714</v>
      </c>
      <c r="O2361" s="47">
        <v>43714</v>
      </c>
      <c r="P2361">
        <v>0</v>
      </c>
      <c r="Q2361">
        <v>0</v>
      </c>
      <c r="R2361" s="48">
        <v>15514.51</v>
      </c>
      <c r="S2361">
        <v>1</v>
      </c>
      <c r="T2361">
        <v>1</v>
      </c>
      <c r="U2361" t="s">
        <v>597</v>
      </c>
      <c r="V2361" t="s">
        <v>597</v>
      </c>
      <c r="W2361">
        <v>0</v>
      </c>
      <c r="X2361">
        <v>0</v>
      </c>
      <c r="Y2361">
        <v>1</v>
      </c>
      <c r="Z2361">
        <v>0</v>
      </c>
      <c r="AA2361">
        <v>1</v>
      </c>
      <c r="AB2361" s="1">
        <v>45875</v>
      </c>
      <c r="AC2361">
        <v>1</v>
      </c>
    </row>
    <row r="2362" spans="1:29" x14ac:dyDescent="0.3">
      <c r="A2362">
        <v>2361</v>
      </c>
      <c r="B2362" s="46" t="s">
        <v>3044</v>
      </c>
      <c r="C2362" s="33" t="s">
        <v>5320</v>
      </c>
      <c r="D2362" s="46" t="s">
        <v>3044</v>
      </c>
      <c r="E2362">
        <v>125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1</v>
      </c>
      <c r="L2362">
        <v>0</v>
      </c>
      <c r="M2362" s="66">
        <v>300</v>
      </c>
      <c r="N2362" s="47">
        <v>43714</v>
      </c>
      <c r="O2362" s="47">
        <v>43714</v>
      </c>
      <c r="P2362">
        <v>0</v>
      </c>
      <c r="Q2362">
        <v>0</v>
      </c>
      <c r="R2362" s="48">
        <v>300</v>
      </c>
      <c r="S2362">
        <v>1</v>
      </c>
      <c r="T2362">
        <v>1</v>
      </c>
      <c r="U2362" t="s">
        <v>597</v>
      </c>
      <c r="V2362" t="s">
        <v>597</v>
      </c>
      <c r="W2362">
        <v>0</v>
      </c>
      <c r="X2362">
        <v>0</v>
      </c>
      <c r="Y2362">
        <v>1</v>
      </c>
      <c r="Z2362">
        <v>0</v>
      </c>
      <c r="AA2362">
        <v>1</v>
      </c>
      <c r="AB2362" s="1">
        <v>45875</v>
      </c>
      <c r="AC2362">
        <v>1</v>
      </c>
    </row>
    <row r="2363" spans="1:29" x14ac:dyDescent="0.3">
      <c r="A2363">
        <v>2362</v>
      </c>
      <c r="B2363" s="46" t="s">
        <v>3045</v>
      </c>
      <c r="C2363" s="33" t="s">
        <v>5321</v>
      </c>
      <c r="D2363" s="46" t="s">
        <v>3045</v>
      </c>
      <c r="E2363">
        <v>112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1</v>
      </c>
      <c r="L2363">
        <v>0</v>
      </c>
      <c r="M2363" s="66">
        <v>15514.51</v>
      </c>
      <c r="N2363" s="47">
        <v>43714</v>
      </c>
      <c r="O2363" s="47">
        <v>43714</v>
      </c>
      <c r="P2363">
        <v>0</v>
      </c>
      <c r="Q2363">
        <v>0</v>
      </c>
      <c r="R2363" s="48">
        <v>15514.51</v>
      </c>
      <c r="S2363">
        <v>1</v>
      </c>
      <c r="T2363">
        <v>1</v>
      </c>
      <c r="U2363" t="s">
        <v>597</v>
      </c>
      <c r="V2363" t="s">
        <v>597</v>
      </c>
      <c r="W2363">
        <v>0</v>
      </c>
      <c r="X2363">
        <v>0</v>
      </c>
      <c r="Y2363">
        <v>1</v>
      </c>
      <c r="Z2363">
        <v>0</v>
      </c>
      <c r="AA2363">
        <v>1</v>
      </c>
      <c r="AB2363" s="1">
        <v>45875</v>
      </c>
      <c r="AC2363">
        <v>1</v>
      </c>
    </row>
    <row r="2364" spans="1:29" x14ac:dyDescent="0.3">
      <c r="A2364">
        <v>2363</v>
      </c>
      <c r="B2364" s="46" t="s">
        <v>3045</v>
      </c>
      <c r="C2364" s="33" t="s">
        <v>5321</v>
      </c>
      <c r="D2364" s="46" t="s">
        <v>3045</v>
      </c>
      <c r="E2364">
        <v>125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1</v>
      </c>
      <c r="L2364">
        <v>0</v>
      </c>
      <c r="M2364" s="66">
        <v>300</v>
      </c>
      <c r="N2364" s="47">
        <v>43714</v>
      </c>
      <c r="O2364" s="47">
        <v>43714</v>
      </c>
      <c r="P2364">
        <v>0</v>
      </c>
      <c r="Q2364">
        <v>0</v>
      </c>
      <c r="R2364" s="48">
        <v>300</v>
      </c>
      <c r="S2364">
        <v>1</v>
      </c>
      <c r="T2364">
        <v>1</v>
      </c>
      <c r="U2364" t="s">
        <v>597</v>
      </c>
      <c r="V2364" t="s">
        <v>597</v>
      </c>
      <c r="W2364">
        <v>0</v>
      </c>
      <c r="X2364">
        <v>0</v>
      </c>
      <c r="Y2364">
        <v>1</v>
      </c>
      <c r="Z2364">
        <v>0</v>
      </c>
      <c r="AA2364">
        <v>1</v>
      </c>
      <c r="AB2364" s="1">
        <v>45875</v>
      </c>
      <c r="AC2364">
        <v>1</v>
      </c>
    </row>
    <row r="2365" spans="1:29" x14ac:dyDescent="0.3">
      <c r="A2365">
        <v>2364</v>
      </c>
      <c r="B2365" s="46" t="s">
        <v>3046</v>
      </c>
      <c r="C2365" s="33" t="s">
        <v>5322</v>
      </c>
      <c r="D2365" s="46" t="s">
        <v>3046</v>
      </c>
      <c r="E2365">
        <v>112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1</v>
      </c>
      <c r="L2365">
        <v>0</v>
      </c>
      <c r="M2365" s="66">
        <v>15400</v>
      </c>
      <c r="N2365" s="47">
        <v>45009</v>
      </c>
      <c r="O2365" s="47">
        <v>45009</v>
      </c>
      <c r="P2365">
        <v>0</v>
      </c>
      <c r="Q2365">
        <v>0</v>
      </c>
      <c r="R2365" s="48">
        <v>15400</v>
      </c>
      <c r="S2365">
        <v>1</v>
      </c>
      <c r="T2365">
        <v>1</v>
      </c>
      <c r="U2365" t="s">
        <v>597</v>
      </c>
      <c r="V2365" t="s">
        <v>597</v>
      </c>
      <c r="W2365">
        <v>0</v>
      </c>
      <c r="X2365">
        <v>0</v>
      </c>
      <c r="Y2365">
        <v>1</v>
      </c>
      <c r="Z2365">
        <v>0</v>
      </c>
      <c r="AA2365">
        <v>1</v>
      </c>
      <c r="AB2365" s="1">
        <v>45875</v>
      </c>
      <c r="AC2365">
        <v>1</v>
      </c>
    </row>
    <row r="2366" spans="1:29" x14ac:dyDescent="0.3">
      <c r="A2366">
        <v>2365</v>
      </c>
      <c r="B2366" s="46" t="s">
        <v>3046</v>
      </c>
      <c r="C2366" s="33" t="s">
        <v>5322</v>
      </c>
      <c r="D2366" s="46" t="s">
        <v>3046</v>
      </c>
      <c r="E2366">
        <v>125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1</v>
      </c>
      <c r="L2366">
        <v>0</v>
      </c>
      <c r="M2366" s="66">
        <v>600</v>
      </c>
      <c r="N2366" s="47">
        <v>45009</v>
      </c>
      <c r="O2366" s="47">
        <v>45009</v>
      </c>
      <c r="P2366">
        <v>0</v>
      </c>
      <c r="Q2366">
        <v>0</v>
      </c>
      <c r="R2366" s="48">
        <v>600</v>
      </c>
      <c r="S2366">
        <v>1</v>
      </c>
      <c r="T2366">
        <v>1</v>
      </c>
      <c r="U2366" t="s">
        <v>597</v>
      </c>
      <c r="V2366" t="s">
        <v>597</v>
      </c>
      <c r="W2366">
        <v>0</v>
      </c>
      <c r="X2366">
        <v>0</v>
      </c>
      <c r="Y2366">
        <v>1</v>
      </c>
      <c r="Z2366">
        <v>0</v>
      </c>
      <c r="AA2366">
        <v>1</v>
      </c>
      <c r="AB2366" s="1">
        <v>45875</v>
      </c>
      <c r="AC2366">
        <v>1</v>
      </c>
    </row>
    <row r="2367" spans="1:29" x14ac:dyDescent="0.3">
      <c r="A2367">
        <v>2366</v>
      </c>
      <c r="B2367" s="46" t="s">
        <v>3047</v>
      </c>
      <c r="C2367" s="33" t="s">
        <v>5323</v>
      </c>
      <c r="D2367" s="46" t="s">
        <v>3047</v>
      </c>
      <c r="E2367">
        <v>112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1</v>
      </c>
      <c r="L2367">
        <v>0</v>
      </c>
      <c r="M2367" s="66">
        <v>25762.5</v>
      </c>
      <c r="N2367" s="47">
        <v>45006</v>
      </c>
      <c r="O2367" s="47">
        <v>45006</v>
      </c>
      <c r="P2367">
        <v>0</v>
      </c>
      <c r="Q2367">
        <v>0</v>
      </c>
      <c r="R2367" s="48">
        <v>25762.5</v>
      </c>
      <c r="S2367">
        <v>1</v>
      </c>
      <c r="T2367">
        <v>1</v>
      </c>
      <c r="U2367" t="s">
        <v>597</v>
      </c>
      <c r="V2367" t="s">
        <v>597</v>
      </c>
      <c r="W2367">
        <v>0</v>
      </c>
      <c r="X2367">
        <v>0</v>
      </c>
      <c r="Y2367">
        <v>1</v>
      </c>
      <c r="Z2367">
        <v>0</v>
      </c>
      <c r="AA2367">
        <v>1</v>
      </c>
      <c r="AB2367" s="1">
        <v>45875</v>
      </c>
      <c r="AC2367">
        <v>1</v>
      </c>
    </row>
    <row r="2368" spans="1:29" x14ac:dyDescent="0.3">
      <c r="A2368">
        <v>2367</v>
      </c>
      <c r="B2368" s="46" t="s">
        <v>3047</v>
      </c>
      <c r="C2368" s="33" t="s">
        <v>5323</v>
      </c>
      <c r="D2368" s="46" t="s">
        <v>3047</v>
      </c>
      <c r="E2368">
        <v>125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1</v>
      </c>
      <c r="L2368">
        <v>0</v>
      </c>
      <c r="M2368" s="66">
        <v>1500</v>
      </c>
      <c r="N2368" s="47">
        <v>45006</v>
      </c>
      <c r="O2368" s="47">
        <v>45006</v>
      </c>
      <c r="P2368">
        <v>0</v>
      </c>
      <c r="Q2368">
        <v>0</v>
      </c>
      <c r="R2368" s="48">
        <v>1500</v>
      </c>
      <c r="S2368">
        <v>1</v>
      </c>
      <c r="T2368">
        <v>1</v>
      </c>
      <c r="U2368" t="s">
        <v>597</v>
      </c>
      <c r="V2368" t="s">
        <v>597</v>
      </c>
      <c r="W2368">
        <v>0</v>
      </c>
      <c r="X2368">
        <v>0</v>
      </c>
      <c r="Y2368">
        <v>1</v>
      </c>
      <c r="Z2368">
        <v>0</v>
      </c>
      <c r="AA2368">
        <v>1</v>
      </c>
      <c r="AB2368" s="1">
        <v>45875</v>
      </c>
      <c r="AC2368">
        <v>1</v>
      </c>
    </row>
    <row r="2369" spans="1:29" x14ac:dyDescent="0.3">
      <c r="A2369">
        <v>2368</v>
      </c>
      <c r="B2369" s="46" t="s">
        <v>3048</v>
      </c>
      <c r="C2369" s="33" t="s">
        <v>5324</v>
      </c>
      <c r="D2369" s="46" t="s">
        <v>3048</v>
      </c>
      <c r="E2369">
        <v>112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1</v>
      </c>
      <c r="L2369">
        <v>0</v>
      </c>
      <c r="M2369" s="66">
        <v>65250</v>
      </c>
      <c r="N2369" s="47">
        <v>45343</v>
      </c>
      <c r="O2369" s="47">
        <v>45343</v>
      </c>
      <c r="P2369">
        <v>0</v>
      </c>
      <c r="Q2369">
        <v>0</v>
      </c>
      <c r="R2369" s="48">
        <v>65250</v>
      </c>
      <c r="S2369">
        <v>1</v>
      </c>
      <c r="T2369">
        <v>1</v>
      </c>
      <c r="U2369" t="s">
        <v>597</v>
      </c>
      <c r="V2369" t="s">
        <v>597</v>
      </c>
      <c r="W2369">
        <v>0</v>
      </c>
      <c r="X2369">
        <v>0</v>
      </c>
      <c r="Y2369">
        <v>1</v>
      </c>
      <c r="Z2369">
        <v>0</v>
      </c>
      <c r="AA2369">
        <v>1</v>
      </c>
      <c r="AB2369" s="1">
        <v>45875</v>
      </c>
      <c r="AC2369">
        <v>1</v>
      </c>
    </row>
    <row r="2370" spans="1:29" x14ac:dyDescent="0.3">
      <c r="A2370">
        <v>2369</v>
      </c>
      <c r="B2370" s="46" t="s">
        <v>3048</v>
      </c>
      <c r="C2370" s="33" t="s">
        <v>5324</v>
      </c>
      <c r="D2370" s="46" t="s">
        <v>3048</v>
      </c>
      <c r="E2370">
        <v>125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1</v>
      </c>
      <c r="L2370">
        <v>0</v>
      </c>
      <c r="M2370" s="66">
        <v>1500</v>
      </c>
      <c r="N2370" s="47">
        <v>45343</v>
      </c>
      <c r="O2370" s="47">
        <v>45343</v>
      </c>
      <c r="P2370">
        <v>0</v>
      </c>
      <c r="Q2370">
        <v>0</v>
      </c>
      <c r="R2370" s="48">
        <v>1500</v>
      </c>
      <c r="S2370">
        <v>1</v>
      </c>
      <c r="T2370">
        <v>1</v>
      </c>
      <c r="U2370" t="s">
        <v>597</v>
      </c>
      <c r="V2370" t="s">
        <v>597</v>
      </c>
      <c r="W2370">
        <v>0</v>
      </c>
      <c r="X2370">
        <v>0</v>
      </c>
      <c r="Y2370">
        <v>1</v>
      </c>
      <c r="Z2370">
        <v>0</v>
      </c>
      <c r="AA2370">
        <v>1</v>
      </c>
      <c r="AB2370" s="1">
        <v>45875</v>
      </c>
      <c r="AC2370">
        <v>1</v>
      </c>
    </row>
    <row r="2371" spans="1:29" x14ac:dyDescent="0.3">
      <c r="A2371">
        <v>2370</v>
      </c>
      <c r="B2371" s="46" t="s">
        <v>3049</v>
      </c>
      <c r="C2371" s="33" t="s">
        <v>5325</v>
      </c>
      <c r="D2371" s="46" t="s">
        <v>3049</v>
      </c>
      <c r="E2371">
        <v>112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1</v>
      </c>
      <c r="L2371">
        <v>0</v>
      </c>
      <c r="M2371" s="66">
        <v>15622.5</v>
      </c>
      <c r="N2371" s="47">
        <v>44946</v>
      </c>
      <c r="O2371" s="47">
        <v>44946</v>
      </c>
      <c r="P2371">
        <v>0</v>
      </c>
      <c r="Q2371">
        <v>0</v>
      </c>
      <c r="R2371" s="48">
        <v>15622.5</v>
      </c>
      <c r="S2371">
        <v>1</v>
      </c>
      <c r="T2371">
        <v>1</v>
      </c>
      <c r="U2371" t="s">
        <v>597</v>
      </c>
      <c r="V2371" t="s">
        <v>597</v>
      </c>
      <c r="W2371">
        <v>0</v>
      </c>
      <c r="X2371">
        <v>0</v>
      </c>
      <c r="Y2371">
        <v>1</v>
      </c>
      <c r="Z2371">
        <v>0</v>
      </c>
      <c r="AA2371">
        <v>1</v>
      </c>
      <c r="AB2371" s="1">
        <v>45875</v>
      </c>
      <c r="AC2371">
        <v>1</v>
      </c>
    </row>
    <row r="2372" spans="1:29" x14ac:dyDescent="0.3">
      <c r="A2372">
        <v>2371</v>
      </c>
      <c r="B2372" s="46" t="s">
        <v>3049</v>
      </c>
      <c r="C2372" s="33" t="s">
        <v>5325</v>
      </c>
      <c r="D2372" s="46" t="s">
        <v>3049</v>
      </c>
      <c r="E2372">
        <v>125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1</v>
      </c>
      <c r="L2372">
        <v>0</v>
      </c>
      <c r="M2372" s="66">
        <v>1000</v>
      </c>
      <c r="N2372" s="47">
        <v>44946</v>
      </c>
      <c r="O2372" s="47">
        <v>44946</v>
      </c>
      <c r="P2372">
        <v>0</v>
      </c>
      <c r="Q2372">
        <v>0</v>
      </c>
      <c r="R2372" s="48">
        <v>1000</v>
      </c>
      <c r="S2372">
        <v>1</v>
      </c>
      <c r="T2372">
        <v>1</v>
      </c>
      <c r="U2372" t="s">
        <v>597</v>
      </c>
      <c r="V2372" t="s">
        <v>597</v>
      </c>
      <c r="W2372">
        <v>0</v>
      </c>
      <c r="X2372">
        <v>0</v>
      </c>
      <c r="Y2372">
        <v>1</v>
      </c>
      <c r="Z2372">
        <v>0</v>
      </c>
      <c r="AA2372">
        <v>1</v>
      </c>
      <c r="AB2372" s="1">
        <v>45875</v>
      </c>
      <c r="AC2372">
        <v>1</v>
      </c>
    </row>
    <row r="2373" spans="1:29" x14ac:dyDescent="0.3">
      <c r="A2373">
        <v>2372</v>
      </c>
      <c r="B2373" s="46" t="s">
        <v>3050</v>
      </c>
      <c r="C2373" s="33" t="s">
        <v>5326</v>
      </c>
      <c r="D2373" s="46" t="s">
        <v>3050</v>
      </c>
      <c r="E2373">
        <v>112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1</v>
      </c>
      <c r="L2373">
        <v>0</v>
      </c>
      <c r="M2373" s="66">
        <v>15000</v>
      </c>
      <c r="N2373" s="47">
        <v>45034</v>
      </c>
      <c r="O2373" s="47">
        <v>45034</v>
      </c>
      <c r="P2373">
        <v>0</v>
      </c>
      <c r="Q2373">
        <v>0</v>
      </c>
      <c r="R2373" s="48">
        <v>15000</v>
      </c>
      <c r="S2373">
        <v>1</v>
      </c>
      <c r="T2373">
        <v>1</v>
      </c>
      <c r="U2373" t="s">
        <v>597</v>
      </c>
      <c r="V2373" t="s">
        <v>597</v>
      </c>
      <c r="W2373">
        <v>0</v>
      </c>
      <c r="X2373">
        <v>0</v>
      </c>
      <c r="Y2373">
        <v>1</v>
      </c>
      <c r="Z2373">
        <v>0</v>
      </c>
      <c r="AA2373">
        <v>1</v>
      </c>
      <c r="AB2373" s="1">
        <v>45875</v>
      </c>
      <c r="AC2373">
        <v>1</v>
      </c>
    </row>
    <row r="2374" spans="1:29" x14ac:dyDescent="0.3">
      <c r="A2374">
        <v>2373</v>
      </c>
      <c r="B2374" s="46" t="s">
        <v>3050</v>
      </c>
      <c r="C2374" s="33" t="s">
        <v>5326</v>
      </c>
      <c r="D2374" s="46" t="s">
        <v>3050</v>
      </c>
      <c r="E2374">
        <v>125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1</v>
      </c>
      <c r="L2374">
        <v>0</v>
      </c>
      <c r="M2374" s="66">
        <v>800</v>
      </c>
      <c r="N2374" s="47">
        <v>45034</v>
      </c>
      <c r="O2374" s="47">
        <v>45034</v>
      </c>
      <c r="P2374">
        <v>0</v>
      </c>
      <c r="Q2374">
        <v>0</v>
      </c>
      <c r="R2374" s="48">
        <v>800</v>
      </c>
      <c r="S2374">
        <v>1</v>
      </c>
      <c r="T2374">
        <v>1</v>
      </c>
      <c r="U2374" t="s">
        <v>597</v>
      </c>
      <c r="V2374" t="s">
        <v>597</v>
      </c>
      <c r="W2374">
        <v>0</v>
      </c>
      <c r="X2374">
        <v>0</v>
      </c>
      <c r="Y2374">
        <v>1</v>
      </c>
      <c r="Z2374">
        <v>0</v>
      </c>
      <c r="AA2374">
        <v>1</v>
      </c>
      <c r="AB2374" s="1">
        <v>45875</v>
      </c>
      <c r="AC2374">
        <v>1</v>
      </c>
    </row>
    <row r="2375" spans="1:29" x14ac:dyDescent="0.3">
      <c r="A2375">
        <v>2374</v>
      </c>
      <c r="B2375" s="46" t="s">
        <v>3051</v>
      </c>
      <c r="C2375" s="33" t="s">
        <v>3052</v>
      </c>
      <c r="D2375" s="46" t="s">
        <v>3051</v>
      </c>
      <c r="E2375">
        <v>110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1</v>
      </c>
      <c r="L2375">
        <v>0</v>
      </c>
      <c r="M2375" s="66">
        <v>4289.1000000000004</v>
      </c>
      <c r="N2375" s="47">
        <v>42590</v>
      </c>
      <c r="O2375" s="47">
        <v>42590</v>
      </c>
      <c r="P2375">
        <v>0</v>
      </c>
      <c r="Q2375">
        <v>0</v>
      </c>
      <c r="R2375" s="48">
        <v>4289.1000000000004</v>
      </c>
      <c r="S2375">
        <v>1</v>
      </c>
      <c r="T2375">
        <v>1</v>
      </c>
      <c r="U2375" t="s">
        <v>597</v>
      </c>
      <c r="V2375" t="s">
        <v>597</v>
      </c>
      <c r="W2375">
        <v>0</v>
      </c>
      <c r="X2375">
        <v>0</v>
      </c>
      <c r="Y2375">
        <v>1</v>
      </c>
      <c r="Z2375">
        <v>0</v>
      </c>
      <c r="AA2375">
        <v>1</v>
      </c>
      <c r="AB2375" s="1">
        <v>45875</v>
      </c>
      <c r="AC2375">
        <v>1</v>
      </c>
    </row>
    <row r="2376" spans="1:29" x14ac:dyDescent="0.3">
      <c r="A2376">
        <v>2375</v>
      </c>
      <c r="B2376" s="46" t="s">
        <v>3053</v>
      </c>
      <c r="C2376" s="33" t="s">
        <v>5327</v>
      </c>
      <c r="D2376" s="46" t="s">
        <v>3053</v>
      </c>
      <c r="E2376">
        <v>110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1</v>
      </c>
      <c r="L2376">
        <v>0</v>
      </c>
      <c r="M2376" s="66">
        <v>1839.21</v>
      </c>
      <c r="N2376" s="47">
        <v>44034</v>
      </c>
      <c r="O2376" s="47">
        <v>44034</v>
      </c>
      <c r="P2376">
        <v>0</v>
      </c>
      <c r="Q2376">
        <v>0</v>
      </c>
      <c r="R2376" s="48">
        <v>1839.21</v>
      </c>
      <c r="S2376">
        <v>1</v>
      </c>
      <c r="T2376">
        <v>1</v>
      </c>
      <c r="U2376" t="s">
        <v>597</v>
      </c>
      <c r="V2376" t="s">
        <v>597</v>
      </c>
      <c r="W2376">
        <v>0</v>
      </c>
      <c r="X2376">
        <v>0</v>
      </c>
      <c r="Y2376">
        <v>1</v>
      </c>
      <c r="Z2376">
        <v>0</v>
      </c>
      <c r="AA2376">
        <v>1</v>
      </c>
      <c r="AB2376" s="1">
        <v>45875</v>
      </c>
      <c r="AC2376">
        <v>1</v>
      </c>
    </row>
    <row r="2377" spans="1:29" x14ac:dyDescent="0.3">
      <c r="A2377">
        <v>2376</v>
      </c>
      <c r="B2377" s="46" t="s">
        <v>3054</v>
      </c>
      <c r="C2377" s="33" t="s">
        <v>5328</v>
      </c>
      <c r="D2377" s="46" t="s">
        <v>3054</v>
      </c>
      <c r="E2377">
        <v>112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1</v>
      </c>
      <c r="L2377">
        <v>0</v>
      </c>
      <c r="M2377" s="66">
        <v>12304.47</v>
      </c>
      <c r="N2377" s="47">
        <v>44085</v>
      </c>
      <c r="O2377" s="47">
        <v>44085</v>
      </c>
      <c r="P2377">
        <v>0</v>
      </c>
      <c r="Q2377">
        <v>0</v>
      </c>
      <c r="R2377" s="48">
        <v>12304.47</v>
      </c>
      <c r="S2377">
        <v>1</v>
      </c>
      <c r="T2377">
        <v>1</v>
      </c>
      <c r="U2377" t="s">
        <v>597</v>
      </c>
      <c r="V2377" t="s">
        <v>597</v>
      </c>
      <c r="W2377">
        <v>0</v>
      </c>
      <c r="X2377">
        <v>0</v>
      </c>
      <c r="Y2377">
        <v>1</v>
      </c>
      <c r="Z2377">
        <v>0</v>
      </c>
      <c r="AA2377">
        <v>1</v>
      </c>
      <c r="AB2377" s="1">
        <v>45875</v>
      </c>
      <c r="AC2377">
        <v>1</v>
      </c>
    </row>
    <row r="2378" spans="1:29" x14ac:dyDescent="0.3">
      <c r="A2378">
        <v>2377</v>
      </c>
      <c r="B2378" s="46" t="s">
        <v>3054</v>
      </c>
      <c r="C2378" s="33" t="s">
        <v>5328</v>
      </c>
      <c r="D2378" s="46" t="s">
        <v>3054</v>
      </c>
      <c r="E2378">
        <v>125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1</v>
      </c>
      <c r="L2378">
        <v>0</v>
      </c>
      <c r="M2378" s="66">
        <v>300</v>
      </c>
      <c r="N2378" s="47">
        <v>44085</v>
      </c>
      <c r="O2378" s="47">
        <v>44085</v>
      </c>
      <c r="P2378">
        <v>0</v>
      </c>
      <c r="Q2378">
        <v>0</v>
      </c>
      <c r="R2378" s="48">
        <v>300</v>
      </c>
      <c r="S2378">
        <v>1</v>
      </c>
      <c r="T2378">
        <v>1</v>
      </c>
      <c r="U2378" t="s">
        <v>597</v>
      </c>
      <c r="V2378" t="s">
        <v>597</v>
      </c>
      <c r="W2378">
        <v>0</v>
      </c>
      <c r="X2378">
        <v>0</v>
      </c>
      <c r="Y2378">
        <v>1</v>
      </c>
      <c r="Z2378">
        <v>0</v>
      </c>
      <c r="AA2378">
        <v>1</v>
      </c>
      <c r="AB2378" s="1">
        <v>45875</v>
      </c>
      <c r="AC2378">
        <v>1</v>
      </c>
    </row>
    <row r="2379" spans="1:29" x14ac:dyDescent="0.3">
      <c r="A2379">
        <v>2378</v>
      </c>
      <c r="B2379" s="46" t="s">
        <v>3054</v>
      </c>
      <c r="C2379" s="33" t="s">
        <v>5328</v>
      </c>
      <c r="D2379" s="46" t="s">
        <v>3054</v>
      </c>
      <c r="E2379">
        <v>110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1</v>
      </c>
      <c r="L2379">
        <v>0</v>
      </c>
      <c r="M2379" s="66">
        <v>1436.55</v>
      </c>
      <c r="N2379" s="47">
        <v>44005</v>
      </c>
      <c r="O2379" s="47">
        <v>44005</v>
      </c>
      <c r="P2379">
        <v>0</v>
      </c>
      <c r="Q2379">
        <v>0</v>
      </c>
      <c r="R2379" s="48">
        <v>1436.55</v>
      </c>
      <c r="S2379">
        <v>1</v>
      </c>
      <c r="T2379">
        <v>1</v>
      </c>
      <c r="U2379" t="s">
        <v>597</v>
      </c>
      <c r="V2379" t="s">
        <v>597</v>
      </c>
      <c r="W2379">
        <v>0</v>
      </c>
      <c r="X2379">
        <v>0</v>
      </c>
      <c r="Y2379">
        <v>1</v>
      </c>
      <c r="Z2379">
        <v>0</v>
      </c>
      <c r="AA2379">
        <v>1</v>
      </c>
      <c r="AB2379" s="1">
        <v>45875</v>
      </c>
      <c r="AC2379">
        <v>1</v>
      </c>
    </row>
    <row r="2380" spans="1:29" x14ac:dyDescent="0.3">
      <c r="A2380">
        <v>2379</v>
      </c>
      <c r="B2380" s="46" t="s">
        <v>3055</v>
      </c>
      <c r="C2380" s="33" t="s">
        <v>5329</v>
      </c>
      <c r="D2380" s="46" t="s">
        <v>3055</v>
      </c>
      <c r="E2380">
        <v>112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1</v>
      </c>
      <c r="L2380">
        <v>0</v>
      </c>
      <c r="M2380" s="66">
        <v>10449.5</v>
      </c>
      <c r="N2380" s="47">
        <v>44571</v>
      </c>
      <c r="O2380" s="47">
        <v>44571</v>
      </c>
      <c r="P2380">
        <v>0</v>
      </c>
      <c r="Q2380">
        <v>0</v>
      </c>
      <c r="R2380" s="48">
        <v>10449.5</v>
      </c>
      <c r="S2380">
        <v>1</v>
      </c>
      <c r="T2380">
        <v>1</v>
      </c>
      <c r="U2380" t="s">
        <v>597</v>
      </c>
      <c r="V2380" t="s">
        <v>597</v>
      </c>
      <c r="W2380">
        <v>0</v>
      </c>
      <c r="X2380">
        <v>0</v>
      </c>
      <c r="Y2380">
        <v>1</v>
      </c>
      <c r="Z2380">
        <v>0</v>
      </c>
      <c r="AA2380">
        <v>1</v>
      </c>
      <c r="AB2380" s="1">
        <v>45875</v>
      </c>
      <c r="AC2380">
        <v>1</v>
      </c>
    </row>
    <row r="2381" spans="1:29" x14ac:dyDescent="0.3">
      <c r="A2381">
        <v>2380</v>
      </c>
      <c r="B2381" s="46" t="s">
        <v>3055</v>
      </c>
      <c r="C2381" s="33" t="s">
        <v>5329</v>
      </c>
      <c r="D2381" s="46" t="s">
        <v>3055</v>
      </c>
      <c r="E2381">
        <v>125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1</v>
      </c>
      <c r="L2381">
        <v>0</v>
      </c>
      <c r="M2381" s="66">
        <v>300</v>
      </c>
      <c r="N2381" s="47">
        <v>44571</v>
      </c>
      <c r="O2381" s="47">
        <v>44571</v>
      </c>
      <c r="P2381">
        <v>0</v>
      </c>
      <c r="Q2381">
        <v>0</v>
      </c>
      <c r="R2381" s="48">
        <v>300</v>
      </c>
      <c r="S2381">
        <v>1</v>
      </c>
      <c r="T2381">
        <v>1</v>
      </c>
      <c r="U2381" t="s">
        <v>597</v>
      </c>
      <c r="V2381" t="s">
        <v>597</v>
      </c>
      <c r="W2381">
        <v>0</v>
      </c>
      <c r="X2381">
        <v>0</v>
      </c>
      <c r="Y2381">
        <v>1</v>
      </c>
      <c r="Z2381">
        <v>0</v>
      </c>
      <c r="AA2381">
        <v>1</v>
      </c>
      <c r="AB2381" s="1">
        <v>45875</v>
      </c>
      <c r="AC2381">
        <v>1</v>
      </c>
    </row>
    <row r="2382" spans="1:29" x14ac:dyDescent="0.3">
      <c r="A2382">
        <v>2381</v>
      </c>
      <c r="B2382" s="46" t="s">
        <v>3056</v>
      </c>
      <c r="C2382" s="33" t="s">
        <v>5330</v>
      </c>
      <c r="D2382" s="46" t="s">
        <v>3056</v>
      </c>
      <c r="E2382">
        <v>110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1</v>
      </c>
      <c r="L2382">
        <v>0</v>
      </c>
      <c r="M2382" s="66">
        <v>538.36</v>
      </c>
      <c r="N2382" s="47">
        <v>42507</v>
      </c>
      <c r="O2382" s="47">
        <v>42507</v>
      </c>
      <c r="P2382">
        <v>0</v>
      </c>
      <c r="Q2382">
        <v>0</v>
      </c>
      <c r="R2382" s="48">
        <v>538.36</v>
      </c>
      <c r="S2382">
        <v>1</v>
      </c>
      <c r="T2382">
        <v>1</v>
      </c>
      <c r="U2382" t="s">
        <v>597</v>
      </c>
      <c r="V2382" t="s">
        <v>597</v>
      </c>
      <c r="W2382">
        <v>0</v>
      </c>
      <c r="X2382">
        <v>0</v>
      </c>
      <c r="Y2382">
        <v>1</v>
      </c>
      <c r="Z2382">
        <v>0</v>
      </c>
      <c r="AA2382">
        <v>1</v>
      </c>
      <c r="AB2382" s="1">
        <v>45875</v>
      </c>
      <c r="AC2382">
        <v>1</v>
      </c>
    </row>
    <row r="2383" spans="1:29" x14ac:dyDescent="0.3">
      <c r="A2383">
        <v>2382</v>
      </c>
      <c r="B2383" s="46" t="s">
        <v>3057</v>
      </c>
      <c r="C2383" s="33" t="s">
        <v>5331</v>
      </c>
      <c r="D2383" s="46" t="s">
        <v>3057</v>
      </c>
      <c r="E2383">
        <v>112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1</v>
      </c>
      <c r="L2383">
        <v>0</v>
      </c>
      <c r="M2383" s="66">
        <v>15300</v>
      </c>
      <c r="N2383" s="47">
        <v>45091</v>
      </c>
      <c r="O2383" s="47">
        <v>45091</v>
      </c>
      <c r="P2383">
        <v>0</v>
      </c>
      <c r="Q2383">
        <v>0</v>
      </c>
      <c r="R2383" s="48">
        <v>15300</v>
      </c>
      <c r="S2383">
        <v>1</v>
      </c>
      <c r="T2383">
        <v>1</v>
      </c>
      <c r="U2383" t="s">
        <v>597</v>
      </c>
      <c r="V2383" t="s">
        <v>597</v>
      </c>
      <c r="W2383">
        <v>0</v>
      </c>
      <c r="X2383">
        <v>0</v>
      </c>
      <c r="Y2383">
        <v>1</v>
      </c>
      <c r="Z2383">
        <v>0</v>
      </c>
      <c r="AA2383">
        <v>1</v>
      </c>
      <c r="AB2383" s="1">
        <v>45875</v>
      </c>
      <c r="AC2383">
        <v>1</v>
      </c>
    </row>
    <row r="2384" spans="1:29" x14ac:dyDescent="0.3">
      <c r="A2384">
        <v>2383</v>
      </c>
      <c r="B2384" s="46" t="s">
        <v>3057</v>
      </c>
      <c r="C2384" s="33" t="s">
        <v>5331</v>
      </c>
      <c r="D2384" s="46" t="s">
        <v>3057</v>
      </c>
      <c r="E2384">
        <v>125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1</v>
      </c>
      <c r="L2384">
        <v>0</v>
      </c>
      <c r="M2384" s="66">
        <v>1200</v>
      </c>
      <c r="N2384" s="47">
        <v>45091</v>
      </c>
      <c r="O2384" s="47">
        <v>45091</v>
      </c>
      <c r="P2384">
        <v>0</v>
      </c>
      <c r="Q2384">
        <v>0</v>
      </c>
      <c r="R2384" s="48">
        <v>1200</v>
      </c>
      <c r="S2384">
        <v>1</v>
      </c>
      <c r="T2384">
        <v>1</v>
      </c>
      <c r="U2384" t="s">
        <v>597</v>
      </c>
      <c r="V2384" t="s">
        <v>597</v>
      </c>
      <c r="W2384">
        <v>0</v>
      </c>
      <c r="X2384">
        <v>0</v>
      </c>
      <c r="Y2384">
        <v>1</v>
      </c>
      <c r="Z2384">
        <v>0</v>
      </c>
      <c r="AA2384">
        <v>1</v>
      </c>
      <c r="AB2384" s="1">
        <v>45875</v>
      </c>
      <c r="AC2384">
        <v>1</v>
      </c>
    </row>
    <row r="2385" spans="1:29" x14ac:dyDescent="0.3">
      <c r="A2385">
        <v>2384</v>
      </c>
      <c r="B2385" s="46" t="s">
        <v>3058</v>
      </c>
      <c r="C2385" s="33" t="s">
        <v>5332</v>
      </c>
      <c r="D2385" s="46" t="s">
        <v>3058</v>
      </c>
      <c r="E2385">
        <v>112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1</v>
      </c>
      <c r="L2385">
        <v>0</v>
      </c>
      <c r="M2385" s="66">
        <v>20750</v>
      </c>
      <c r="N2385" s="47">
        <v>44929</v>
      </c>
      <c r="O2385" s="47">
        <v>44929</v>
      </c>
      <c r="P2385">
        <v>0</v>
      </c>
      <c r="Q2385">
        <v>0</v>
      </c>
      <c r="R2385" s="48">
        <v>20750</v>
      </c>
      <c r="S2385">
        <v>1</v>
      </c>
      <c r="T2385">
        <v>1</v>
      </c>
      <c r="U2385" t="s">
        <v>597</v>
      </c>
      <c r="V2385" t="s">
        <v>597</v>
      </c>
      <c r="W2385">
        <v>0</v>
      </c>
      <c r="X2385">
        <v>0</v>
      </c>
      <c r="Y2385">
        <v>1</v>
      </c>
      <c r="Z2385">
        <v>0</v>
      </c>
      <c r="AA2385">
        <v>1</v>
      </c>
      <c r="AB2385" s="1">
        <v>45875</v>
      </c>
      <c r="AC2385">
        <v>1</v>
      </c>
    </row>
    <row r="2386" spans="1:29" x14ac:dyDescent="0.3">
      <c r="A2386">
        <v>2385</v>
      </c>
      <c r="B2386" s="46" t="s">
        <v>3058</v>
      </c>
      <c r="C2386" s="33" t="s">
        <v>5332</v>
      </c>
      <c r="D2386" s="46" t="s">
        <v>3058</v>
      </c>
      <c r="E2386">
        <v>125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1</v>
      </c>
      <c r="L2386">
        <v>0</v>
      </c>
      <c r="M2386" s="66">
        <v>-100</v>
      </c>
      <c r="N2386" s="47">
        <v>44929</v>
      </c>
      <c r="O2386" s="47">
        <v>44929</v>
      </c>
      <c r="P2386">
        <v>0</v>
      </c>
      <c r="Q2386">
        <v>0</v>
      </c>
      <c r="R2386" s="48">
        <v>-100</v>
      </c>
      <c r="S2386">
        <v>1</v>
      </c>
      <c r="T2386">
        <v>1</v>
      </c>
      <c r="U2386" t="s">
        <v>597</v>
      </c>
      <c r="V2386" t="s">
        <v>597</v>
      </c>
      <c r="W2386">
        <v>0</v>
      </c>
      <c r="X2386">
        <v>0</v>
      </c>
      <c r="Y2386">
        <v>1</v>
      </c>
      <c r="Z2386">
        <v>0</v>
      </c>
      <c r="AA2386">
        <v>1</v>
      </c>
      <c r="AB2386" s="1">
        <v>45875</v>
      </c>
      <c r="AC2386">
        <v>1</v>
      </c>
    </row>
    <row r="2387" spans="1:29" x14ac:dyDescent="0.3">
      <c r="A2387">
        <v>2386</v>
      </c>
      <c r="B2387" s="46" t="s">
        <v>3059</v>
      </c>
      <c r="C2387" s="33" t="s">
        <v>5333</v>
      </c>
      <c r="D2387" s="46" t="s">
        <v>3059</v>
      </c>
      <c r="E2387">
        <v>112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1</v>
      </c>
      <c r="L2387">
        <v>0</v>
      </c>
      <c r="M2387" s="66">
        <v>77729.3</v>
      </c>
      <c r="N2387" s="47">
        <v>44564</v>
      </c>
      <c r="O2387" s="47">
        <v>44564</v>
      </c>
      <c r="P2387">
        <v>0</v>
      </c>
      <c r="Q2387">
        <v>0</v>
      </c>
      <c r="R2387" s="48">
        <v>77729.3</v>
      </c>
      <c r="S2387">
        <v>1</v>
      </c>
      <c r="T2387">
        <v>1</v>
      </c>
      <c r="U2387" t="s">
        <v>597</v>
      </c>
      <c r="V2387" t="s">
        <v>597</v>
      </c>
      <c r="W2387">
        <v>0</v>
      </c>
      <c r="X2387">
        <v>0</v>
      </c>
      <c r="Y2387">
        <v>1</v>
      </c>
      <c r="Z2387">
        <v>0</v>
      </c>
      <c r="AA2387">
        <v>1</v>
      </c>
      <c r="AB2387" s="1">
        <v>45875</v>
      </c>
      <c r="AC2387">
        <v>1</v>
      </c>
    </row>
    <row r="2388" spans="1:29" x14ac:dyDescent="0.3">
      <c r="A2388">
        <v>2387</v>
      </c>
      <c r="B2388" s="46" t="s">
        <v>3059</v>
      </c>
      <c r="C2388" s="33" t="s">
        <v>5333</v>
      </c>
      <c r="D2388" s="46" t="s">
        <v>3059</v>
      </c>
      <c r="E2388">
        <v>125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1</v>
      </c>
      <c r="L2388">
        <v>0</v>
      </c>
      <c r="M2388" s="66">
        <v>300</v>
      </c>
      <c r="N2388" s="47">
        <v>44564</v>
      </c>
      <c r="O2388" s="47">
        <v>44564</v>
      </c>
      <c r="P2388">
        <v>0</v>
      </c>
      <c r="Q2388">
        <v>0</v>
      </c>
      <c r="R2388" s="48">
        <v>300</v>
      </c>
      <c r="S2388">
        <v>1</v>
      </c>
      <c r="T2388">
        <v>1</v>
      </c>
      <c r="U2388" t="s">
        <v>597</v>
      </c>
      <c r="V2388" t="s">
        <v>597</v>
      </c>
      <c r="W2388">
        <v>0</v>
      </c>
      <c r="X2388">
        <v>0</v>
      </c>
      <c r="Y2388">
        <v>1</v>
      </c>
      <c r="Z2388">
        <v>0</v>
      </c>
      <c r="AA2388">
        <v>1</v>
      </c>
      <c r="AB2388" s="1">
        <v>45875</v>
      </c>
      <c r="AC2388">
        <v>1</v>
      </c>
    </row>
    <row r="2389" spans="1:29" x14ac:dyDescent="0.3">
      <c r="A2389">
        <v>2388</v>
      </c>
      <c r="B2389" s="46" t="s">
        <v>3059</v>
      </c>
      <c r="C2389" s="33" t="s">
        <v>5333</v>
      </c>
      <c r="D2389" s="46" t="s">
        <v>3059</v>
      </c>
      <c r="E2389">
        <v>126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1</v>
      </c>
      <c r="L2389">
        <v>0</v>
      </c>
      <c r="M2389" s="66">
        <v>103017.1</v>
      </c>
      <c r="N2389" s="47">
        <v>44929</v>
      </c>
      <c r="O2389" s="47">
        <v>44929</v>
      </c>
      <c r="P2389">
        <v>0</v>
      </c>
      <c r="Q2389">
        <v>0</v>
      </c>
      <c r="R2389" s="48">
        <v>103017.1</v>
      </c>
      <c r="S2389">
        <v>1</v>
      </c>
      <c r="T2389">
        <v>1</v>
      </c>
      <c r="U2389" t="s">
        <v>597</v>
      </c>
      <c r="V2389" t="s">
        <v>597</v>
      </c>
      <c r="W2389">
        <v>0</v>
      </c>
      <c r="X2389">
        <v>0</v>
      </c>
      <c r="Y2389">
        <v>1</v>
      </c>
      <c r="Z2389">
        <v>0</v>
      </c>
      <c r="AA2389">
        <v>1</v>
      </c>
      <c r="AB2389" s="1">
        <v>45875</v>
      </c>
      <c r="AC2389">
        <v>1</v>
      </c>
    </row>
    <row r="2390" spans="1:29" x14ac:dyDescent="0.3">
      <c r="A2390">
        <v>2389</v>
      </c>
      <c r="B2390" s="46" t="s">
        <v>3060</v>
      </c>
      <c r="C2390" s="33" t="s">
        <v>5334</v>
      </c>
      <c r="D2390" s="46" t="s">
        <v>3060</v>
      </c>
      <c r="E2390">
        <v>112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1</v>
      </c>
      <c r="L2390">
        <v>0</v>
      </c>
      <c r="M2390" s="66">
        <v>12091.13</v>
      </c>
      <c r="N2390" s="47">
        <v>43662</v>
      </c>
      <c r="O2390" s="47">
        <v>43662</v>
      </c>
      <c r="P2390">
        <v>0</v>
      </c>
      <c r="Q2390">
        <v>0</v>
      </c>
      <c r="R2390" s="48">
        <v>12091.13</v>
      </c>
      <c r="S2390">
        <v>1</v>
      </c>
      <c r="T2390">
        <v>1</v>
      </c>
      <c r="U2390" t="s">
        <v>597</v>
      </c>
      <c r="V2390" t="s">
        <v>597</v>
      </c>
      <c r="W2390">
        <v>0</v>
      </c>
      <c r="X2390">
        <v>0</v>
      </c>
      <c r="Y2390">
        <v>1</v>
      </c>
      <c r="Z2390">
        <v>0</v>
      </c>
      <c r="AA2390">
        <v>1</v>
      </c>
      <c r="AB2390" s="1">
        <v>45875</v>
      </c>
      <c r="AC2390">
        <v>1</v>
      </c>
    </row>
    <row r="2391" spans="1:29" x14ac:dyDescent="0.3">
      <c r="A2391">
        <v>2390</v>
      </c>
      <c r="B2391" s="46" t="s">
        <v>3060</v>
      </c>
      <c r="C2391" s="33" t="s">
        <v>5334</v>
      </c>
      <c r="D2391" s="46" t="s">
        <v>3060</v>
      </c>
      <c r="E2391">
        <v>125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1</v>
      </c>
      <c r="L2391">
        <v>0</v>
      </c>
      <c r="M2391" s="66">
        <v>300</v>
      </c>
      <c r="N2391" s="47">
        <v>43662</v>
      </c>
      <c r="O2391" s="47">
        <v>43662</v>
      </c>
      <c r="P2391">
        <v>0</v>
      </c>
      <c r="Q2391">
        <v>0</v>
      </c>
      <c r="R2391" s="48">
        <v>300</v>
      </c>
      <c r="S2391">
        <v>1</v>
      </c>
      <c r="T2391">
        <v>1</v>
      </c>
      <c r="U2391" t="s">
        <v>597</v>
      </c>
      <c r="V2391" t="s">
        <v>597</v>
      </c>
      <c r="W2391">
        <v>0</v>
      </c>
      <c r="X2391">
        <v>0</v>
      </c>
      <c r="Y2391">
        <v>1</v>
      </c>
      <c r="Z2391">
        <v>0</v>
      </c>
      <c r="AA2391">
        <v>1</v>
      </c>
      <c r="AB2391" s="1">
        <v>45875</v>
      </c>
      <c r="AC2391">
        <v>1</v>
      </c>
    </row>
    <row r="2392" spans="1:29" x14ac:dyDescent="0.3">
      <c r="A2392">
        <v>2391</v>
      </c>
      <c r="B2392" s="46" t="s">
        <v>3061</v>
      </c>
      <c r="C2392" s="33" t="s">
        <v>5335</v>
      </c>
      <c r="D2392" s="46" t="s">
        <v>3061</v>
      </c>
      <c r="E2392">
        <v>112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1</v>
      </c>
      <c r="L2392">
        <v>0</v>
      </c>
      <c r="M2392" s="66">
        <v>10500.4</v>
      </c>
      <c r="N2392" s="47">
        <v>44481</v>
      </c>
      <c r="O2392" s="47">
        <v>44481</v>
      </c>
      <c r="P2392">
        <v>0</v>
      </c>
      <c r="Q2392">
        <v>0</v>
      </c>
      <c r="R2392" s="48">
        <v>10500.4</v>
      </c>
      <c r="S2392">
        <v>1</v>
      </c>
      <c r="T2392">
        <v>1</v>
      </c>
      <c r="U2392" t="s">
        <v>597</v>
      </c>
      <c r="V2392" t="s">
        <v>597</v>
      </c>
      <c r="W2392">
        <v>0</v>
      </c>
      <c r="X2392">
        <v>0</v>
      </c>
      <c r="Y2392">
        <v>1</v>
      </c>
      <c r="Z2392">
        <v>0</v>
      </c>
      <c r="AA2392">
        <v>1</v>
      </c>
      <c r="AB2392" s="1">
        <v>45875</v>
      </c>
      <c r="AC2392">
        <v>1</v>
      </c>
    </row>
    <row r="2393" spans="1:29" x14ac:dyDescent="0.3">
      <c r="A2393">
        <v>2392</v>
      </c>
      <c r="B2393" s="46" t="s">
        <v>3061</v>
      </c>
      <c r="C2393" s="33" t="s">
        <v>5335</v>
      </c>
      <c r="D2393" s="46" t="s">
        <v>3061</v>
      </c>
      <c r="E2393">
        <v>125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1</v>
      </c>
      <c r="L2393">
        <v>0</v>
      </c>
      <c r="M2393" s="66">
        <v>300</v>
      </c>
      <c r="N2393" s="47">
        <v>44481</v>
      </c>
      <c r="O2393" s="47">
        <v>44481</v>
      </c>
      <c r="P2393">
        <v>0</v>
      </c>
      <c r="Q2393">
        <v>0</v>
      </c>
      <c r="R2393" s="48">
        <v>300</v>
      </c>
      <c r="S2393">
        <v>1</v>
      </c>
      <c r="T2393">
        <v>1</v>
      </c>
      <c r="U2393" t="s">
        <v>597</v>
      </c>
      <c r="V2393" t="s">
        <v>597</v>
      </c>
      <c r="W2393">
        <v>0</v>
      </c>
      <c r="X2393">
        <v>0</v>
      </c>
      <c r="Y2393">
        <v>1</v>
      </c>
      <c r="Z2393">
        <v>0</v>
      </c>
      <c r="AA2393">
        <v>1</v>
      </c>
      <c r="AB2393" s="1">
        <v>45875</v>
      </c>
      <c r="AC2393">
        <v>1</v>
      </c>
    </row>
    <row r="2394" spans="1:29" x14ac:dyDescent="0.3">
      <c r="A2394">
        <v>2393</v>
      </c>
      <c r="B2394" s="46" t="s">
        <v>3062</v>
      </c>
      <c r="C2394" s="33" t="s">
        <v>5336</v>
      </c>
      <c r="D2394" s="46" t="s">
        <v>3062</v>
      </c>
      <c r="E2394">
        <v>112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1</v>
      </c>
      <c r="L2394">
        <v>0</v>
      </c>
      <c r="M2394" s="66">
        <v>16160.5</v>
      </c>
      <c r="N2394" s="47">
        <v>45152</v>
      </c>
      <c r="O2394" s="47">
        <v>45152</v>
      </c>
      <c r="P2394">
        <v>0</v>
      </c>
      <c r="Q2394">
        <v>0</v>
      </c>
      <c r="R2394" s="48">
        <v>16160.5</v>
      </c>
      <c r="S2394">
        <v>1</v>
      </c>
      <c r="T2394">
        <v>1</v>
      </c>
      <c r="U2394" t="s">
        <v>597</v>
      </c>
      <c r="V2394" t="s">
        <v>597</v>
      </c>
      <c r="W2394">
        <v>0</v>
      </c>
      <c r="X2394">
        <v>0</v>
      </c>
      <c r="Y2394">
        <v>1</v>
      </c>
      <c r="Z2394">
        <v>0</v>
      </c>
      <c r="AA2394">
        <v>1</v>
      </c>
      <c r="AB2394" s="1">
        <v>45875</v>
      </c>
      <c r="AC2394">
        <v>1</v>
      </c>
    </row>
    <row r="2395" spans="1:29" x14ac:dyDescent="0.3">
      <c r="A2395">
        <v>2394</v>
      </c>
      <c r="B2395" s="46" t="s">
        <v>3062</v>
      </c>
      <c r="C2395" s="33" t="s">
        <v>5336</v>
      </c>
      <c r="D2395" s="46" t="s">
        <v>3062</v>
      </c>
      <c r="E2395">
        <v>125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1</v>
      </c>
      <c r="L2395">
        <v>0</v>
      </c>
      <c r="M2395" s="66">
        <v>1200</v>
      </c>
      <c r="N2395" s="47">
        <v>45152</v>
      </c>
      <c r="O2395" s="47">
        <v>45152</v>
      </c>
      <c r="P2395">
        <v>0</v>
      </c>
      <c r="Q2395">
        <v>0</v>
      </c>
      <c r="R2395" s="48">
        <v>1200</v>
      </c>
      <c r="S2395">
        <v>1</v>
      </c>
      <c r="T2395">
        <v>1</v>
      </c>
      <c r="U2395" t="s">
        <v>597</v>
      </c>
      <c r="V2395" t="s">
        <v>597</v>
      </c>
      <c r="W2395">
        <v>0</v>
      </c>
      <c r="X2395">
        <v>0</v>
      </c>
      <c r="Y2395">
        <v>1</v>
      </c>
      <c r="Z2395">
        <v>0</v>
      </c>
      <c r="AA2395">
        <v>1</v>
      </c>
      <c r="AB2395" s="1">
        <v>45875</v>
      </c>
      <c r="AC2395">
        <v>1</v>
      </c>
    </row>
    <row r="2396" spans="1:29" x14ac:dyDescent="0.3">
      <c r="A2396">
        <v>2395</v>
      </c>
      <c r="B2396" s="46" t="s">
        <v>3062</v>
      </c>
      <c r="C2396" s="33" t="s">
        <v>5336</v>
      </c>
      <c r="D2396" s="46" t="s">
        <v>3062</v>
      </c>
      <c r="E2396">
        <v>110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1</v>
      </c>
      <c r="L2396">
        <v>0</v>
      </c>
      <c r="M2396" s="66">
        <v>1005.21</v>
      </c>
      <c r="N2396" s="47">
        <v>45170</v>
      </c>
      <c r="O2396" s="47">
        <v>45170</v>
      </c>
      <c r="P2396">
        <v>0</v>
      </c>
      <c r="Q2396">
        <v>0</v>
      </c>
      <c r="R2396" s="48">
        <v>1005.21</v>
      </c>
      <c r="S2396">
        <v>1</v>
      </c>
      <c r="T2396">
        <v>1</v>
      </c>
      <c r="U2396" t="s">
        <v>597</v>
      </c>
      <c r="V2396" t="s">
        <v>597</v>
      </c>
      <c r="W2396">
        <v>0</v>
      </c>
      <c r="X2396">
        <v>0</v>
      </c>
      <c r="Y2396">
        <v>1</v>
      </c>
      <c r="Z2396">
        <v>0</v>
      </c>
      <c r="AA2396">
        <v>1</v>
      </c>
      <c r="AB2396" s="1">
        <v>45875</v>
      </c>
      <c r="AC2396">
        <v>1</v>
      </c>
    </row>
    <row r="2397" spans="1:29" x14ac:dyDescent="0.3">
      <c r="A2397">
        <v>2396</v>
      </c>
      <c r="B2397" s="46" t="s">
        <v>3063</v>
      </c>
      <c r="C2397" s="33" t="s">
        <v>5337</v>
      </c>
      <c r="D2397" s="46" t="s">
        <v>3063</v>
      </c>
      <c r="E2397">
        <v>110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1</v>
      </c>
      <c r="L2397">
        <v>0</v>
      </c>
      <c r="M2397" s="66">
        <v>522.89</v>
      </c>
      <c r="N2397" s="47">
        <v>41499</v>
      </c>
      <c r="O2397" s="47">
        <v>41499</v>
      </c>
      <c r="P2397">
        <v>0</v>
      </c>
      <c r="Q2397">
        <v>0</v>
      </c>
      <c r="R2397" s="48">
        <v>522.89</v>
      </c>
      <c r="S2397">
        <v>1</v>
      </c>
      <c r="T2397">
        <v>1</v>
      </c>
      <c r="U2397" t="s">
        <v>597</v>
      </c>
      <c r="V2397" t="s">
        <v>597</v>
      </c>
      <c r="W2397">
        <v>0</v>
      </c>
      <c r="X2397">
        <v>0</v>
      </c>
      <c r="Y2397">
        <v>1</v>
      </c>
      <c r="Z2397">
        <v>0</v>
      </c>
      <c r="AA2397">
        <v>1</v>
      </c>
      <c r="AB2397" s="1">
        <v>45875</v>
      </c>
      <c r="AC2397">
        <v>1</v>
      </c>
    </row>
    <row r="2398" spans="1:29" x14ac:dyDescent="0.3">
      <c r="A2398">
        <v>2397</v>
      </c>
      <c r="B2398" s="46" t="s">
        <v>3064</v>
      </c>
      <c r="C2398" s="33" t="s">
        <v>5338</v>
      </c>
      <c r="D2398" s="46" t="s">
        <v>3064</v>
      </c>
      <c r="E2398">
        <v>110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1</v>
      </c>
      <c r="L2398">
        <v>0</v>
      </c>
      <c r="M2398" s="67">
        <v>7473.22</v>
      </c>
      <c r="N2398" s="47">
        <v>45126</v>
      </c>
      <c r="O2398" s="47">
        <v>45126</v>
      </c>
      <c r="P2398">
        <v>0</v>
      </c>
      <c r="Q2398">
        <v>0</v>
      </c>
      <c r="R2398" s="48">
        <v>7473.22</v>
      </c>
      <c r="S2398">
        <v>1</v>
      </c>
      <c r="T2398">
        <v>1</v>
      </c>
      <c r="U2398" t="s">
        <v>597</v>
      </c>
      <c r="V2398" t="s">
        <v>597</v>
      </c>
      <c r="W2398">
        <v>0</v>
      </c>
      <c r="X2398">
        <v>0</v>
      </c>
      <c r="Y2398">
        <v>1</v>
      </c>
      <c r="Z2398">
        <v>0</v>
      </c>
      <c r="AA2398">
        <v>1</v>
      </c>
      <c r="AB2398" s="1">
        <v>45875</v>
      </c>
      <c r="AC2398">
        <v>1</v>
      </c>
    </row>
    <row r="2399" spans="1:29" x14ac:dyDescent="0.3">
      <c r="A2399">
        <v>2398</v>
      </c>
      <c r="B2399" s="46" t="s">
        <v>3065</v>
      </c>
      <c r="C2399" s="33" t="s">
        <v>5339</v>
      </c>
      <c r="D2399" s="46" t="s">
        <v>3065</v>
      </c>
      <c r="E2399">
        <v>112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1</v>
      </c>
      <c r="L2399">
        <v>0</v>
      </c>
      <c r="M2399" s="66">
        <v>32559.25</v>
      </c>
      <c r="N2399" s="47">
        <v>44750</v>
      </c>
      <c r="O2399" s="47">
        <v>44750</v>
      </c>
      <c r="P2399">
        <v>0</v>
      </c>
      <c r="Q2399">
        <v>0</v>
      </c>
      <c r="R2399" s="48">
        <v>32559.25</v>
      </c>
      <c r="S2399">
        <v>1</v>
      </c>
      <c r="T2399">
        <v>1</v>
      </c>
      <c r="U2399" t="s">
        <v>597</v>
      </c>
      <c r="V2399" t="s">
        <v>597</v>
      </c>
      <c r="W2399">
        <v>0</v>
      </c>
      <c r="X2399">
        <v>0</v>
      </c>
      <c r="Y2399">
        <v>1</v>
      </c>
      <c r="Z2399">
        <v>0</v>
      </c>
      <c r="AA2399">
        <v>1</v>
      </c>
      <c r="AB2399" s="1">
        <v>45875</v>
      </c>
      <c r="AC2399">
        <v>1</v>
      </c>
    </row>
    <row r="2400" spans="1:29" x14ac:dyDescent="0.3">
      <c r="A2400">
        <v>2399</v>
      </c>
      <c r="B2400" s="46" t="s">
        <v>3065</v>
      </c>
      <c r="C2400" s="33" t="s">
        <v>5339</v>
      </c>
      <c r="D2400" s="46" t="s">
        <v>3065</v>
      </c>
      <c r="E2400">
        <v>125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1</v>
      </c>
      <c r="L2400">
        <v>0</v>
      </c>
      <c r="M2400" s="66">
        <v>300</v>
      </c>
      <c r="N2400" s="47">
        <v>44750</v>
      </c>
      <c r="O2400" s="47">
        <v>44750</v>
      </c>
      <c r="P2400">
        <v>0</v>
      </c>
      <c r="Q2400">
        <v>0</v>
      </c>
      <c r="R2400" s="48">
        <v>300</v>
      </c>
      <c r="S2400">
        <v>1</v>
      </c>
      <c r="T2400">
        <v>1</v>
      </c>
      <c r="U2400" t="s">
        <v>597</v>
      </c>
      <c r="V2400" t="s">
        <v>597</v>
      </c>
      <c r="W2400">
        <v>0</v>
      </c>
      <c r="X2400">
        <v>0</v>
      </c>
      <c r="Y2400">
        <v>1</v>
      </c>
      <c r="Z2400">
        <v>0</v>
      </c>
      <c r="AA2400">
        <v>1</v>
      </c>
      <c r="AB2400" s="1">
        <v>45875</v>
      </c>
      <c r="AC2400">
        <v>1</v>
      </c>
    </row>
    <row r="2401" spans="1:29" x14ac:dyDescent="0.3">
      <c r="A2401">
        <v>2400</v>
      </c>
      <c r="B2401" s="46" t="s">
        <v>3066</v>
      </c>
      <c r="C2401" s="33" t="s">
        <v>5340</v>
      </c>
      <c r="D2401" s="46" t="s">
        <v>3066</v>
      </c>
      <c r="E2401">
        <v>112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1</v>
      </c>
      <c r="L2401">
        <v>0</v>
      </c>
      <c r="M2401" s="66">
        <v>16299.9</v>
      </c>
      <c r="N2401" s="47">
        <v>44011</v>
      </c>
      <c r="O2401" s="47">
        <v>44011</v>
      </c>
      <c r="P2401">
        <v>0</v>
      </c>
      <c r="Q2401">
        <v>0</v>
      </c>
      <c r="R2401" s="48">
        <v>16299.9</v>
      </c>
      <c r="S2401">
        <v>1</v>
      </c>
      <c r="T2401">
        <v>1</v>
      </c>
      <c r="U2401" t="s">
        <v>597</v>
      </c>
      <c r="V2401" t="s">
        <v>597</v>
      </c>
      <c r="W2401">
        <v>0</v>
      </c>
      <c r="X2401">
        <v>0</v>
      </c>
      <c r="Y2401">
        <v>1</v>
      </c>
      <c r="Z2401">
        <v>0</v>
      </c>
      <c r="AA2401">
        <v>1</v>
      </c>
      <c r="AB2401" s="1">
        <v>45875</v>
      </c>
      <c r="AC2401">
        <v>1</v>
      </c>
    </row>
    <row r="2402" spans="1:29" x14ac:dyDescent="0.3">
      <c r="A2402">
        <v>2401</v>
      </c>
      <c r="B2402" s="46" t="s">
        <v>3066</v>
      </c>
      <c r="C2402" s="33" t="s">
        <v>5340</v>
      </c>
      <c r="D2402" s="46" t="s">
        <v>3066</v>
      </c>
      <c r="E2402">
        <v>125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1</v>
      </c>
      <c r="L2402">
        <v>0</v>
      </c>
      <c r="M2402" s="66">
        <v>300</v>
      </c>
      <c r="N2402" s="47">
        <v>44011</v>
      </c>
      <c r="O2402" s="47">
        <v>44011</v>
      </c>
      <c r="P2402">
        <v>0</v>
      </c>
      <c r="Q2402">
        <v>0</v>
      </c>
      <c r="R2402" s="48">
        <v>300</v>
      </c>
      <c r="S2402">
        <v>1</v>
      </c>
      <c r="T2402">
        <v>1</v>
      </c>
      <c r="U2402" t="s">
        <v>597</v>
      </c>
      <c r="V2402" t="s">
        <v>597</v>
      </c>
      <c r="W2402">
        <v>0</v>
      </c>
      <c r="X2402">
        <v>0</v>
      </c>
      <c r="Y2402">
        <v>1</v>
      </c>
      <c r="Z2402">
        <v>0</v>
      </c>
      <c r="AA2402">
        <v>1</v>
      </c>
      <c r="AB2402" s="1">
        <v>45875</v>
      </c>
      <c r="AC2402">
        <v>1</v>
      </c>
    </row>
    <row r="2403" spans="1:29" x14ac:dyDescent="0.3">
      <c r="A2403">
        <v>2402</v>
      </c>
      <c r="B2403" s="46" t="s">
        <v>3067</v>
      </c>
      <c r="C2403" s="53" t="s">
        <v>5341</v>
      </c>
      <c r="D2403" s="46" t="s">
        <v>3067</v>
      </c>
      <c r="E2403">
        <v>112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1</v>
      </c>
      <c r="L2403">
        <v>0</v>
      </c>
      <c r="M2403" s="66">
        <v>10546.89</v>
      </c>
      <c r="N2403" s="47">
        <v>44629</v>
      </c>
      <c r="O2403" s="47">
        <v>44629</v>
      </c>
      <c r="P2403">
        <v>0</v>
      </c>
      <c r="Q2403">
        <v>0</v>
      </c>
      <c r="R2403" s="48">
        <v>10546.89</v>
      </c>
      <c r="S2403">
        <v>1</v>
      </c>
      <c r="T2403">
        <v>1</v>
      </c>
      <c r="U2403" t="s">
        <v>597</v>
      </c>
      <c r="V2403" t="s">
        <v>597</v>
      </c>
      <c r="W2403">
        <v>0</v>
      </c>
      <c r="X2403">
        <v>0</v>
      </c>
      <c r="Y2403">
        <v>1</v>
      </c>
      <c r="Z2403">
        <v>0</v>
      </c>
      <c r="AA2403">
        <v>1</v>
      </c>
      <c r="AB2403" s="1">
        <v>45875</v>
      </c>
      <c r="AC2403">
        <v>1</v>
      </c>
    </row>
    <row r="2404" spans="1:29" x14ac:dyDescent="0.3">
      <c r="A2404">
        <v>2403</v>
      </c>
      <c r="B2404" s="46" t="s">
        <v>3067</v>
      </c>
      <c r="C2404" s="53" t="s">
        <v>5341</v>
      </c>
      <c r="D2404" s="46" t="s">
        <v>3067</v>
      </c>
      <c r="E2404">
        <v>125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1</v>
      </c>
      <c r="L2404">
        <v>0</v>
      </c>
      <c r="M2404" s="66">
        <v>200</v>
      </c>
      <c r="N2404" s="47">
        <v>44629</v>
      </c>
      <c r="O2404" s="47">
        <v>44629</v>
      </c>
      <c r="P2404">
        <v>0</v>
      </c>
      <c r="Q2404">
        <v>0</v>
      </c>
      <c r="R2404" s="48">
        <v>200</v>
      </c>
      <c r="S2404">
        <v>1</v>
      </c>
      <c r="T2404">
        <v>1</v>
      </c>
      <c r="U2404" t="s">
        <v>597</v>
      </c>
      <c r="V2404" t="s">
        <v>597</v>
      </c>
      <c r="W2404">
        <v>0</v>
      </c>
      <c r="X2404">
        <v>0</v>
      </c>
      <c r="Y2404">
        <v>1</v>
      </c>
      <c r="Z2404">
        <v>0</v>
      </c>
      <c r="AA2404">
        <v>1</v>
      </c>
      <c r="AB2404" s="1">
        <v>45875</v>
      </c>
      <c r="AC2404">
        <v>1</v>
      </c>
    </row>
    <row r="2405" spans="1:29" x14ac:dyDescent="0.3">
      <c r="A2405">
        <v>2404</v>
      </c>
      <c r="B2405" s="46" t="s">
        <v>3068</v>
      </c>
      <c r="C2405" s="33" t="s">
        <v>5342</v>
      </c>
      <c r="D2405" s="46" t="s">
        <v>3068</v>
      </c>
      <c r="E2405">
        <v>110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1</v>
      </c>
      <c r="L2405">
        <v>0</v>
      </c>
      <c r="M2405" s="66">
        <v>618.53</v>
      </c>
      <c r="N2405" s="47">
        <v>39184</v>
      </c>
      <c r="O2405" s="47">
        <v>39184</v>
      </c>
      <c r="P2405">
        <v>0</v>
      </c>
      <c r="Q2405">
        <v>0</v>
      </c>
      <c r="R2405" s="48">
        <v>618.53</v>
      </c>
      <c r="S2405">
        <v>1</v>
      </c>
      <c r="T2405">
        <v>1</v>
      </c>
      <c r="U2405" t="s">
        <v>597</v>
      </c>
      <c r="V2405" t="s">
        <v>597</v>
      </c>
      <c r="W2405">
        <v>0</v>
      </c>
      <c r="X2405">
        <v>0</v>
      </c>
      <c r="Y2405">
        <v>1</v>
      </c>
      <c r="Z2405">
        <v>0</v>
      </c>
      <c r="AA2405">
        <v>1</v>
      </c>
      <c r="AB2405" s="1">
        <v>45875</v>
      </c>
      <c r="AC2405">
        <v>1</v>
      </c>
    </row>
    <row r="2406" spans="1:29" x14ac:dyDescent="0.3">
      <c r="A2406">
        <v>2405</v>
      </c>
      <c r="B2406" s="46" t="s">
        <v>3069</v>
      </c>
      <c r="C2406" s="33" t="s">
        <v>5343</v>
      </c>
      <c r="D2406" s="46" t="s">
        <v>3069</v>
      </c>
      <c r="E2406">
        <v>112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1</v>
      </c>
      <c r="L2406">
        <v>0</v>
      </c>
      <c r="M2406" s="66">
        <v>15000</v>
      </c>
      <c r="N2406" s="47">
        <v>45484</v>
      </c>
      <c r="O2406" s="47">
        <v>45484</v>
      </c>
      <c r="P2406">
        <v>0</v>
      </c>
      <c r="Q2406">
        <v>0</v>
      </c>
      <c r="R2406" s="48">
        <v>15000</v>
      </c>
      <c r="S2406">
        <v>1</v>
      </c>
      <c r="T2406">
        <v>1</v>
      </c>
      <c r="U2406" t="s">
        <v>597</v>
      </c>
      <c r="V2406" t="s">
        <v>597</v>
      </c>
      <c r="W2406">
        <v>0</v>
      </c>
      <c r="X2406">
        <v>0</v>
      </c>
      <c r="Y2406">
        <v>1</v>
      </c>
      <c r="Z2406">
        <v>0</v>
      </c>
      <c r="AA2406">
        <v>1</v>
      </c>
      <c r="AB2406" s="1">
        <v>45875</v>
      </c>
      <c r="AC2406">
        <v>1</v>
      </c>
    </row>
    <row r="2407" spans="1:29" x14ac:dyDescent="0.3">
      <c r="A2407">
        <v>2406</v>
      </c>
      <c r="B2407" s="46" t="s">
        <v>3069</v>
      </c>
      <c r="C2407" s="33" t="s">
        <v>5343</v>
      </c>
      <c r="D2407" s="46" t="s">
        <v>3069</v>
      </c>
      <c r="E2407">
        <v>125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1</v>
      </c>
      <c r="L2407">
        <v>0</v>
      </c>
      <c r="M2407" s="66">
        <v>1500</v>
      </c>
      <c r="N2407" s="47">
        <v>45484</v>
      </c>
      <c r="O2407" s="47">
        <v>45484</v>
      </c>
      <c r="P2407">
        <v>0</v>
      </c>
      <c r="Q2407">
        <v>0</v>
      </c>
      <c r="R2407" s="48">
        <v>1500</v>
      </c>
      <c r="S2407">
        <v>1</v>
      </c>
      <c r="T2407">
        <v>1</v>
      </c>
      <c r="U2407" t="s">
        <v>597</v>
      </c>
      <c r="V2407" t="s">
        <v>597</v>
      </c>
      <c r="W2407">
        <v>0</v>
      </c>
      <c r="X2407">
        <v>0</v>
      </c>
      <c r="Y2407">
        <v>1</v>
      </c>
      <c r="Z2407">
        <v>0</v>
      </c>
      <c r="AA2407">
        <v>1</v>
      </c>
      <c r="AB2407" s="1">
        <v>45875</v>
      </c>
      <c r="AC2407">
        <v>1</v>
      </c>
    </row>
    <row r="2408" spans="1:29" x14ac:dyDescent="0.3">
      <c r="A2408">
        <v>2407</v>
      </c>
      <c r="B2408" s="46" t="s">
        <v>3070</v>
      </c>
      <c r="C2408" s="33" t="s">
        <v>5344</v>
      </c>
      <c r="D2408" s="46" t="s">
        <v>3070</v>
      </c>
      <c r="E2408">
        <v>112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1</v>
      </c>
      <c r="L2408">
        <v>0</v>
      </c>
      <c r="M2408" s="66">
        <v>10072.620000000001</v>
      </c>
      <c r="N2408" s="47">
        <v>44631</v>
      </c>
      <c r="O2408" s="47">
        <v>44631</v>
      </c>
      <c r="P2408">
        <v>0</v>
      </c>
      <c r="Q2408">
        <v>0</v>
      </c>
      <c r="R2408" s="48">
        <v>10072.620000000001</v>
      </c>
      <c r="S2408">
        <v>1</v>
      </c>
      <c r="T2408">
        <v>1</v>
      </c>
      <c r="U2408" t="s">
        <v>597</v>
      </c>
      <c r="V2408" t="s">
        <v>597</v>
      </c>
      <c r="W2408">
        <v>0</v>
      </c>
      <c r="X2408">
        <v>0</v>
      </c>
      <c r="Y2408">
        <v>1</v>
      </c>
      <c r="Z2408">
        <v>0</v>
      </c>
      <c r="AA2408">
        <v>1</v>
      </c>
      <c r="AB2408" s="1">
        <v>45875</v>
      </c>
      <c r="AC2408">
        <v>1</v>
      </c>
    </row>
    <row r="2409" spans="1:29" x14ac:dyDescent="0.3">
      <c r="A2409">
        <v>2408</v>
      </c>
      <c r="B2409" s="46" t="s">
        <v>3070</v>
      </c>
      <c r="C2409" s="33" t="s">
        <v>5344</v>
      </c>
      <c r="D2409" s="46" t="s">
        <v>3070</v>
      </c>
      <c r="E2409">
        <v>125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1</v>
      </c>
      <c r="L2409">
        <v>0</v>
      </c>
      <c r="M2409" s="66">
        <v>-200</v>
      </c>
      <c r="N2409" s="47">
        <v>44631</v>
      </c>
      <c r="O2409" s="47">
        <v>44631</v>
      </c>
      <c r="P2409">
        <v>0</v>
      </c>
      <c r="Q2409">
        <v>0</v>
      </c>
      <c r="R2409" s="48">
        <v>-200</v>
      </c>
      <c r="S2409">
        <v>1</v>
      </c>
      <c r="T2409">
        <v>1</v>
      </c>
      <c r="U2409" t="s">
        <v>597</v>
      </c>
      <c r="V2409" t="s">
        <v>597</v>
      </c>
      <c r="W2409">
        <v>0</v>
      </c>
      <c r="X2409">
        <v>0</v>
      </c>
      <c r="Y2409">
        <v>1</v>
      </c>
      <c r="Z2409">
        <v>0</v>
      </c>
      <c r="AA2409">
        <v>1</v>
      </c>
      <c r="AB2409" s="1">
        <v>45875</v>
      </c>
      <c r="AC2409">
        <v>1</v>
      </c>
    </row>
    <row r="2410" spans="1:29" x14ac:dyDescent="0.3">
      <c r="A2410">
        <v>2409</v>
      </c>
      <c r="B2410" s="46" t="s">
        <v>3070</v>
      </c>
      <c r="C2410" s="33" t="s">
        <v>5344</v>
      </c>
      <c r="D2410" s="46" t="s">
        <v>3070</v>
      </c>
      <c r="E2410">
        <v>110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1</v>
      </c>
      <c r="L2410">
        <v>0</v>
      </c>
      <c r="M2410" s="66">
        <v>763.47</v>
      </c>
      <c r="N2410" s="47">
        <v>44631</v>
      </c>
      <c r="O2410" s="47">
        <v>44631</v>
      </c>
      <c r="P2410">
        <v>0</v>
      </c>
      <c r="Q2410">
        <v>0</v>
      </c>
      <c r="R2410" s="48">
        <v>763.47</v>
      </c>
      <c r="S2410">
        <v>1</v>
      </c>
      <c r="T2410">
        <v>1</v>
      </c>
      <c r="U2410" t="s">
        <v>597</v>
      </c>
      <c r="V2410" t="s">
        <v>597</v>
      </c>
      <c r="W2410">
        <v>0</v>
      </c>
      <c r="X2410">
        <v>0</v>
      </c>
      <c r="Y2410">
        <v>1</v>
      </c>
      <c r="Z2410">
        <v>0</v>
      </c>
      <c r="AA2410">
        <v>1</v>
      </c>
      <c r="AB2410" s="1">
        <v>45875</v>
      </c>
      <c r="AC2410">
        <v>1</v>
      </c>
    </row>
    <row r="2411" spans="1:29" x14ac:dyDescent="0.3">
      <c r="A2411">
        <v>2410</v>
      </c>
      <c r="B2411" s="46" t="s">
        <v>3071</v>
      </c>
      <c r="C2411" s="33" t="s">
        <v>5345</v>
      </c>
      <c r="D2411" s="46" t="s">
        <v>3071</v>
      </c>
      <c r="E2411">
        <v>112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1</v>
      </c>
      <c r="L2411">
        <v>0</v>
      </c>
      <c r="M2411" s="66">
        <v>10072.620000000001</v>
      </c>
      <c r="N2411" s="47">
        <v>44631</v>
      </c>
      <c r="O2411" s="47">
        <v>44631</v>
      </c>
      <c r="P2411">
        <v>0</v>
      </c>
      <c r="Q2411">
        <v>0</v>
      </c>
      <c r="R2411" s="48">
        <v>10072.620000000001</v>
      </c>
      <c r="S2411">
        <v>1</v>
      </c>
      <c r="T2411">
        <v>1</v>
      </c>
      <c r="U2411" t="s">
        <v>597</v>
      </c>
      <c r="V2411" t="s">
        <v>597</v>
      </c>
      <c r="W2411">
        <v>0</v>
      </c>
      <c r="X2411">
        <v>0</v>
      </c>
      <c r="Y2411">
        <v>1</v>
      </c>
      <c r="Z2411">
        <v>0</v>
      </c>
      <c r="AA2411">
        <v>1</v>
      </c>
      <c r="AB2411" s="1">
        <v>45875</v>
      </c>
      <c r="AC2411">
        <v>1</v>
      </c>
    </row>
    <row r="2412" spans="1:29" x14ac:dyDescent="0.3">
      <c r="A2412">
        <v>2411</v>
      </c>
      <c r="B2412" s="46" t="s">
        <v>3071</v>
      </c>
      <c r="C2412" s="33" t="s">
        <v>5345</v>
      </c>
      <c r="D2412" s="46" t="s">
        <v>3071</v>
      </c>
      <c r="E2412">
        <v>125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1</v>
      </c>
      <c r="L2412">
        <v>0</v>
      </c>
      <c r="M2412" s="66">
        <v>-200</v>
      </c>
      <c r="N2412" s="47">
        <v>44631</v>
      </c>
      <c r="O2412" s="47">
        <v>44631</v>
      </c>
      <c r="P2412">
        <v>0</v>
      </c>
      <c r="Q2412">
        <v>0</v>
      </c>
      <c r="R2412" s="48">
        <v>-200</v>
      </c>
      <c r="S2412">
        <v>1</v>
      </c>
      <c r="T2412">
        <v>1</v>
      </c>
      <c r="U2412" t="s">
        <v>597</v>
      </c>
      <c r="V2412" t="s">
        <v>597</v>
      </c>
      <c r="W2412">
        <v>0</v>
      </c>
      <c r="X2412">
        <v>0</v>
      </c>
      <c r="Y2412">
        <v>1</v>
      </c>
      <c r="Z2412">
        <v>0</v>
      </c>
      <c r="AA2412">
        <v>1</v>
      </c>
      <c r="AB2412" s="1">
        <v>45875</v>
      </c>
      <c r="AC2412">
        <v>1</v>
      </c>
    </row>
    <row r="2413" spans="1:29" x14ac:dyDescent="0.3">
      <c r="A2413">
        <v>2412</v>
      </c>
      <c r="B2413" s="46" t="s">
        <v>3071</v>
      </c>
      <c r="C2413" s="33" t="s">
        <v>5345</v>
      </c>
      <c r="D2413" s="46" t="s">
        <v>3071</v>
      </c>
      <c r="E2413">
        <v>110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1</v>
      </c>
      <c r="L2413">
        <v>0</v>
      </c>
      <c r="M2413" s="66">
        <v>763.47</v>
      </c>
      <c r="N2413" s="47">
        <v>44631</v>
      </c>
      <c r="O2413" s="47">
        <v>44631</v>
      </c>
      <c r="P2413">
        <v>0</v>
      </c>
      <c r="Q2413">
        <v>0</v>
      </c>
      <c r="R2413" s="48">
        <v>763.47</v>
      </c>
      <c r="S2413">
        <v>1</v>
      </c>
      <c r="T2413">
        <v>1</v>
      </c>
      <c r="U2413" t="s">
        <v>597</v>
      </c>
      <c r="V2413" t="s">
        <v>597</v>
      </c>
      <c r="W2413">
        <v>0</v>
      </c>
      <c r="X2413">
        <v>0</v>
      </c>
      <c r="Y2413">
        <v>1</v>
      </c>
      <c r="Z2413">
        <v>0</v>
      </c>
      <c r="AA2413">
        <v>1</v>
      </c>
      <c r="AB2413" s="1">
        <v>45875</v>
      </c>
      <c r="AC2413">
        <v>1</v>
      </c>
    </row>
    <row r="2414" spans="1:29" x14ac:dyDescent="0.3">
      <c r="A2414">
        <v>2413</v>
      </c>
      <c r="B2414" s="46" t="s">
        <v>3072</v>
      </c>
      <c r="C2414" s="33" t="s">
        <v>5346</v>
      </c>
      <c r="D2414" s="46" t="s">
        <v>3072</v>
      </c>
      <c r="E2414">
        <v>112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1</v>
      </c>
      <c r="L2414">
        <v>0</v>
      </c>
      <c r="M2414" s="66">
        <v>12961.71</v>
      </c>
      <c r="N2414" s="47">
        <v>41312</v>
      </c>
      <c r="O2414" s="47">
        <v>41312</v>
      </c>
      <c r="P2414">
        <v>0</v>
      </c>
      <c r="Q2414">
        <v>0</v>
      </c>
      <c r="R2414" s="48">
        <v>12961.71</v>
      </c>
      <c r="S2414">
        <v>1</v>
      </c>
      <c r="T2414">
        <v>1</v>
      </c>
      <c r="U2414" t="s">
        <v>597</v>
      </c>
      <c r="V2414" t="s">
        <v>597</v>
      </c>
      <c r="W2414">
        <v>0</v>
      </c>
      <c r="X2414">
        <v>0</v>
      </c>
      <c r="Y2414">
        <v>1</v>
      </c>
      <c r="Z2414">
        <v>0</v>
      </c>
      <c r="AA2414">
        <v>1</v>
      </c>
      <c r="AB2414" s="1">
        <v>45875</v>
      </c>
      <c r="AC2414">
        <v>1</v>
      </c>
    </row>
    <row r="2415" spans="1:29" x14ac:dyDescent="0.3">
      <c r="A2415">
        <v>2414</v>
      </c>
      <c r="B2415" s="46" t="s">
        <v>3072</v>
      </c>
      <c r="C2415" s="33" t="s">
        <v>5346</v>
      </c>
      <c r="D2415" s="46" t="s">
        <v>3072</v>
      </c>
      <c r="E2415">
        <v>125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1</v>
      </c>
      <c r="L2415">
        <v>0</v>
      </c>
      <c r="M2415" s="66">
        <v>300</v>
      </c>
      <c r="N2415" s="47">
        <v>41312</v>
      </c>
      <c r="O2415" s="47">
        <v>41312</v>
      </c>
      <c r="P2415">
        <v>0</v>
      </c>
      <c r="Q2415">
        <v>0</v>
      </c>
      <c r="R2415" s="48">
        <v>300</v>
      </c>
      <c r="S2415">
        <v>1</v>
      </c>
      <c r="T2415">
        <v>1</v>
      </c>
      <c r="U2415" t="s">
        <v>597</v>
      </c>
      <c r="V2415" t="s">
        <v>597</v>
      </c>
      <c r="W2415">
        <v>0</v>
      </c>
      <c r="X2415">
        <v>0</v>
      </c>
      <c r="Y2415">
        <v>1</v>
      </c>
      <c r="Z2415">
        <v>0</v>
      </c>
      <c r="AA2415">
        <v>1</v>
      </c>
      <c r="AB2415" s="1">
        <v>45875</v>
      </c>
      <c r="AC2415">
        <v>1</v>
      </c>
    </row>
    <row r="2416" spans="1:29" x14ac:dyDescent="0.3">
      <c r="A2416">
        <v>2415</v>
      </c>
      <c r="B2416" s="46" t="s">
        <v>3073</v>
      </c>
      <c r="C2416" s="33" t="s">
        <v>5347</v>
      </c>
      <c r="D2416" s="46" t="s">
        <v>3073</v>
      </c>
      <c r="E2416">
        <v>112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1</v>
      </c>
      <c r="L2416">
        <v>0</v>
      </c>
      <c r="M2416" s="66">
        <v>15310.46</v>
      </c>
      <c r="N2416" s="47">
        <v>44399</v>
      </c>
      <c r="O2416" s="47">
        <v>44399</v>
      </c>
      <c r="P2416">
        <v>0</v>
      </c>
      <c r="Q2416">
        <v>0</v>
      </c>
      <c r="R2416" s="48">
        <v>15310.46</v>
      </c>
      <c r="S2416">
        <v>1</v>
      </c>
      <c r="T2416">
        <v>1</v>
      </c>
      <c r="U2416" t="s">
        <v>597</v>
      </c>
      <c r="V2416" t="s">
        <v>597</v>
      </c>
      <c r="W2416">
        <v>0</v>
      </c>
      <c r="X2416">
        <v>0</v>
      </c>
      <c r="Y2416">
        <v>1</v>
      </c>
      <c r="Z2416">
        <v>0</v>
      </c>
      <c r="AA2416">
        <v>1</v>
      </c>
      <c r="AB2416" s="1">
        <v>45875</v>
      </c>
      <c r="AC2416">
        <v>1</v>
      </c>
    </row>
    <row r="2417" spans="1:29" x14ac:dyDescent="0.3">
      <c r="A2417">
        <v>2416</v>
      </c>
      <c r="B2417" s="46" t="s">
        <v>3073</v>
      </c>
      <c r="C2417" s="33" t="s">
        <v>5347</v>
      </c>
      <c r="D2417" s="46" t="s">
        <v>3073</v>
      </c>
      <c r="E2417">
        <v>125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1</v>
      </c>
      <c r="L2417">
        <v>0</v>
      </c>
      <c r="M2417" s="66">
        <v>300</v>
      </c>
      <c r="N2417" s="47">
        <v>44399</v>
      </c>
      <c r="O2417" s="47">
        <v>44399</v>
      </c>
      <c r="P2417">
        <v>0</v>
      </c>
      <c r="Q2417">
        <v>0</v>
      </c>
      <c r="R2417" s="48">
        <v>300</v>
      </c>
      <c r="S2417">
        <v>1</v>
      </c>
      <c r="T2417">
        <v>1</v>
      </c>
      <c r="U2417" t="s">
        <v>597</v>
      </c>
      <c r="V2417" t="s">
        <v>597</v>
      </c>
      <c r="W2417">
        <v>0</v>
      </c>
      <c r="X2417">
        <v>0</v>
      </c>
      <c r="Y2417">
        <v>1</v>
      </c>
      <c r="Z2417">
        <v>0</v>
      </c>
      <c r="AA2417">
        <v>1</v>
      </c>
      <c r="AB2417" s="1">
        <v>45875</v>
      </c>
      <c r="AC2417">
        <v>1</v>
      </c>
    </row>
    <row r="2418" spans="1:29" x14ac:dyDescent="0.3">
      <c r="A2418">
        <v>2417</v>
      </c>
      <c r="B2418" s="46" t="s">
        <v>3074</v>
      </c>
      <c r="C2418" s="33" t="s">
        <v>5348</v>
      </c>
      <c r="D2418" s="46" t="s">
        <v>3074</v>
      </c>
      <c r="E2418">
        <v>112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1</v>
      </c>
      <c r="L2418">
        <v>0</v>
      </c>
      <c r="M2418" s="66">
        <v>16071.38</v>
      </c>
      <c r="N2418" s="47">
        <v>41128</v>
      </c>
      <c r="O2418" s="47">
        <v>41128</v>
      </c>
      <c r="P2418">
        <v>0</v>
      </c>
      <c r="Q2418">
        <v>0</v>
      </c>
      <c r="R2418" s="48">
        <v>16071.38</v>
      </c>
      <c r="S2418">
        <v>1</v>
      </c>
      <c r="T2418">
        <v>1</v>
      </c>
      <c r="U2418" t="s">
        <v>597</v>
      </c>
      <c r="V2418" t="s">
        <v>597</v>
      </c>
      <c r="W2418">
        <v>0</v>
      </c>
      <c r="X2418">
        <v>0</v>
      </c>
      <c r="Y2418">
        <v>1</v>
      </c>
      <c r="Z2418">
        <v>0</v>
      </c>
      <c r="AA2418">
        <v>1</v>
      </c>
      <c r="AB2418" s="1">
        <v>45875</v>
      </c>
      <c r="AC2418">
        <v>1</v>
      </c>
    </row>
    <row r="2419" spans="1:29" x14ac:dyDescent="0.3">
      <c r="A2419">
        <v>2418</v>
      </c>
      <c r="B2419" s="46" t="s">
        <v>3074</v>
      </c>
      <c r="C2419" s="33" t="s">
        <v>5348</v>
      </c>
      <c r="D2419" s="46" t="s">
        <v>3074</v>
      </c>
      <c r="E2419">
        <v>125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1</v>
      </c>
      <c r="L2419">
        <v>0</v>
      </c>
      <c r="M2419" s="66">
        <v>300</v>
      </c>
      <c r="N2419" s="47">
        <v>41128</v>
      </c>
      <c r="O2419" s="47">
        <v>41128</v>
      </c>
      <c r="P2419">
        <v>0</v>
      </c>
      <c r="Q2419">
        <v>0</v>
      </c>
      <c r="R2419" s="48">
        <v>300</v>
      </c>
      <c r="S2419">
        <v>1</v>
      </c>
      <c r="T2419">
        <v>1</v>
      </c>
      <c r="U2419" t="s">
        <v>597</v>
      </c>
      <c r="V2419" t="s">
        <v>597</v>
      </c>
      <c r="W2419">
        <v>0</v>
      </c>
      <c r="X2419">
        <v>0</v>
      </c>
      <c r="Y2419">
        <v>1</v>
      </c>
      <c r="Z2419">
        <v>0</v>
      </c>
      <c r="AA2419">
        <v>1</v>
      </c>
      <c r="AB2419" s="1">
        <v>45875</v>
      </c>
      <c r="AC2419">
        <v>1</v>
      </c>
    </row>
    <row r="2420" spans="1:29" x14ac:dyDescent="0.3">
      <c r="A2420">
        <v>2419</v>
      </c>
      <c r="B2420" s="46" t="s">
        <v>3075</v>
      </c>
      <c r="C2420" s="33" t="s">
        <v>5349</v>
      </c>
      <c r="D2420" s="46" t="s">
        <v>3075</v>
      </c>
      <c r="E2420">
        <v>112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1</v>
      </c>
      <c r="L2420">
        <v>0</v>
      </c>
      <c r="M2420" s="66">
        <v>15052.3</v>
      </c>
      <c r="N2420" s="47">
        <v>41128</v>
      </c>
      <c r="O2420" s="47">
        <v>41128</v>
      </c>
      <c r="P2420">
        <v>0</v>
      </c>
      <c r="Q2420">
        <v>0</v>
      </c>
      <c r="R2420" s="48">
        <v>15052.3</v>
      </c>
      <c r="S2420">
        <v>1</v>
      </c>
      <c r="T2420">
        <v>1</v>
      </c>
      <c r="U2420" t="s">
        <v>597</v>
      </c>
      <c r="V2420" t="s">
        <v>597</v>
      </c>
      <c r="W2420">
        <v>0</v>
      </c>
      <c r="X2420">
        <v>0</v>
      </c>
      <c r="Y2420">
        <v>1</v>
      </c>
      <c r="Z2420">
        <v>0</v>
      </c>
      <c r="AA2420">
        <v>1</v>
      </c>
      <c r="AB2420" s="1">
        <v>45875</v>
      </c>
      <c r="AC2420">
        <v>1</v>
      </c>
    </row>
    <row r="2421" spans="1:29" x14ac:dyDescent="0.3">
      <c r="A2421">
        <v>2420</v>
      </c>
      <c r="B2421" s="46" t="s">
        <v>3075</v>
      </c>
      <c r="C2421" s="33" t="s">
        <v>5349</v>
      </c>
      <c r="D2421" s="46" t="s">
        <v>3075</v>
      </c>
      <c r="E2421">
        <v>125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1</v>
      </c>
      <c r="L2421">
        <v>0</v>
      </c>
      <c r="M2421" s="66">
        <v>300</v>
      </c>
      <c r="N2421" s="47">
        <v>41128</v>
      </c>
      <c r="O2421" s="47">
        <v>41128</v>
      </c>
      <c r="P2421">
        <v>0</v>
      </c>
      <c r="Q2421">
        <v>0</v>
      </c>
      <c r="R2421" s="48">
        <v>300</v>
      </c>
      <c r="S2421">
        <v>1</v>
      </c>
      <c r="T2421">
        <v>1</v>
      </c>
      <c r="U2421" t="s">
        <v>597</v>
      </c>
      <c r="V2421" t="s">
        <v>597</v>
      </c>
      <c r="W2421">
        <v>0</v>
      </c>
      <c r="X2421">
        <v>0</v>
      </c>
      <c r="Y2421">
        <v>1</v>
      </c>
      <c r="Z2421">
        <v>0</v>
      </c>
      <c r="AA2421">
        <v>1</v>
      </c>
      <c r="AB2421" s="1">
        <v>45875</v>
      </c>
      <c r="AC2421">
        <v>1</v>
      </c>
    </row>
    <row r="2422" spans="1:29" x14ac:dyDescent="0.3">
      <c r="A2422">
        <v>2421</v>
      </c>
      <c r="B2422" s="46" t="s">
        <v>3076</v>
      </c>
      <c r="C2422" s="33" t="s">
        <v>5350</v>
      </c>
      <c r="D2422" s="46" t="s">
        <v>3076</v>
      </c>
      <c r="E2422">
        <v>112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1</v>
      </c>
      <c r="L2422">
        <v>0</v>
      </c>
      <c r="M2422" s="66">
        <v>12314.26</v>
      </c>
      <c r="N2422" s="47">
        <v>41312</v>
      </c>
      <c r="O2422" s="47">
        <v>41312</v>
      </c>
      <c r="P2422">
        <v>0</v>
      </c>
      <c r="Q2422">
        <v>0</v>
      </c>
      <c r="R2422" s="48">
        <v>12314.26</v>
      </c>
      <c r="S2422">
        <v>1</v>
      </c>
      <c r="T2422">
        <v>1</v>
      </c>
      <c r="U2422" t="s">
        <v>597</v>
      </c>
      <c r="V2422" t="s">
        <v>597</v>
      </c>
      <c r="W2422">
        <v>0</v>
      </c>
      <c r="X2422">
        <v>0</v>
      </c>
      <c r="Y2422">
        <v>1</v>
      </c>
      <c r="Z2422">
        <v>0</v>
      </c>
      <c r="AA2422">
        <v>1</v>
      </c>
      <c r="AB2422" s="1">
        <v>45875</v>
      </c>
      <c r="AC2422">
        <v>1</v>
      </c>
    </row>
    <row r="2423" spans="1:29" x14ac:dyDescent="0.3">
      <c r="A2423">
        <v>2422</v>
      </c>
      <c r="B2423" s="46" t="s">
        <v>3076</v>
      </c>
      <c r="C2423" s="33" t="s">
        <v>5350</v>
      </c>
      <c r="D2423" s="46" t="s">
        <v>3076</v>
      </c>
      <c r="E2423">
        <v>125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1</v>
      </c>
      <c r="L2423">
        <v>0</v>
      </c>
      <c r="M2423" s="66">
        <v>0</v>
      </c>
      <c r="N2423" s="47">
        <v>41312</v>
      </c>
      <c r="O2423" s="47">
        <v>41312</v>
      </c>
      <c r="P2423">
        <v>0</v>
      </c>
      <c r="Q2423">
        <v>0</v>
      </c>
      <c r="R2423" s="48">
        <v>0</v>
      </c>
      <c r="S2423">
        <v>1</v>
      </c>
      <c r="T2423">
        <v>1</v>
      </c>
      <c r="U2423" t="s">
        <v>597</v>
      </c>
      <c r="V2423" t="s">
        <v>597</v>
      </c>
      <c r="W2423">
        <v>0</v>
      </c>
      <c r="X2423">
        <v>0</v>
      </c>
      <c r="Y2423">
        <v>1</v>
      </c>
      <c r="Z2423">
        <v>0</v>
      </c>
      <c r="AA2423">
        <v>1</v>
      </c>
      <c r="AB2423" s="1">
        <v>45875</v>
      </c>
      <c r="AC2423">
        <v>1</v>
      </c>
    </row>
    <row r="2424" spans="1:29" x14ac:dyDescent="0.3">
      <c r="A2424">
        <v>2423</v>
      </c>
      <c r="B2424" s="46" t="s">
        <v>3077</v>
      </c>
      <c r="C2424" s="33" t="s">
        <v>5351</v>
      </c>
      <c r="D2424" s="46" t="s">
        <v>3077</v>
      </c>
      <c r="E2424">
        <v>112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1</v>
      </c>
      <c r="L2424">
        <v>0</v>
      </c>
      <c r="M2424" s="66">
        <v>15681.25</v>
      </c>
      <c r="N2424" s="47">
        <v>44944</v>
      </c>
      <c r="O2424" s="47">
        <v>44944</v>
      </c>
      <c r="P2424">
        <v>0</v>
      </c>
      <c r="Q2424">
        <v>0</v>
      </c>
      <c r="R2424" s="48">
        <v>15681.25</v>
      </c>
      <c r="S2424">
        <v>1</v>
      </c>
      <c r="T2424">
        <v>1</v>
      </c>
      <c r="U2424" t="s">
        <v>597</v>
      </c>
      <c r="V2424" t="s">
        <v>597</v>
      </c>
      <c r="W2424">
        <v>0</v>
      </c>
      <c r="X2424">
        <v>0</v>
      </c>
      <c r="Y2424">
        <v>1</v>
      </c>
      <c r="Z2424">
        <v>0</v>
      </c>
      <c r="AA2424">
        <v>1</v>
      </c>
      <c r="AB2424" s="1">
        <v>45875</v>
      </c>
      <c r="AC2424">
        <v>1</v>
      </c>
    </row>
    <row r="2425" spans="1:29" x14ac:dyDescent="0.3">
      <c r="A2425">
        <v>2424</v>
      </c>
      <c r="B2425" s="46" t="s">
        <v>3077</v>
      </c>
      <c r="C2425" s="33" t="s">
        <v>5351</v>
      </c>
      <c r="D2425" s="46" t="s">
        <v>3077</v>
      </c>
      <c r="E2425">
        <v>125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1</v>
      </c>
      <c r="L2425">
        <v>0</v>
      </c>
      <c r="M2425" s="66">
        <v>1000</v>
      </c>
      <c r="N2425" s="47">
        <v>44944</v>
      </c>
      <c r="O2425" s="47">
        <v>44944</v>
      </c>
      <c r="P2425">
        <v>0</v>
      </c>
      <c r="Q2425">
        <v>0</v>
      </c>
      <c r="R2425" s="48">
        <v>1000</v>
      </c>
      <c r="S2425">
        <v>1</v>
      </c>
      <c r="T2425">
        <v>1</v>
      </c>
      <c r="U2425" t="s">
        <v>597</v>
      </c>
      <c r="V2425" t="s">
        <v>597</v>
      </c>
      <c r="W2425">
        <v>0</v>
      </c>
      <c r="X2425">
        <v>0</v>
      </c>
      <c r="Y2425">
        <v>1</v>
      </c>
      <c r="Z2425">
        <v>0</v>
      </c>
      <c r="AA2425">
        <v>1</v>
      </c>
      <c r="AB2425" s="1">
        <v>45875</v>
      </c>
      <c r="AC2425">
        <v>1</v>
      </c>
    </row>
    <row r="2426" spans="1:29" x14ac:dyDescent="0.3">
      <c r="A2426">
        <v>2425</v>
      </c>
      <c r="B2426" s="46" t="s">
        <v>3078</v>
      </c>
      <c r="C2426" s="33" t="s">
        <v>5352</v>
      </c>
      <c r="D2426" s="46" t="s">
        <v>3078</v>
      </c>
      <c r="E2426">
        <v>110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1</v>
      </c>
      <c r="L2426">
        <v>0</v>
      </c>
      <c r="M2426" s="66">
        <v>1067.33</v>
      </c>
      <c r="N2426" s="47">
        <v>44685</v>
      </c>
      <c r="O2426" s="47">
        <v>44685</v>
      </c>
      <c r="P2426">
        <v>0</v>
      </c>
      <c r="Q2426">
        <v>0</v>
      </c>
      <c r="R2426" s="48">
        <v>1067.33</v>
      </c>
      <c r="S2426">
        <v>1</v>
      </c>
      <c r="T2426">
        <v>1</v>
      </c>
      <c r="U2426" t="s">
        <v>597</v>
      </c>
      <c r="V2426" t="s">
        <v>597</v>
      </c>
      <c r="W2426">
        <v>0</v>
      </c>
      <c r="X2426">
        <v>0</v>
      </c>
      <c r="Y2426">
        <v>1</v>
      </c>
      <c r="Z2426">
        <v>0</v>
      </c>
      <c r="AA2426">
        <v>1</v>
      </c>
      <c r="AB2426" s="1">
        <v>45875</v>
      </c>
      <c r="AC2426">
        <v>1</v>
      </c>
    </row>
    <row r="2427" spans="1:29" x14ac:dyDescent="0.3">
      <c r="A2427">
        <v>2426</v>
      </c>
      <c r="B2427" s="46" t="s">
        <v>3079</v>
      </c>
      <c r="C2427" s="33" t="s">
        <v>5353</v>
      </c>
      <c r="D2427" s="46" t="s">
        <v>3079</v>
      </c>
      <c r="E2427">
        <v>110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1</v>
      </c>
      <c r="L2427">
        <v>0</v>
      </c>
      <c r="M2427" s="66">
        <v>46933.07</v>
      </c>
      <c r="N2427" s="47">
        <v>44756</v>
      </c>
      <c r="O2427" s="47">
        <v>44756</v>
      </c>
      <c r="P2427">
        <v>0</v>
      </c>
      <c r="Q2427">
        <v>0</v>
      </c>
      <c r="R2427" s="48">
        <v>46933.07</v>
      </c>
      <c r="S2427">
        <v>1</v>
      </c>
      <c r="T2427">
        <v>1</v>
      </c>
      <c r="U2427" t="s">
        <v>597</v>
      </c>
      <c r="V2427" t="s">
        <v>597</v>
      </c>
      <c r="W2427">
        <v>0</v>
      </c>
      <c r="X2427">
        <v>0</v>
      </c>
      <c r="Y2427">
        <v>1</v>
      </c>
      <c r="Z2427">
        <v>0</v>
      </c>
      <c r="AA2427">
        <v>1</v>
      </c>
      <c r="AB2427" s="1">
        <v>45875</v>
      </c>
      <c r="AC2427">
        <v>1</v>
      </c>
    </row>
    <row r="2428" spans="1:29" x14ac:dyDescent="0.3">
      <c r="A2428">
        <v>2427</v>
      </c>
      <c r="B2428" s="46" t="s">
        <v>3080</v>
      </c>
      <c r="C2428" s="33" t="s">
        <v>5354</v>
      </c>
      <c r="D2428" s="46" t="s">
        <v>3080</v>
      </c>
      <c r="E2428">
        <v>112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1</v>
      </c>
      <c r="L2428">
        <v>0</v>
      </c>
      <c r="M2428" s="66">
        <v>19780.97</v>
      </c>
      <c r="N2428" s="47">
        <v>42327</v>
      </c>
      <c r="O2428" s="47">
        <v>42327</v>
      </c>
      <c r="P2428">
        <v>0</v>
      </c>
      <c r="Q2428">
        <v>0</v>
      </c>
      <c r="R2428" s="48">
        <v>19780.97</v>
      </c>
      <c r="S2428">
        <v>1</v>
      </c>
      <c r="T2428">
        <v>1</v>
      </c>
      <c r="U2428" t="s">
        <v>597</v>
      </c>
      <c r="V2428" t="s">
        <v>597</v>
      </c>
      <c r="W2428">
        <v>0</v>
      </c>
      <c r="X2428">
        <v>0</v>
      </c>
      <c r="Y2428">
        <v>1</v>
      </c>
      <c r="Z2428">
        <v>0</v>
      </c>
      <c r="AA2428">
        <v>1</v>
      </c>
      <c r="AB2428" s="1">
        <v>45875</v>
      </c>
      <c r="AC2428">
        <v>1</v>
      </c>
    </row>
    <row r="2429" spans="1:29" x14ac:dyDescent="0.3">
      <c r="A2429">
        <v>2428</v>
      </c>
      <c r="B2429" s="46" t="s">
        <v>3080</v>
      </c>
      <c r="C2429" s="33" t="s">
        <v>5354</v>
      </c>
      <c r="D2429" s="46" t="s">
        <v>3080</v>
      </c>
      <c r="E2429">
        <v>125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1</v>
      </c>
      <c r="L2429">
        <v>0</v>
      </c>
      <c r="M2429" s="66">
        <v>300</v>
      </c>
      <c r="N2429" s="47">
        <v>42327</v>
      </c>
      <c r="O2429" s="47">
        <v>42327</v>
      </c>
      <c r="P2429">
        <v>0</v>
      </c>
      <c r="Q2429">
        <v>0</v>
      </c>
      <c r="R2429" s="48">
        <v>300</v>
      </c>
      <c r="S2429">
        <v>1</v>
      </c>
      <c r="T2429">
        <v>1</v>
      </c>
      <c r="U2429" t="s">
        <v>597</v>
      </c>
      <c r="V2429" t="s">
        <v>597</v>
      </c>
      <c r="W2429">
        <v>0</v>
      </c>
      <c r="X2429">
        <v>0</v>
      </c>
      <c r="Y2429">
        <v>1</v>
      </c>
      <c r="Z2429">
        <v>0</v>
      </c>
      <c r="AA2429">
        <v>1</v>
      </c>
      <c r="AB2429" s="1">
        <v>45875</v>
      </c>
      <c r="AC2429">
        <v>1</v>
      </c>
    </row>
    <row r="2430" spans="1:29" x14ac:dyDescent="0.3">
      <c r="A2430">
        <v>2429</v>
      </c>
      <c r="B2430" s="46" t="s">
        <v>3081</v>
      </c>
      <c r="C2430" s="33" t="s">
        <v>5355</v>
      </c>
      <c r="D2430" s="46" t="s">
        <v>3081</v>
      </c>
      <c r="E2430">
        <v>112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1</v>
      </c>
      <c r="L2430">
        <v>0</v>
      </c>
      <c r="M2430" s="66">
        <v>13967.66</v>
      </c>
      <c r="N2430" s="47">
        <v>42345</v>
      </c>
      <c r="O2430" s="47">
        <v>42345</v>
      </c>
      <c r="P2430">
        <v>0</v>
      </c>
      <c r="Q2430">
        <v>0</v>
      </c>
      <c r="R2430" s="48">
        <v>13967.66</v>
      </c>
      <c r="S2430">
        <v>1</v>
      </c>
      <c r="T2430">
        <v>1</v>
      </c>
      <c r="U2430" t="s">
        <v>597</v>
      </c>
      <c r="V2430" t="s">
        <v>597</v>
      </c>
      <c r="W2430">
        <v>0</v>
      </c>
      <c r="X2430">
        <v>0</v>
      </c>
      <c r="Y2430">
        <v>1</v>
      </c>
      <c r="Z2430">
        <v>0</v>
      </c>
      <c r="AA2430">
        <v>1</v>
      </c>
      <c r="AB2430" s="1">
        <v>45875</v>
      </c>
      <c r="AC2430">
        <v>1</v>
      </c>
    </row>
    <row r="2431" spans="1:29" x14ac:dyDescent="0.3">
      <c r="A2431">
        <v>2430</v>
      </c>
      <c r="B2431" s="46" t="s">
        <v>3081</v>
      </c>
      <c r="C2431" s="33" t="s">
        <v>5355</v>
      </c>
      <c r="D2431" s="46" t="s">
        <v>3081</v>
      </c>
      <c r="E2431">
        <v>125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</v>
      </c>
      <c r="L2431">
        <v>0</v>
      </c>
      <c r="M2431" s="66">
        <v>300</v>
      </c>
      <c r="N2431" s="47">
        <v>42345</v>
      </c>
      <c r="O2431" s="47">
        <v>42345</v>
      </c>
      <c r="P2431">
        <v>0</v>
      </c>
      <c r="Q2431">
        <v>0</v>
      </c>
      <c r="R2431" s="48">
        <v>300</v>
      </c>
      <c r="S2431">
        <v>1</v>
      </c>
      <c r="T2431">
        <v>1</v>
      </c>
      <c r="U2431" t="s">
        <v>597</v>
      </c>
      <c r="V2431" t="s">
        <v>597</v>
      </c>
      <c r="W2431">
        <v>0</v>
      </c>
      <c r="X2431">
        <v>0</v>
      </c>
      <c r="Y2431">
        <v>1</v>
      </c>
      <c r="Z2431">
        <v>0</v>
      </c>
      <c r="AA2431">
        <v>1</v>
      </c>
      <c r="AB2431" s="1">
        <v>45875</v>
      </c>
      <c r="AC2431">
        <v>1</v>
      </c>
    </row>
    <row r="2432" spans="1:29" x14ac:dyDescent="0.3">
      <c r="A2432">
        <v>2431</v>
      </c>
      <c r="B2432" s="46" t="s">
        <v>3082</v>
      </c>
      <c r="C2432" s="33" t="s">
        <v>5356</v>
      </c>
      <c r="D2432" s="46" t="s">
        <v>3082</v>
      </c>
      <c r="E2432">
        <v>112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1</v>
      </c>
      <c r="L2432">
        <v>0</v>
      </c>
      <c r="M2432" s="66">
        <v>15150</v>
      </c>
      <c r="N2432" s="47">
        <v>45156</v>
      </c>
      <c r="O2432" s="47">
        <v>45156</v>
      </c>
      <c r="P2432">
        <v>0</v>
      </c>
      <c r="Q2432">
        <v>0</v>
      </c>
      <c r="R2432" s="48">
        <v>15150</v>
      </c>
      <c r="S2432">
        <v>1</v>
      </c>
      <c r="T2432">
        <v>1</v>
      </c>
      <c r="U2432" t="s">
        <v>597</v>
      </c>
      <c r="V2432" t="s">
        <v>597</v>
      </c>
      <c r="W2432">
        <v>0</v>
      </c>
      <c r="X2432">
        <v>0</v>
      </c>
      <c r="Y2432">
        <v>1</v>
      </c>
      <c r="Z2432">
        <v>0</v>
      </c>
      <c r="AA2432">
        <v>1</v>
      </c>
      <c r="AB2432" s="1">
        <v>45875</v>
      </c>
      <c r="AC2432">
        <v>1</v>
      </c>
    </row>
    <row r="2433" spans="1:29" x14ac:dyDescent="0.3">
      <c r="A2433">
        <v>2432</v>
      </c>
      <c r="B2433" s="46" t="s">
        <v>3082</v>
      </c>
      <c r="C2433" s="33" t="s">
        <v>5356</v>
      </c>
      <c r="D2433" s="46" t="s">
        <v>3082</v>
      </c>
      <c r="E2433">
        <v>125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1</v>
      </c>
      <c r="L2433">
        <v>0</v>
      </c>
      <c r="M2433" s="66">
        <v>1200</v>
      </c>
      <c r="N2433" s="47">
        <v>45156</v>
      </c>
      <c r="O2433" s="47">
        <v>45156</v>
      </c>
      <c r="P2433">
        <v>0</v>
      </c>
      <c r="Q2433">
        <v>0</v>
      </c>
      <c r="R2433" s="48">
        <v>1200</v>
      </c>
      <c r="S2433">
        <v>1</v>
      </c>
      <c r="T2433">
        <v>1</v>
      </c>
      <c r="U2433" t="s">
        <v>597</v>
      </c>
      <c r="V2433" t="s">
        <v>597</v>
      </c>
      <c r="W2433">
        <v>0</v>
      </c>
      <c r="X2433">
        <v>0</v>
      </c>
      <c r="Y2433">
        <v>1</v>
      </c>
      <c r="Z2433">
        <v>0</v>
      </c>
      <c r="AA2433">
        <v>1</v>
      </c>
      <c r="AB2433" s="1">
        <v>45875</v>
      </c>
      <c r="AC2433">
        <v>1</v>
      </c>
    </row>
    <row r="2434" spans="1:29" x14ac:dyDescent="0.3">
      <c r="A2434">
        <v>2433</v>
      </c>
      <c r="B2434" s="46" t="s">
        <v>3082</v>
      </c>
      <c r="C2434" s="33" t="s">
        <v>5356</v>
      </c>
      <c r="D2434" s="46" t="s">
        <v>3082</v>
      </c>
      <c r="E2434">
        <v>110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1</v>
      </c>
      <c r="L2434">
        <v>0</v>
      </c>
      <c r="M2434" s="66">
        <v>501.46</v>
      </c>
      <c r="N2434" s="47">
        <v>45183</v>
      </c>
      <c r="O2434" s="47">
        <v>45183</v>
      </c>
      <c r="P2434">
        <v>0</v>
      </c>
      <c r="Q2434">
        <v>0</v>
      </c>
      <c r="R2434" s="48">
        <v>501.46</v>
      </c>
      <c r="S2434">
        <v>1</v>
      </c>
      <c r="T2434">
        <v>1</v>
      </c>
      <c r="U2434" t="s">
        <v>597</v>
      </c>
      <c r="V2434" t="s">
        <v>597</v>
      </c>
      <c r="W2434">
        <v>0</v>
      </c>
      <c r="X2434">
        <v>0</v>
      </c>
      <c r="Y2434">
        <v>1</v>
      </c>
      <c r="Z2434">
        <v>0</v>
      </c>
      <c r="AA2434">
        <v>1</v>
      </c>
      <c r="AB2434" s="1">
        <v>45875</v>
      </c>
      <c r="AC2434">
        <v>1</v>
      </c>
    </row>
    <row r="2435" spans="1:29" x14ac:dyDescent="0.3">
      <c r="A2435">
        <v>2434</v>
      </c>
      <c r="B2435" s="46" t="s">
        <v>3083</v>
      </c>
      <c r="C2435" s="33" t="s">
        <v>5357</v>
      </c>
      <c r="D2435" s="46" t="s">
        <v>3083</v>
      </c>
      <c r="E2435">
        <v>112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1</v>
      </c>
      <c r="L2435">
        <v>0</v>
      </c>
      <c r="M2435" s="66">
        <v>17288.71</v>
      </c>
      <c r="N2435" s="47">
        <v>43496</v>
      </c>
      <c r="O2435" s="47">
        <v>43496</v>
      </c>
      <c r="P2435">
        <v>0</v>
      </c>
      <c r="Q2435">
        <v>0</v>
      </c>
      <c r="R2435" s="48">
        <v>17288.71</v>
      </c>
      <c r="S2435">
        <v>1</v>
      </c>
      <c r="T2435">
        <v>1</v>
      </c>
      <c r="U2435" t="s">
        <v>597</v>
      </c>
      <c r="V2435" t="s">
        <v>597</v>
      </c>
      <c r="W2435">
        <v>0</v>
      </c>
      <c r="X2435">
        <v>0</v>
      </c>
      <c r="Y2435">
        <v>1</v>
      </c>
      <c r="Z2435">
        <v>0</v>
      </c>
      <c r="AA2435">
        <v>1</v>
      </c>
      <c r="AB2435" s="1">
        <v>45875</v>
      </c>
      <c r="AC2435">
        <v>1</v>
      </c>
    </row>
    <row r="2436" spans="1:29" x14ac:dyDescent="0.3">
      <c r="A2436">
        <v>2435</v>
      </c>
      <c r="B2436" s="46" t="s">
        <v>3083</v>
      </c>
      <c r="C2436" s="33" t="s">
        <v>5357</v>
      </c>
      <c r="D2436" s="46" t="s">
        <v>3083</v>
      </c>
      <c r="E2436">
        <v>125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1</v>
      </c>
      <c r="L2436">
        <v>0</v>
      </c>
      <c r="M2436" s="66">
        <v>300</v>
      </c>
      <c r="N2436" s="47">
        <v>43496</v>
      </c>
      <c r="O2436" s="47">
        <v>43496</v>
      </c>
      <c r="P2436">
        <v>0</v>
      </c>
      <c r="Q2436">
        <v>0</v>
      </c>
      <c r="R2436" s="48">
        <v>300</v>
      </c>
      <c r="S2436">
        <v>1</v>
      </c>
      <c r="T2436">
        <v>1</v>
      </c>
      <c r="U2436" t="s">
        <v>597</v>
      </c>
      <c r="V2436" t="s">
        <v>597</v>
      </c>
      <c r="W2436">
        <v>0</v>
      </c>
      <c r="X2436">
        <v>0</v>
      </c>
      <c r="Y2436">
        <v>1</v>
      </c>
      <c r="Z2436">
        <v>0</v>
      </c>
      <c r="AA2436">
        <v>1</v>
      </c>
      <c r="AB2436" s="1">
        <v>45875</v>
      </c>
      <c r="AC2436">
        <v>1</v>
      </c>
    </row>
    <row r="2437" spans="1:29" x14ac:dyDescent="0.3">
      <c r="A2437">
        <v>2436</v>
      </c>
      <c r="B2437" s="46" t="s">
        <v>3084</v>
      </c>
      <c r="C2437" s="33" t="s">
        <v>5358</v>
      </c>
      <c r="D2437" s="46" t="s">
        <v>3084</v>
      </c>
      <c r="E2437">
        <v>112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</v>
      </c>
      <c r="L2437">
        <v>0</v>
      </c>
      <c r="M2437" s="66">
        <v>25448.15</v>
      </c>
      <c r="N2437" s="47">
        <v>44442</v>
      </c>
      <c r="O2437" s="47">
        <v>44442</v>
      </c>
      <c r="P2437">
        <v>0</v>
      </c>
      <c r="Q2437">
        <v>0</v>
      </c>
      <c r="R2437" s="48">
        <v>25448.15</v>
      </c>
      <c r="S2437">
        <v>1</v>
      </c>
      <c r="T2437">
        <v>1</v>
      </c>
      <c r="U2437" t="s">
        <v>597</v>
      </c>
      <c r="V2437" t="s">
        <v>597</v>
      </c>
      <c r="W2437">
        <v>0</v>
      </c>
      <c r="X2437">
        <v>0</v>
      </c>
      <c r="Y2437">
        <v>1</v>
      </c>
      <c r="Z2437">
        <v>0</v>
      </c>
      <c r="AA2437">
        <v>1</v>
      </c>
      <c r="AB2437" s="1">
        <v>45875</v>
      </c>
      <c r="AC2437">
        <v>1</v>
      </c>
    </row>
    <row r="2438" spans="1:29" x14ac:dyDescent="0.3">
      <c r="A2438">
        <v>2437</v>
      </c>
      <c r="B2438" s="46" t="s">
        <v>3084</v>
      </c>
      <c r="C2438" s="33" t="s">
        <v>5358</v>
      </c>
      <c r="D2438" s="46" t="s">
        <v>3084</v>
      </c>
      <c r="E2438">
        <v>125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1</v>
      </c>
      <c r="L2438">
        <v>0</v>
      </c>
      <c r="M2438" s="67">
        <v>300</v>
      </c>
      <c r="N2438" s="47">
        <v>44442</v>
      </c>
      <c r="O2438" s="47">
        <v>44442</v>
      </c>
      <c r="P2438">
        <v>0</v>
      </c>
      <c r="Q2438">
        <v>0</v>
      </c>
      <c r="R2438" s="48">
        <v>300</v>
      </c>
      <c r="S2438">
        <v>1</v>
      </c>
      <c r="T2438">
        <v>1</v>
      </c>
      <c r="U2438" t="s">
        <v>597</v>
      </c>
      <c r="V2438" t="s">
        <v>597</v>
      </c>
      <c r="W2438">
        <v>0</v>
      </c>
      <c r="X2438">
        <v>0</v>
      </c>
      <c r="Y2438">
        <v>1</v>
      </c>
      <c r="Z2438">
        <v>0</v>
      </c>
      <c r="AA2438">
        <v>1</v>
      </c>
      <c r="AB2438" s="1">
        <v>45875</v>
      </c>
      <c r="AC2438">
        <v>1</v>
      </c>
    </row>
    <row r="2439" spans="1:29" x14ac:dyDescent="0.3">
      <c r="A2439">
        <v>2438</v>
      </c>
      <c r="B2439" s="46" t="s">
        <v>3085</v>
      </c>
      <c r="C2439" s="33" t="s">
        <v>5359</v>
      </c>
      <c r="D2439" s="46" t="s">
        <v>3085</v>
      </c>
      <c r="E2439">
        <v>112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</v>
      </c>
      <c r="L2439">
        <v>0</v>
      </c>
      <c r="M2439" s="66">
        <v>23123</v>
      </c>
      <c r="N2439" s="47">
        <v>41652</v>
      </c>
      <c r="O2439" s="47">
        <v>41652</v>
      </c>
      <c r="P2439">
        <v>0</v>
      </c>
      <c r="Q2439">
        <v>0</v>
      </c>
      <c r="R2439" s="48">
        <v>23123</v>
      </c>
      <c r="S2439">
        <v>1</v>
      </c>
      <c r="T2439">
        <v>1</v>
      </c>
      <c r="U2439" t="s">
        <v>597</v>
      </c>
      <c r="V2439" t="s">
        <v>597</v>
      </c>
      <c r="W2439">
        <v>0</v>
      </c>
      <c r="X2439">
        <v>0</v>
      </c>
      <c r="Y2439">
        <v>1</v>
      </c>
      <c r="Z2439">
        <v>0</v>
      </c>
      <c r="AA2439">
        <v>1</v>
      </c>
      <c r="AB2439" s="1">
        <v>45875</v>
      </c>
      <c r="AC2439">
        <v>1</v>
      </c>
    </row>
    <row r="2440" spans="1:29" x14ac:dyDescent="0.3">
      <c r="A2440">
        <v>2439</v>
      </c>
      <c r="B2440" s="46" t="s">
        <v>3085</v>
      </c>
      <c r="C2440" s="33" t="s">
        <v>5359</v>
      </c>
      <c r="D2440" s="46" t="s">
        <v>3085</v>
      </c>
      <c r="E2440">
        <v>125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1</v>
      </c>
      <c r="L2440">
        <v>0</v>
      </c>
      <c r="M2440" s="66">
        <v>300</v>
      </c>
      <c r="N2440" s="47">
        <v>41652</v>
      </c>
      <c r="O2440" s="47">
        <v>41652</v>
      </c>
      <c r="P2440">
        <v>0</v>
      </c>
      <c r="Q2440">
        <v>0</v>
      </c>
      <c r="R2440" s="48">
        <v>300</v>
      </c>
      <c r="S2440">
        <v>1</v>
      </c>
      <c r="T2440">
        <v>1</v>
      </c>
      <c r="U2440" t="s">
        <v>597</v>
      </c>
      <c r="V2440" t="s">
        <v>597</v>
      </c>
      <c r="W2440">
        <v>0</v>
      </c>
      <c r="X2440">
        <v>0</v>
      </c>
      <c r="Y2440">
        <v>1</v>
      </c>
      <c r="Z2440">
        <v>0</v>
      </c>
      <c r="AA2440">
        <v>1</v>
      </c>
      <c r="AB2440" s="1">
        <v>45875</v>
      </c>
      <c r="AC2440">
        <v>1</v>
      </c>
    </row>
    <row r="2441" spans="1:29" x14ac:dyDescent="0.3">
      <c r="A2441">
        <v>2440</v>
      </c>
      <c r="B2441" s="46" t="s">
        <v>3085</v>
      </c>
      <c r="C2441" s="33" t="s">
        <v>5359</v>
      </c>
      <c r="D2441" s="46" t="s">
        <v>3085</v>
      </c>
      <c r="E2441">
        <v>110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1</v>
      </c>
      <c r="L2441">
        <v>0</v>
      </c>
      <c r="M2441" s="66">
        <v>10677.22</v>
      </c>
      <c r="N2441" s="47">
        <v>44446</v>
      </c>
      <c r="O2441" s="47">
        <v>44446</v>
      </c>
      <c r="P2441">
        <v>0</v>
      </c>
      <c r="Q2441">
        <v>0</v>
      </c>
      <c r="R2441" s="48">
        <v>10677.22</v>
      </c>
      <c r="S2441">
        <v>1</v>
      </c>
      <c r="T2441">
        <v>1</v>
      </c>
      <c r="U2441" t="s">
        <v>597</v>
      </c>
      <c r="V2441" t="s">
        <v>597</v>
      </c>
      <c r="W2441">
        <v>0</v>
      </c>
      <c r="X2441">
        <v>0</v>
      </c>
      <c r="Y2441">
        <v>1</v>
      </c>
      <c r="Z2441">
        <v>0</v>
      </c>
      <c r="AA2441">
        <v>1</v>
      </c>
      <c r="AB2441" s="1">
        <v>45875</v>
      </c>
      <c r="AC2441">
        <v>1</v>
      </c>
    </row>
    <row r="2442" spans="1:29" x14ac:dyDescent="0.3">
      <c r="A2442">
        <v>2441</v>
      </c>
      <c r="B2442" s="46" t="s">
        <v>3086</v>
      </c>
      <c r="C2442" s="33" t="s">
        <v>5360</v>
      </c>
      <c r="D2442" s="46" t="s">
        <v>3086</v>
      </c>
      <c r="E2442">
        <v>112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1</v>
      </c>
      <c r="L2442">
        <v>0</v>
      </c>
      <c r="M2442" s="66">
        <v>17149.12</v>
      </c>
      <c r="N2442" s="47">
        <v>44536</v>
      </c>
      <c r="O2442" s="47">
        <v>44536</v>
      </c>
      <c r="P2442">
        <v>0</v>
      </c>
      <c r="Q2442">
        <v>0</v>
      </c>
      <c r="R2442" s="48">
        <v>17149.12</v>
      </c>
      <c r="S2442">
        <v>1</v>
      </c>
      <c r="T2442">
        <v>1</v>
      </c>
      <c r="U2442" t="s">
        <v>597</v>
      </c>
      <c r="V2442" t="s">
        <v>597</v>
      </c>
      <c r="W2442">
        <v>0</v>
      </c>
      <c r="X2442">
        <v>0</v>
      </c>
      <c r="Y2442">
        <v>1</v>
      </c>
      <c r="Z2442">
        <v>0</v>
      </c>
      <c r="AA2442">
        <v>1</v>
      </c>
      <c r="AB2442" s="1">
        <v>45875</v>
      </c>
      <c r="AC2442">
        <v>1</v>
      </c>
    </row>
    <row r="2443" spans="1:29" x14ac:dyDescent="0.3">
      <c r="A2443">
        <v>2442</v>
      </c>
      <c r="B2443" s="46" t="s">
        <v>3086</v>
      </c>
      <c r="C2443" s="33" t="s">
        <v>5360</v>
      </c>
      <c r="D2443" s="46" t="s">
        <v>3086</v>
      </c>
      <c r="E2443">
        <v>125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1</v>
      </c>
      <c r="L2443">
        <v>0</v>
      </c>
      <c r="M2443" s="66">
        <v>300</v>
      </c>
      <c r="N2443" s="47">
        <v>44536</v>
      </c>
      <c r="O2443" s="47">
        <v>44536</v>
      </c>
      <c r="P2443">
        <v>0</v>
      </c>
      <c r="Q2443">
        <v>0</v>
      </c>
      <c r="R2443" s="48">
        <v>300</v>
      </c>
      <c r="S2443">
        <v>1</v>
      </c>
      <c r="T2443">
        <v>1</v>
      </c>
      <c r="U2443" t="s">
        <v>597</v>
      </c>
      <c r="V2443" t="s">
        <v>597</v>
      </c>
      <c r="W2443">
        <v>0</v>
      </c>
      <c r="X2443">
        <v>0</v>
      </c>
      <c r="Y2443">
        <v>1</v>
      </c>
      <c r="Z2443">
        <v>0</v>
      </c>
      <c r="AA2443">
        <v>1</v>
      </c>
      <c r="AB2443" s="1">
        <v>45875</v>
      </c>
      <c r="AC2443">
        <v>1</v>
      </c>
    </row>
    <row r="2444" spans="1:29" x14ac:dyDescent="0.3">
      <c r="A2444">
        <v>2443</v>
      </c>
      <c r="B2444" s="46" t="s">
        <v>3087</v>
      </c>
      <c r="C2444" s="33" t="s">
        <v>5361</v>
      </c>
      <c r="D2444" s="46" t="s">
        <v>3087</v>
      </c>
      <c r="E2444">
        <v>112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1</v>
      </c>
      <c r="L2444">
        <v>0</v>
      </c>
      <c r="M2444" s="66">
        <v>17139.310000000001</v>
      </c>
      <c r="N2444" s="47">
        <v>44524</v>
      </c>
      <c r="O2444" s="47">
        <v>44524</v>
      </c>
      <c r="P2444">
        <v>0</v>
      </c>
      <c r="Q2444">
        <v>0</v>
      </c>
      <c r="R2444" s="48">
        <v>17139.310000000001</v>
      </c>
      <c r="S2444">
        <v>1</v>
      </c>
      <c r="T2444">
        <v>1</v>
      </c>
      <c r="U2444" t="s">
        <v>597</v>
      </c>
      <c r="V2444" t="s">
        <v>597</v>
      </c>
      <c r="W2444">
        <v>0</v>
      </c>
      <c r="X2444">
        <v>0</v>
      </c>
      <c r="Y2444">
        <v>1</v>
      </c>
      <c r="Z2444">
        <v>0</v>
      </c>
      <c r="AA2444">
        <v>1</v>
      </c>
      <c r="AB2444" s="1">
        <v>45875</v>
      </c>
      <c r="AC2444">
        <v>1</v>
      </c>
    </row>
    <row r="2445" spans="1:29" x14ac:dyDescent="0.3">
      <c r="A2445">
        <v>2444</v>
      </c>
      <c r="B2445" s="46" t="s">
        <v>3087</v>
      </c>
      <c r="C2445" s="33" t="s">
        <v>5361</v>
      </c>
      <c r="D2445" s="46" t="s">
        <v>3087</v>
      </c>
      <c r="E2445">
        <v>125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1</v>
      </c>
      <c r="L2445">
        <v>0</v>
      </c>
      <c r="M2445" s="66">
        <v>300</v>
      </c>
      <c r="N2445" s="47">
        <v>44524</v>
      </c>
      <c r="O2445" s="47">
        <v>44524</v>
      </c>
      <c r="P2445">
        <v>0</v>
      </c>
      <c r="Q2445">
        <v>0</v>
      </c>
      <c r="R2445" s="48">
        <v>300</v>
      </c>
      <c r="S2445">
        <v>1</v>
      </c>
      <c r="T2445">
        <v>1</v>
      </c>
      <c r="U2445" t="s">
        <v>597</v>
      </c>
      <c r="V2445" t="s">
        <v>597</v>
      </c>
      <c r="W2445">
        <v>0</v>
      </c>
      <c r="X2445">
        <v>0</v>
      </c>
      <c r="Y2445">
        <v>1</v>
      </c>
      <c r="Z2445">
        <v>0</v>
      </c>
      <c r="AA2445">
        <v>1</v>
      </c>
      <c r="AB2445" s="1">
        <v>45875</v>
      </c>
      <c r="AC2445">
        <v>1</v>
      </c>
    </row>
    <row r="2446" spans="1:29" x14ac:dyDescent="0.3">
      <c r="A2446">
        <v>2445</v>
      </c>
      <c r="B2446" s="46" t="s">
        <v>3088</v>
      </c>
      <c r="C2446" s="33" t="s">
        <v>5362</v>
      </c>
      <c r="D2446" s="46" t="s">
        <v>3088</v>
      </c>
      <c r="E2446">
        <v>110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1</v>
      </c>
      <c r="L2446">
        <v>0</v>
      </c>
      <c r="M2446" s="66">
        <v>8244.16</v>
      </c>
      <c r="N2446" s="47">
        <v>41499</v>
      </c>
      <c r="O2446" s="47">
        <v>41499</v>
      </c>
      <c r="P2446">
        <v>0</v>
      </c>
      <c r="Q2446">
        <v>0</v>
      </c>
      <c r="R2446" s="48">
        <v>8244.16</v>
      </c>
      <c r="S2446">
        <v>1</v>
      </c>
      <c r="T2446">
        <v>1</v>
      </c>
      <c r="U2446" t="s">
        <v>597</v>
      </c>
      <c r="V2446" t="s">
        <v>597</v>
      </c>
      <c r="W2446">
        <v>0</v>
      </c>
      <c r="X2446">
        <v>0</v>
      </c>
      <c r="Y2446">
        <v>1</v>
      </c>
      <c r="Z2446">
        <v>0</v>
      </c>
      <c r="AA2446">
        <v>1</v>
      </c>
      <c r="AB2446" s="1">
        <v>45875</v>
      </c>
      <c r="AC2446">
        <v>1</v>
      </c>
    </row>
    <row r="2447" spans="1:29" x14ac:dyDescent="0.3">
      <c r="A2447">
        <v>2446</v>
      </c>
      <c r="B2447" s="46" t="s">
        <v>3089</v>
      </c>
      <c r="C2447" s="33" t="s">
        <v>5363</v>
      </c>
      <c r="D2447" s="46" t="s">
        <v>3089</v>
      </c>
      <c r="E2447">
        <v>110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1</v>
      </c>
      <c r="L2447">
        <v>0</v>
      </c>
      <c r="M2447" s="66">
        <v>5933.99</v>
      </c>
      <c r="N2447" s="47">
        <v>41438</v>
      </c>
      <c r="O2447" s="47">
        <v>41438</v>
      </c>
      <c r="P2447">
        <v>0</v>
      </c>
      <c r="Q2447">
        <v>0</v>
      </c>
      <c r="R2447" s="48">
        <v>5933.99</v>
      </c>
      <c r="S2447">
        <v>1</v>
      </c>
      <c r="T2447">
        <v>1</v>
      </c>
      <c r="U2447" t="s">
        <v>597</v>
      </c>
      <c r="V2447" t="s">
        <v>597</v>
      </c>
      <c r="W2447">
        <v>0</v>
      </c>
      <c r="X2447">
        <v>0</v>
      </c>
      <c r="Y2447">
        <v>1</v>
      </c>
      <c r="Z2447">
        <v>0</v>
      </c>
      <c r="AA2447">
        <v>1</v>
      </c>
      <c r="AB2447" s="1">
        <v>45875</v>
      </c>
      <c r="AC2447">
        <v>1</v>
      </c>
    </row>
    <row r="2448" spans="1:29" x14ac:dyDescent="0.3">
      <c r="A2448">
        <v>2447</v>
      </c>
      <c r="B2448" s="46" t="s">
        <v>3090</v>
      </c>
      <c r="C2448" s="33" t="s">
        <v>5364</v>
      </c>
      <c r="D2448" s="46" t="s">
        <v>3090</v>
      </c>
      <c r="E2448">
        <v>112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1</v>
      </c>
      <c r="L2448">
        <v>0</v>
      </c>
      <c r="M2448" s="66">
        <v>15150.5</v>
      </c>
      <c r="N2448" s="47">
        <v>45371</v>
      </c>
      <c r="O2448" s="47">
        <v>45371</v>
      </c>
      <c r="P2448">
        <v>0</v>
      </c>
      <c r="Q2448">
        <v>0</v>
      </c>
      <c r="R2448" s="48">
        <v>15150.5</v>
      </c>
      <c r="S2448">
        <v>1</v>
      </c>
      <c r="T2448">
        <v>1</v>
      </c>
      <c r="U2448" t="s">
        <v>597</v>
      </c>
      <c r="V2448" t="s">
        <v>597</v>
      </c>
      <c r="W2448">
        <v>0</v>
      </c>
      <c r="X2448">
        <v>0</v>
      </c>
      <c r="Y2448">
        <v>1</v>
      </c>
      <c r="Z2448">
        <v>0</v>
      </c>
      <c r="AA2448">
        <v>1</v>
      </c>
      <c r="AB2448" s="1">
        <v>45875</v>
      </c>
      <c r="AC2448">
        <v>1</v>
      </c>
    </row>
    <row r="2449" spans="1:29" x14ac:dyDescent="0.3">
      <c r="A2449">
        <v>2448</v>
      </c>
      <c r="B2449" s="46" t="s">
        <v>3090</v>
      </c>
      <c r="C2449" s="33" t="s">
        <v>5364</v>
      </c>
      <c r="D2449" s="46" t="s">
        <v>3090</v>
      </c>
      <c r="E2449">
        <v>125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</v>
      </c>
      <c r="L2449">
        <v>0</v>
      </c>
      <c r="M2449" s="66">
        <v>1500</v>
      </c>
      <c r="N2449" s="47">
        <v>45371</v>
      </c>
      <c r="O2449" s="47">
        <v>45371</v>
      </c>
      <c r="P2449">
        <v>0</v>
      </c>
      <c r="Q2449">
        <v>0</v>
      </c>
      <c r="R2449" s="48">
        <v>1500</v>
      </c>
      <c r="S2449">
        <v>1</v>
      </c>
      <c r="T2449">
        <v>1</v>
      </c>
      <c r="U2449" t="s">
        <v>597</v>
      </c>
      <c r="V2449" t="s">
        <v>597</v>
      </c>
      <c r="W2449">
        <v>0</v>
      </c>
      <c r="X2449">
        <v>0</v>
      </c>
      <c r="Y2449">
        <v>1</v>
      </c>
      <c r="Z2449">
        <v>0</v>
      </c>
      <c r="AA2449">
        <v>1</v>
      </c>
      <c r="AB2449" s="1">
        <v>45875</v>
      </c>
      <c r="AC2449">
        <v>1</v>
      </c>
    </row>
    <row r="2450" spans="1:29" x14ac:dyDescent="0.3">
      <c r="A2450">
        <v>2449</v>
      </c>
      <c r="B2450" s="46" t="s">
        <v>3091</v>
      </c>
      <c r="C2450" s="33" t="s">
        <v>5365</v>
      </c>
      <c r="D2450" s="46" t="s">
        <v>3091</v>
      </c>
      <c r="E2450">
        <v>112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1</v>
      </c>
      <c r="L2450">
        <v>0</v>
      </c>
      <c r="M2450" s="66">
        <v>21160.46</v>
      </c>
      <c r="N2450" s="47">
        <v>41312</v>
      </c>
      <c r="O2450" s="47">
        <v>41312</v>
      </c>
      <c r="P2450">
        <v>0</v>
      </c>
      <c r="Q2450">
        <v>0</v>
      </c>
      <c r="R2450" s="48">
        <v>21160.46</v>
      </c>
      <c r="S2450">
        <v>1</v>
      </c>
      <c r="T2450">
        <v>1</v>
      </c>
      <c r="U2450" t="s">
        <v>597</v>
      </c>
      <c r="V2450" t="s">
        <v>597</v>
      </c>
      <c r="W2450">
        <v>0</v>
      </c>
      <c r="X2450">
        <v>0</v>
      </c>
      <c r="Y2450">
        <v>1</v>
      </c>
      <c r="Z2450">
        <v>0</v>
      </c>
      <c r="AA2450">
        <v>1</v>
      </c>
      <c r="AB2450" s="1">
        <v>45875</v>
      </c>
      <c r="AC2450">
        <v>1</v>
      </c>
    </row>
    <row r="2451" spans="1:29" x14ac:dyDescent="0.3">
      <c r="A2451">
        <v>2450</v>
      </c>
      <c r="B2451" s="46" t="s">
        <v>3091</v>
      </c>
      <c r="C2451" s="33" t="s">
        <v>5365</v>
      </c>
      <c r="D2451" s="46" t="s">
        <v>3091</v>
      </c>
      <c r="E2451">
        <v>125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1</v>
      </c>
      <c r="L2451">
        <v>0</v>
      </c>
      <c r="M2451" s="66">
        <v>300</v>
      </c>
      <c r="N2451" s="47">
        <v>41312</v>
      </c>
      <c r="O2451" s="47">
        <v>41312</v>
      </c>
      <c r="P2451">
        <v>0</v>
      </c>
      <c r="Q2451">
        <v>0</v>
      </c>
      <c r="R2451" s="48">
        <v>300</v>
      </c>
      <c r="S2451">
        <v>1</v>
      </c>
      <c r="T2451">
        <v>1</v>
      </c>
      <c r="U2451" t="s">
        <v>597</v>
      </c>
      <c r="V2451" t="s">
        <v>597</v>
      </c>
      <c r="W2451">
        <v>0</v>
      </c>
      <c r="X2451">
        <v>0</v>
      </c>
      <c r="Y2451">
        <v>1</v>
      </c>
      <c r="Z2451">
        <v>0</v>
      </c>
      <c r="AA2451">
        <v>1</v>
      </c>
      <c r="AB2451" s="1">
        <v>45875</v>
      </c>
      <c r="AC2451">
        <v>1</v>
      </c>
    </row>
    <row r="2452" spans="1:29" x14ac:dyDescent="0.3">
      <c r="A2452">
        <v>2451</v>
      </c>
      <c r="B2452" s="46" t="s">
        <v>3091</v>
      </c>
      <c r="C2452" s="33" t="s">
        <v>5365</v>
      </c>
      <c r="D2452" s="46" t="s">
        <v>3091</v>
      </c>
      <c r="E2452">
        <v>110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1</v>
      </c>
      <c r="L2452">
        <v>0</v>
      </c>
      <c r="M2452" s="66">
        <v>12166.24</v>
      </c>
      <c r="N2452" s="47">
        <v>39175</v>
      </c>
      <c r="O2452" s="47">
        <v>39175</v>
      </c>
      <c r="P2452">
        <v>0</v>
      </c>
      <c r="Q2452">
        <v>0</v>
      </c>
      <c r="R2452" s="48">
        <v>12166.24</v>
      </c>
      <c r="S2452">
        <v>1</v>
      </c>
      <c r="T2452">
        <v>1</v>
      </c>
      <c r="U2452" t="s">
        <v>597</v>
      </c>
      <c r="V2452" t="s">
        <v>597</v>
      </c>
      <c r="W2452">
        <v>0</v>
      </c>
      <c r="X2452">
        <v>0</v>
      </c>
      <c r="Y2452">
        <v>1</v>
      </c>
      <c r="Z2452">
        <v>0</v>
      </c>
      <c r="AA2452">
        <v>1</v>
      </c>
      <c r="AB2452" s="1">
        <v>45875</v>
      </c>
      <c r="AC2452">
        <v>1</v>
      </c>
    </row>
    <row r="2453" spans="1:29" x14ac:dyDescent="0.3">
      <c r="A2453">
        <v>2452</v>
      </c>
      <c r="B2453" s="46" t="s">
        <v>3092</v>
      </c>
      <c r="C2453" s="33" t="s">
        <v>5366</v>
      </c>
      <c r="D2453" s="46" t="s">
        <v>3092</v>
      </c>
      <c r="E2453">
        <v>110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1</v>
      </c>
      <c r="L2453">
        <v>0</v>
      </c>
      <c r="M2453" s="66">
        <v>634.80999999999995</v>
      </c>
      <c r="N2453" s="47">
        <v>43151</v>
      </c>
      <c r="O2453" s="47">
        <v>43151</v>
      </c>
      <c r="P2453">
        <v>0</v>
      </c>
      <c r="Q2453">
        <v>0</v>
      </c>
      <c r="R2453" s="48">
        <v>634.80999999999995</v>
      </c>
      <c r="S2453">
        <v>1</v>
      </c>
      <c r="T2453">
        <v>1</v>
      </c>
      <c r="U2453" t="s">
        <v>597</v>
      </c>
      <c r="V2453" t="s">
        <v>597</v>
      </c>
      <c r="W2453">
        <v>0</v>
      </c>
      <c r="X2453">
        <v>0</v>
      </c>
      <c r="Y2453">
        <v>1</v>
      </c>
      <c r="Z2453">
        <v>0</v>
      </c>
      <c r="AA2453">
        <v>1</v>
      </c>
      <c r="AB2453" s="1">
        <v>45875</v>
      </c>
      <c r="AC2453">
        <v>1</v>
      </c>
    </row>
    <row r="2454" spans="1:29" x14ac:dyDescent="0.3">
      <c r="A2454">
        <v>2453</v>
      </c>
      <c r="B2454" s="46" t="s">
        <v>3093</v>
      </c>
      <c r="C2454" s="33" t="s">
        <v>5367</v>
      </c>
      <c r="D2454" s="46" t="s">
        <v>3093</v>
      </c>
      <c r="E2454">
        <v>112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1</v>
      </c>
      <c r="L2454">
        <v>0</v>
      </c>
      <c r="M2454" s="66">
        <v>10186.75</v>
      </c>
      <c r="N2454" s="47">
        <v>44818</v>
      </c>
      <c r="O2454" s="47">
        <v>44818</v>
      </c>
      <c r="P2454">
        <v>0</v>
      </c>
      <c r="Q2454">
        <v>0</v>
      </c>
      <c r="R2454" s="48">
        <v>10186.75</v>
      </c>
      <c r="S2454">
        <v>1</v>
      </c>
      <c r="T2454">
        <v>1</v>
      </c>
      <c r="U2454" t="s">
        <v>597</v>
      </c>
      <c r="V2454" t="s">
        <v>597</v>
      </c>
      <c r="W2454">
        <v>0</v>
      </c>
      <c r="X2454">
        <v>0</v>
      </c>
      <c r="Y2454">
        <v>1</v>
      </c>
      <c r="Z2454">
        <v>0</v>
      </c>
      <c r="AA2454">
        <v>1</v>
      </c>
      <c r="AB2454" s="1">
        <v>45875</v>
      </c>
      <c r="AC2454">
        <v>1</v>
      </c>
    </row>
    <row r="2455" spans="1:29" x14ac:dyDescent="0.3">
      <c r="A2455">
        <v>2454</v>
      </c>
      <c r="B2455" s="46" t="s">
        <v>3093</v>
      </c>
      <c r="C2455" s="33" t="s">
        <v>5367</v>
      </c>
      <c r="D2455" s="46" t="s">
        <v>3093</v>
      </c>
      <c r="E2455">
        <v>125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1</v>
      </c>
      <c r="L2455">
        <v>0</v>
      </c>
      <c r="M2455" s="66">
        <v>-200</v>
      </c>
      <c r="N2455" s="47">
        <v>44818</v>
      </c>
      <c r="O2455" s="47">
        <v>44818</v>
      </c>
      <c r="P2455">
        <v>0</v>
      </c>
      <c r="Q2455">
        <v>0</v>
      </c>
      <c r="R2455" s="48">
        <v>-200</v>
      </c>
      <c r="S2455">
        <v>1</v>
      </c>
      <c r="T2455">
        <v>1</v>
      </c>
      <c r="U2455" t="s">
        <v>597</v>
      </c>
      <c r="V2455" t="s">
        <v>597</v>
      </c>
      <c r="W2455">
        <v>0</v>
      </c>
      <c r="X2455">
        <v>0</v>
      </c>
      <c r="Y2455">
        <v>1</v>
      </c>
      <c r="Z2455">
        <v>0</v>
      </c>
      <c r="AA2455">
        <v>1</v>
      </c>
      <c r="AB2455" s="1">
        <v>45875</v>
      </c>
      <c r="AC2455">
        <v>1</v>
      </c>
    </row>
    <row r="2456" spans="1:29" x14ac:dyDescent="0.3">
      <c r="A2456">
        <v>2455</v>
      </c>
      <c r="B2456" s="46" t="s">
        <v>3094</v>
      </c>
      <c r="C2456" s="33" t="s">
        <v>5368</v>
      </c>
      <c r="D2456" s="46" t="s">
        <v>3094</v>
      </c>
      <c r="E2456">
        <v>112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1</v>
      </c>
      <c r="L2456">
        <v>0</v>
      </c>
      <c r="M2456" s="66">
        <v>21697.41</v>
      </c>
      <c r="N2456" s="47">
        <v>44539</v>
      </c>
      <c r="O2456" s="47">
        <v>44539</v>
      </c>
      <c r="P2456">
        <v>0</v>
      </c>
      <c r="Q2456">
        <v>0</v>
      </c>
      <c r="R2456" s="48">
        <v>21697.41</v>
      </c>
      <c r="S2456">
        <v>1</v>
      </c>
      <c r="T2456">
        <v>1</v>
      </c>
      <c r="U2456" t="s">
        <v>597</v>
      </c>
      <c r="V2456" t="s">
        <v>597</v>
      </c>
      <c r="W2456">
        <v>0</v>
      </c>
      <c r="X2456">
        <v>0</v>
      </c>
      <c r="Y2456">
        <v>1</v>
      </c>
      <c r="Z2456">
        <v>0</v>
      </c>
      <c r="AA2456">
        <v>1</v>
      </c>
      <c r="AB2456" s="1">
        <v>45875</v>
      </c>
      <c r="AC2456">
        <v>1</v>
      </c>
    </row>
    <row r="2457" spans="1:29" x14ac:dyDescent="0.3">
      <c r="A2457">
        <v>2456</v>
      </c>
      <c r="B2457" s="46" t="s">
        <v>3094</v>
      </c>
      <c r="C2457" s="33" t="s">
        <v>5368</v>
      </c>
      <c r="D2457" s="46" t="s">
        <v>3094</v>
      </c>
      <c r="E2457">
        <v>125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1</v>
      </c>
      <c r="L2457">
        <v>0</v>
      </c>
      <c r="M2457" s="66">
        <v>300</v>
      </c>
      <c r="N2457" s="47">
        <v>44539</v>
      </c>
      <c r="O2457" s="47">
        <v>44539</v>
      </c>
      <c r="P2457">
        <v>0</v>
      </c>
      <c r="Q2457">
        <v>0</v>
      </c>
      <c r="R2457" s="48">
        <v>300</v>
      </c>
      <c r="S2457">
        <v>1</v>
      </c>
      <c r="T2457">
        <v>1</v>
      </c>
      <c r="U2457" t="s">
        <v>597</v>
      </c>
      <c r="V2457" t="s">
        <v>597</v>
      </c>
      <c r="W2457">
        <v>0</v>
      </c>
      <c r="X2457">
        <v>0</v>
      </c>
      <c r="Y2457">
        <v>1</v>
      </c>
      <c r="Z2457">
        <v>0</v>
      </c>
      <c r="AA2457">
        <v>1</v>
      </c>
      <c r="AB2457" s="1">
        <v>45875</v>
      </c>
      <c r="AC2457">
        <v>1</v>
      </c>
    </row>
    <row r="2458" spans="1:29" x14ac:dyDescent="0.3">
      <c r="A2458">
        <v>2457</v>
      </c>
      <c r="B2458" s="46" t="s">
        <v>3095</v>
      </c>
      <c r="C2458" s="33" t="s">
        <v>5369</v>
      </c>
      <c r="D2458" s="46" t="s">
        <v>3095</v>
      </c>
      <c r="E2458">
        <v>112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1</v>
      </c>
      <c r="L2458">
        <v>0</v>
      </c>
      <c r="M2458" s="66">
        <v>21487.41</v>
      </c>
      <c r="N2458" s="47">
        <v>44539</v>
      </c>
      <c r="O2458" s="47">
        <v>44539</v>
      </c>
      <c r="P2458">
        <v>0</v>
      </c>
      <c r="Q2458">
        <v>0</v>
      </c>
      <c r="R2458" s="48">
        <v>21487.41</v>
      </c>
      <c r="S2458">
        <v>1</v>
      </c>
      <c r="T2458">
        <v>1</v>
      </c>
      <c r="U2458" t="s">
        <v>597</v>
      </c>
      <c r="V2458" t="s">
        <v>597</v>
      </c>
      <c r="W2458">
        <v>0</v>
      </c>
      <c r="X2458">
        <v>0</v>
      </c>
      <c r="Y2458">
        <v>1</v>
      </c>
      <c r="Z2458">
        <v>0</v>
      </c>
      <c r="AA2458">
        <v>1</v>
      </c>
      <c r="AB2458" s="1">
        <v>45875</v>
      </c>
      <c r="AC2458">
        <v>1</v>
      </c>
    </row>
    <row r="2459" spans="1:29" x14ac:dyDescent="0.3">
      <c r="A2459">
        <v>2458</v>
      </c>
      <c r="B2459" s="46" t="s">
        <v>3095</v>
      </c>
      <c r="C2459" s="33" t="s">
        <v>5369</v>
      </c>
      <c r="D2459" s="46" t="s">
        <v>3095</v>
      </c>
      <c r="E2459">
        <v>125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1</v>
      </c>
      <c r="L2459">
        <v>0</v>
      </c>
      <c r="M2459" s="66">
        <v>300</v>
      </c>
      <c r="N2459" s="47">
        <v>44539</v>
      </c>
      <c r="O2459" s="47">
        <v>44539</v>
      </c>
      <c r="P2459">
        <v>0</v>
      </c>
      <c r="Q2459">
        <v>0</v>
      </c>
      <c r="R2459" s="48">
        <v>300</v>
      </c>
      <c r="S2459">
        <v>1</v>
      </c>
      <c r="T2459">
        <v>1</v>
      </c>
      <c r="U2459" t="s">
        <v>597</v>
      </c>
      <c r="V2459" t="s">
        <v>597</v>
      </c>
      <c r="W2459">
        <v>0</v>
      </c>
      <c r="X2459">
        <v>0</v>
      </c>
      <c r="Y2459">
        <v>1</v>
      </c>
      <c r="Z2459">
        <v>0</v>
      </c>
      <c r="AA2459">
        <v>1</v>
      </c>
      <c r="AB2459" s="1">
        <v>45875</v>
      </c>
      <c r="AC2459">
        <v>1</v>
      </c>
    </row>
    <row r="2460" spans="1:29" x14ac:dyDescent="0.3">
      <c r="A2460">
        <v>2459</v>
      </c>
      <c r="B2460" s="46" t="s">
        <v>3096</v>
      </c>
      <c r="C2460" s="33" t="s">
        <v>5370</v>
      </c>
      <c r="D2460" s="46" t="s">
        <v>3096</v>
      </c>
      <c r="E2460">
        <v>110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1</v>
      </c>
      <c r="L2460">
        <v>0</v>
      </c>
      <c r="M2460" s="66">
        <v>1500.63</v>
      </c>
      <c r="N2460" s="47">
        <v>39175</v>
      </c>
      <c r="O2460" s="47">
        <v>39175</v>
      </c>
      <c r="P2460">
        <v>0</v>
      </c>
      <c r="Q2460">
        <v>0</v>
      </c>
      <c r="R2460" s="48">
        <v>1500.63</v>
      </c>
      <c r="S2460">
        <v>1</v>
      </c>
      <c r="T2460">
        <v>1</v>
      </c>
      <c r="U2460" t="s">
        <v>597</v>
      </c>
      <c r="V2460" t="s">
        <v>597</v>
      </c>
      <c r="W2460">
        <v>0</v>
      </c>
      <c r="X2460">
        <v>0</v>
      </c>
      <c r="Y2460">
        <v>1</v>
      </c>
      <c r="Z2460">
        <v>0</v>
      </c>
      <c r="AA2460">
        <v>1</v>
      </c>
      <c r="AB2460" s="1">
        <v>45875</v>
      </c>
      <c r="AC2460">
        <v>1</v>
      </c>
    </row>
    <row r="2461" spans="1:29" x14ac:dyDescent="0.3">
      <c r="A2461">
        <v>2460</v>
      </c>
      <c r="B2461" s="46" t="s">
        <v>3097</v>
      </c>
      <c r="C2461" s="33" t="s">
        <v>5371</v>
      </c>
      <c r="D2461" s="46" t="s">
        <v>3097</v>
      </c>
      <c r="E2461">
        <v>112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1</v>
      </c>
      <c r="L2461">
        <v>0</v>
      </c>
      <c r="M2461" s="66">
        <v>29457.53</v>
      </c>
      <c r="N2461" s="47">
        <v>44116</v>
      </c>
      <c r="O2461" s="47">
        <v>44116</v>
      </c>
      <c r="P2461">
        <v>0</v>
      </c>
      <c r="Q2461">
        <v>0</v>
      </c>
      <c r="R2461" s="48">
        <v>29457.53</v>
      </c>
      <c r="S2461">
        <v>1</v>
      </c>
      <c r="T2461">
        <v>1</v>
      </c>
      <c r="U2461" t="s">
        <v>597</v>
      </c>
      <c r="V2461" t="s">
        <v>597</v>
      </c>
      <c r="W2461">
        <v>0</v>
      </c>
      <c r="X2461">
        <v>0</v>
      </c>
      <c r="Y2461">
        <v>1</v>
      </c>
      <c r="Z2461">
        <v>0</v>
      </c>
      <c r="AA2461">
        <v>1</v>
      </c>
      <c r="AB2461" s="1">
        <v>45875</v>
      </c>
      <c r="AC2461">
        <v>1</v>
      </c>
    </row>
    <row r="2462" spans="1:29" x14ac:dyDescent="0.3">
      <c r="A2462">
        <v>2461</v>
      </c>
      <c r="B2462" s="46" t="s">
        <v>3097</v>
      </c>
      <c r="C2462" s="33" t="s">
        <v>5371</v>
      </c>
      <c r="D2462" s="46" t="s">
        <v>3097</v>
      </c>
      <c r="E2462">
        <v>125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1</v>
      </c>
      <c r="L2462">
        <v>0</v>
      </c>
      <c r="M2462" s="66">
        <v>100</v>
      </c>
      <c r="N2462" s="47">
        <v>44116</v>
      </c>
      <c r="O2462" s="47">
        <v>44116</v>
      </c>
      <c r="P2462">
        <v>0</v>
      </c>
      <c r="Q2462">
        <v>0</v>
      </c>
      <c r="R2462" s="48">
        <v>100</v>
      </c>
      <c r="S2462">
        <v>1</v>
      </c>
      <c r="T2462">
        <v>1</v>
      </c>
      <c r="U2462" t="s">
        <v>597</v>
      </c>
      <c r="V2462" t="s">
        <v>597</v>
      </c>
      <c r="W2462">
        <v>0</v>
      </c>
      <c r="X2462">
        <v>0</v>
      </c>
      <c r="Y2462">
        <v>1</v>
      </c>
      <c r="Z2462">
        <v>0</v>
      </c>
      <c r="AA2462">
        <v>1</v>
      </c>
      <c r="AB2462" s="1">
        <v>45875</v>
      </c>
      <c r="AC2462">
        <v>1</v>
      </c>
    </row>
    <row r="2463" spans="1:29" x14ac:dyDescent="0.3">
      <c r="A2463">
        <v>2462</v>
      </c>
      <c r="B2463" s="46" t="s">
        <v>3098</v>
      </c>
      <c r="C2463" s="33" t="s">
        <v>5372</v>
      </c>
      <c r="D2463" s="46" t="s">
        <v>3098</v>
      </c>
      <c r="E2463">
        <v>112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1</v>
      </c>
      <c r="L2463">
        <v>0</v>
      </c>
      <c r="M2463" s="66">
        <v>10295.6</v>
      </c>
      <c r="N2463" s="47">
        <v>44839</v>
      </c>
      <c r="O2463" s="47">
        <v>44839</v>
      </c>
      <c r="P2463">
        <v>0</v>
      </c>
      <c r="Q2463">
        <v>0</v>
      </c>
      <c r="R2463" s="48">
        <v>10295.6</v>
      </c>
      <c r="S2463">
        <v>1</v>
      </c>
      <c r="T2463">
        <v>1</v>
      </c>
      <c r="U2463" t="s">
        <v>597</v>
      </c>
      <c r="V2463" t="s">
        <v>597</v>
      </c>
      <c r="W2463">
        <v>0</v>
      </c>
      <c r="X2463">
        <v>0</v>
      </c>
      <c r="Y2463">
        <v>1</v>
      </c>
      <c r="Z2463">
        <v>0</v>
      </c>
      <c r="AA2463">
        <v>1</v>
      </c>
      <c r="AB2463" s="1">
        <v>45875</v>
      </c>
      <c r="AC2463">
        <v>1</v>
      </c>
    </row>
    <row r="2464" spans="1:29" x14ac:dyDescent="0.3">
      <c r="A2464">
        <v>2463</v>
      </c>
      <c r="B2464" s="46" t="s">
        <v>3098</v>
      </c>
      <c r="C2464" s="33" t="s">
        <v>5372</v>
      </c>
      <c r="D2464" s="46" t="s">
        <v>3098</v>
      </c>
      <c r="E2464">
        <v>125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1</v>
      </c>
      <c r="L2464">
        <v>0</v>
      </c>
      <c r="M2464" s="66">
        <v>-200</v>
      </c>
      <c r="N2464" s="47">
        <v>44839</v>
      </c>
      <c r="O2464" s="47">
        <v>44839</v>
      </c>
      <c r="P2464">
        <v>0</v>
      </c>
      <c r="Q2464">
        <v>0</v>
      </c>
      <c r="R2464" s="48">
        <v>-200</v>
      </c>
      <c r="S2464">
        <v>1</v>
      </c>
      <c r="T2464">
        <v>1</v>
      </c>
      <c r="U2464" t="s">
        <v>597</v>
      </c>
      <c r="V2464" t="s">
        <v>597</v>
      </c>
      <c r="W2464">
        <v>0</v>
      </c>
      <c r="X2464">
        <v>0</v>
      </c>
      <c r="Y2464">
        <v>1</v>
      </c>
      <c r="Z2464">
        <v>0</v>
      </c>
      <c r="AA2464">
        <v>1</v>
      </c>
      <c r="AB2464" s="1">
        <v>45875</v>
      </c>
      <c r="AC2464">
        <v>1</v>
      </c>
    </row>
    <row r="2465" spans="1:29" x14ac:dyDescent="0.3">
      <c r="A2465">
        <v>2464</v>
      </c>
      <c r="B2465" s="46" t="s">
        <v>3099</v>
      </c>
      <c r="C2465" s="33" t="s">
        <v>5373</v>
      </c>
      <c r="D2465" s="46" t="s">
        <v>3099</v>
      </c>
      <c r="E2465">
        <v>112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1</v>
      </c>
      <c r="L2465">
        <v>0</v>
      </c>
      <c r="M2465" s="66">
        <v>13045.39</v>
      </c>
      <c r="N2465" s="47">
        <v>44389</v>
      </c>
      <c r="O2465" s="47">
        <v>44389</v>
      </c>
      <c r="P2465">
        <v>0</v>
      </c>
      <c r="Q2465">
        <v>0</v>
      </c>
      <c r="R2465" s="48">
        <v>13045.39</v>
      </c>
      <c r="S2465">
        <v>1</v>
      </c>
      <c r="T2465">
        <v>1</v>
      </c>
      <c r="U2465" t="s">
        <v>597</v>
      </c>
      <c r="V2465" t="s">
        <v>597</v>
      </c>
      <c r="W2465">
        <v>0</v>
      </c>
      <c r="X2465">
        <v>0</v>
      </c>
      <c r="Y2465">
        <v>1</v>
      </c>
      <c r="Z2465">
        <v>0</v>
      </c>
      <c r="AA2465">
        <v>1</v>
      </c>
      <c r="AB2465" s="1">
        <v>45875</v>
      </c>
      <c r="AC2465">
        <v>1</v>
      </c>
    </row>
    <row r="2466" spans="1:29" x14ac:dyDescent="0.3">
      <c r="A2466">
        <v>2465</v>
      </c>
      <c r="B2466" s="46" t="s">
        <v>3099</v>
      </c>
      <c r="C2466" s="33" t="s">
        <v>5373</v>
      </c>
      <c r="D2466" s="46" t="s">
        <v>3099</v>
      </c>
      <c r="E2466">
        <v>125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1</v>
      </c>
      <c r="L2466">
        <v>0</v>
      </c>
      <c r="M2466" s="66">
        <v>300</v>
      </c>
      <c r="N2466" s="47">
        <v>44389</v>
      </c>
      <c r="O2466" s="47">
        <v>44389</v>
      </c>
      <c r="P2466">
        <v>0</v>
      </c>
      <c r="Q2466">
        <v>0</v>
      </c>
      <c r="R2466" s="48">
        <v>300</v>
      </c>
      <c r="S2466">
        <v>1</v>
      </c>
      <c r="T2466">
        <v>1</v>
      </c>
      <c r="U2466" t="s">
        <v>597</v>
      </c>
      <c r="V2466" t="s">
        <v>597</v>
      </c>
      <c r="W2466">
        <v>0</v>
      </c>
      <c r="X2466">
        <v>0</v>
      </c>
      <c r="Y2466">
        <v>1</v>
      </c>
      <c r="Z2466">
        <v>0</v>
      </c>
      <c r="AA2466">
        <v>1</v>
      </c>
      <c r="AB2466" s="1">
        <v>45875</v>
      </c>
      <c r="AC2466">
        <v>1</v>
      </c>
    </row>
    <row r="2467" spans="1:29" x14ac:dyDescent="0.3">
      <c r="A2467">
        <v>2466</v>
      </c>
      <c r="B2467" s="46" t="s">
        <v>3100</v>
      </c>
      <c r="C2467" s="33" t="s">
        <v>5374</v>
      </c>
      <c r="D2467" s="46" t="s">
        <v>3100</v>
      </c>
      <c r="E2467">
        <v>110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1</v>
      </c>
      <c r="L2467">
        <v>0</v>
      </c>
      <c r="M2467" s="66">
        <v>7392.45</v>
      </c>
      <c r="N2467" s="47">
        <v>44609</v>
      </c>
      <c r="O2467" s="47">
        <v>44609</v>
      </c>
      <c r="P2467">
        <v>0</v>
      </c>
      <c r="Q2467">
        <v>0</v>
      </c>
      <c r="R2467" s="48">
        <v>7392.45</v>
      </c>
      <c r="S2467">
        <v>1</v>
      </c>
      <c r="T2467">
        <v>1</v>
      </c>
      <c r="U2467" t="s">
        <v>597</v>
      </c>
      <c r="V2467" t="s">
        <v>597</v>
      </c>
      <c r="W2467">
        <v>0</v>
      </c>
      <c r="X2467">
        <v>0</v>
      </c>
      <c r="Y2467">
        <v>1</v>
      </c>
      <c r="Z2467">
        <v>0</v>
      </c>
      <c r="AA2467">
        <v>1</v>
      </c>
      <c r="AB2467" s="1">
        <v>45875</v>
      </c>
      <c r="AC2467">
        <v>1</v>
      </c>
    </row>
    <row r="2468" spans="1:29" x14ac:dyDescent="0.3">
      <c r="A2468">
        <v>2467</v>
      </c>
      <c r="B2468" s="46" t="s">
        <v>3101</v>
      </c>
      <c r="C2468" s="33" t="s">
        <v>5375</v>
      </c>
      <c r="D2468" s="46" t="s">
        <v>3101</v>
      </c>
      <c r="E2468">
        <v>110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v>0</v>
      </c>
      <c r="M2468" s="66">
        <v>11512.17</v>
      </c>
      <c r="N2468" s="47">
        <v>45373</v>
      </c>
      <c r="O2468" s="47">
        <v>45373</v>
      </c>
      <c r="P2468">
        <v>0</v>
      </c>
      <c r="Q2468">
        <v>0</v>
      </c>
      <c r="R2468" s="48">
        <v>11512.17</v>
      </c>
      <c r="S2468">
        <v>1</v>
      </c>
      <c r="T2468">
        <v>1</v>
      </c>
      <c r="U2468" t="s">
        <v>597</v>
      </c>
      <c r="V2468" t="s">
        <v>597</v>
      </c>
      <c r="W2468">
        <v>0</v>
      </c>
      <c r="X2468">
        <v>0</v>
      </c>
      <c r="Y2468">
        <v>1</v>
      </c>
      <c r="Z2468">
        <v>0</v>
      </c>
      <c r="AA2468">
        <v>1</v>
      </c>
      <c r="AB2468" s="1">
        <v>45875</v>
      </c>
      <c r="AC2468">
        <v>1</v>
      </c>
    </row>
    <row r="2469" spans="1:29" x14ac:dyDescent="0.3">
      <c r="A2469">
        <v>2468</v>
      </c>
      <c r="B2469" s="46" t="s">
        <v>3102</v>
      </c>
      <c r="C2469" s="33" t="s">
        <v>5376</v>
      </c>
      <c r="D2469" s="46" t="s">
        <v>3102</v>
      </c>
      <c r="E2469">
        <v>110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1</v>
      </c>
      <c r="L2469">
        <v>0</v>
      </c>
      <c r="M2469" s="66">
        <v>506.2</v>
      </c>
      <c r="N2469" s="47">
        <v>44762</v>
      </c>
      <c r="O2469" s="47">
        <v>44762</v>
      </c>
      <c r="P2469">
        <v>0</v>
      </c>
      <c r="Q2469">
        <v>0</v>
      </c>
      <c r="R2469" s="48">
        <v>506.2</v>
      </c>
      <c r="S2469">
        <v>1</v>
      </c>
      <c r="T2469">
        <v>1</v>
      </c>
      <c r="U2469" t="s">
        <v>597</v>
      </c>
      <c r="V2469" t="s">
        <v>597</v>
      </c>
      <c r="W2469">
        <v>0</v>
      </c>
      <c r="X2469">
        <v>0</v>
      </c>
      <c r="Y2469">
        <v>1</v>
      </c>
      <c r="Z2469">
        <v>0</v>
      </c>
      <c r="AA2469">
        <v>1</v>
      </c>
      <c r="AB2469" s="1">
        <v>45875</v>
      </c>
      <c r="AC2469">
        <v>1</v>
      </c>
    </row>
    <row r="2470" spans="1:29" x14ac:dyDescent="0.3">
      <c r="A2470">
        <v>2469</v>
      </c>
      <c r="B2470" s="46" t="s">
        <v>3103</v>
      </c>
      <c r="C2470" s="33" t="s">
        <v>5377</v>
      </c>
      <c r="D2470" s="46" t="s">
        <v>3103</v>
      </c>
      <c r="E2470">
        <v>112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1</v>
      </c>
      <c r="L2470">
        <v>0</v>
      </c>
      <c r="M2470" s="66">
        <v>20200</v>
      </c>
      <c r="N2470" s="47">
        <v>45519</v>
      </c>
      <c r="O2470" s="47">
        <v>45519</v>
      </c>
      <c r="P2470">
        <v>0</v>
      </c>
      <c r="Q2470">
        <v>0</v>
      </c>
      <c r="R2470" s="48">
        <v>20200</v>
      </c>
      <c r="S2470">
        <v>1</v>
      </c>
      <c r="T2470">
        <v>1</v>
      </c>
      <c r="U2470" t="s">
        <v>597</v>
      </c>
      <c r="V2470" t="s">
        <v>597</v>
      </c>
      <c r="W2470">
        <v>0</v>
      </c>
      <c r="X2470">
        <v>0</v>
      </c>
      <c r="Y2470">
        <v>1</v>
      </c>
      <c r="Z2470">
        <v>0</v>
      </c>
      <c r="AA2470">
        <v>1</v>
      </c>
      <c r="AB2470" s="1">
        <v>45875</v>
      </c>
      <c r="AC2470">
        <v>1</v>
      </c>
    </row>
    <row r="2471" spans="1:29" x14ac:dyDescent="0.3">
      <c r="A2471">
        <v>2470</v>
      </c>
      <c r="B2471" s="46" t="s">
        <v>3103</v>
      </c>
      <c r="C2471" s="33" t="s">
        <v>5377</v>
      </c>
      <c r="D2471" s="46" t="s">
        <v>3103</v>
      </c>
      <c r="E2471">
        <v>125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</v>
      </c>
      <c r="L2471">
        <v>0</v>
      </c>
      <c r="M2471" s="66">
        <v>1500</v>
      </c>
      <c r="N2471" s="47">
        <v>45519</v>
      </c>
      <c r="O2471" s="47">
        <v>45519</v>
      </c>
      <c r="P2471">
        <v>0</v>
      </c>
      <c r="Q2471">
        <v>0</v>
      </c>
      <c r="R2471" s="48">
        <v>1500</v>
      </c>
      <c r="S2471">
        <v>1</v>
      </c>
      <c r="T2471">
        <v>1</v>
      </c>
      <c r="U2471" t="s">
        <v>597</v>
      </c>
      <c r="V2471" t="s">
        <v>597</v>
      </c>
      <c r="W2471">
        <v>0</v>
      </c>
      <c r="X2471">
        <v>0</v>
      </c>
      <c r="Y2471">
        <v>1</v>
      </c>
      <c r="Z2471">
        <v>0</v>
      </c>
      <c r="AA2471">
        <v>1</v>
      </c>
      <c r="AB2471" s="1">
        <v>45875</v>
      </c>
      <c r="AC2471">
        <v>1</v>
      </c>
    </row>
    <row r="2472" spans="1:29" x14ac:dyDescent="0.3">
      <c r="A2472">
        <v>2471</v>
      </c>
      <c r="B2472" s="46" t="s">
        <v>3103</v>
      </c>
      <c r="C2472" s="33" t="s">
        <v>5377</v>
      </c>
      <c r="D2472" s="46" t="s">
        <v>3103</v>
      </c>
      <c r="E2472">
        <v>110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1</v>
      </c>
      <c r="L2472">
        <v>0</v>
      </c>
      <c r="M2472" s="66">
        <v>1482.79</v>
      </c>
      <c r="N2472" s="47">
        <v>45365</v>
      </c>
      <c r="O2472" s="47">
        <v>45365</v>
      </c>
      <c r="P2472">
        <v>0</v>
      </c>
      <c r="Q2472">
        <v>0</v>
      </c>
      <c r="R2472" s="48">
        <v>1482.79</v>
      </c>
      <c r="S2472">
        <v>1</v>
      </c>
      <c r="T2472">
        <v>1</v>
      </c>
      <c r="U2472" t="s">
        <v>597</v>
      </c>
      <c r="V2472" t="s">
        <v>597</v>
      </c>
      <c r="W2472">
        <v>0</v>
      </c>
      <c r="X2472">
        <v>0</v>
      </c>
      <c r="Y2472">
        <v>1</v>
      </c>
      <c r="Z2472">
        <v>0</v>
      </c>
      <c r="AA2472">
        <v>1</v>
      </c>
      <c r="AB2472" s="1">
        <v>45875</v>
      </c>
      <c r="AC2472">
        <v>1</v>
      </c>
    </row>
    <row r="2473" spans="1:29" x14ac:dyDescent="0.3">
      <c r="A2473">
        <v>2472</v>
      </c>
      <c r="B2473" s="46" t="s">
        <v>3104</v>
      </c>
      <c r="C2473" s="33" t="s">
        <v>5378</v>
      </c>
      <c r="D2473" s="46" t="s">
        <v>3104</v>
      </c>
      <c r="E2473">
        <v>112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1</v>
      </c>
      <c r="L2473">
        <v>0</v>
      </c>
      <c r="M2473" s="66">
        <v>18885.2</v>
      </c>
      <c r="N2473" s="47">
        <v>43542</v>
      </c>
      <c r="O2473" s="47">
        <v>43542</v>
      </c>
      <c r="P2473">
        <v>0</v>
      </c>
      <c r="Q2473">
        <v>0</v>
      </c>
      <c r="R2473" s="48">
        <v>18885.2</v>
      </c>
      <c r="S2473">
        <v>1</v>
      </c>
      <c r="T2473">
        <v>1</v>
      </c>
      <c r="U2473" t="s">
        <v>597</v>
      </c>
      <c r="V2473" t="s">
        <v>597</v>
      </c>
      <c r="W2473">
        <v>0</v>
      </c>
      <c r="X2473">
        <v>0</v>
      </c>
      <c r="Y2473">
        <v>1</v>
      </c>
      <c r="Z2473">
        <v>0</v>
      </c>
      <c r="AA2473">
        <v>1</v>
      </c>
      <c r="AB2473" s="1">
        <v>45875</v>
      </c>
      <c r="AC2473">
        <v>1</v>
      </c>
    </row>
    <row r="2474" spans="1:29" x14ac:dyDescent="0.3">
      <c r="A2474">
        <v>2473</v>
      </c>
      <c r="B2474" s="46" t="s">
        <v>3104</v>
      </c>
      <c r="C2474" s="33" t="s">
        <v>5378</v>
      </c>
      <c r="D2474" s="46" t="s">
        <v>3104</v>
      </c>
      <c r="E2474">
        <v>125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1</v>
      </c>
      <c r="L2474">
        <v>0</v>
      </c>
      <c r="M2474" s="66">
        <v>300</v>
      </c>
      <c r="N2474" s="47">
        <v>43542</v>
      </c>
      <c r="O2474" s="47">
        <v>43542</v>
      </c>
      <c r="P2474">
        <v>0</v>
      </c>
      <c r="Q2474">
        <v>0</v>
      </c>
      <c r="R2474" s="48">
        <v>300</v>
      </c>
      <c r="S2474">
        <v>1</v>
      </c>
      <c r="T2474">
        <v>1</v>
      </c>
      <c r="U2474" t="s">
        <v>597</v>
      </c>
      <c r="V2474" t="s">
        <v>597</v>
      </c>
      <c r="W2474">
        <v>0</v>
      </c>
      <c r="X2474">
        <v>0</v>
      </c>
      <c r="Y2474">
        <v>1</v>
      </c>
      <c r="Z2474">
        <v>0</v>
      </c>
      <c r="AA2474">
        <v>1</v>
      </c>
      <c r="AB2474" s="1">
        <v>45875</v>
      </c>
      <c r="AC2474">
        <v>1</v>
      </c>
    </row>
    <row r="2475" spans="1:29" x14ac:dyDescent="0.3">
      <c r="A2475">
        <v>2474</v>
      </c>
      <c r="B2475" s="46" t="s">
        <v>3105</v>
      </c>
      <c r="C2475" s="33" t="s">
        <v>5379</v>
      </c>
      <c r="D2475" s="46" t="s">
        <v>3105</v>
      </c>
      <c r="E2475">
        <v>112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1</v>
      </c>
      <c r="L2475">
        <v>0</v>
      </c>
      <c r="M2475" s="66">
        <v>16244.08</v>
      </c>
      <c r="N2475" s="47">
        <v>43717</v>
      </c>
      <c r="O2475" s="47">
        <v>43717</v>
      </c>
      <c r="P2475">
        <v>0</v>
      </c>
      <c r="Q2475">
        <v>0</v>
      </c>
      <c r="R2475" s="48">
        <v>16244.08</v>
      </c>
      <c r="S2475">
        <v>1</v>
      </c>
      <c r="T2475">
        <v>1</v>
      </c>
      <c r="U2475" t="s">
        <v>597</v>
      </c>
      <c r="V2475" t="s">
        <v>597</v>
      </c>
      <c r="W2475">
        <v>0</v>
      </c>
      <c r="X2475">
        <v>0</v>
      </c>
      <c r="Y2475">
        <v>1</v>
      </c>
      <c r="Z2475">
        <v>0</v>
      </c>
      <c r="AA2475">
        <v>1</v>
      </c>
      <c r="AB2475" s="1">
        <v>45875</v>
      </c>
      <c r="AC2475">
        <v>1</v>
      </c>
    </row>
    <row r="2476" spans="1:29" x14ac:dyDescent="0.3">
      <c r="A2476">
        <v>2475</v>
      </c>
      <c r="B2476" s="46" t="s">
        <v>3105</v>
      </c>
      <c r="C2476" s="33" t="s">
        <v>5379</v>
      </c>
      <c r="D2476" s="46" t="s">
        <v>3105</v>
      </c>
      <c r="E2476">
        <v>125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1</v>
      </c>
      <c r="L2476">
        <v>0</v>
      </c>
      <c r="M2476" s="66">
        <v>300</v>
      </c>
      <c r="N2476" s="47">
        <v>43717</v>
      </c>
      <c r="O2476" s="47">
        <v>43717</v>
      </c>
      <c r="P2476">
        <v>0</v>
      </c>
      <c r="Q2476">
        <v>0</v>
      </c>
      <c r="R2476" s="48">
        <v>300</v>
      </c>
      <c r="S2476">
        <v>1</v>
      </c>
      <c r="T2476">
        <v>1</v>
      </c>
      <c r="U2476" t="s">
        <v>597</v>
      </c>
      <c r="V2476" t="s">
        <v>597</v>
      </c>
      <c r="W2476">
        <v>0</v>
      </c>
      <c r="X2476">
        <v>0</v>
      </c>
      <c r="Y2476">
        <v>1</v>
      </c>
      <c r="Z2476">
        <v>0</v>
      </c>
      <c r="AA2476">
        <v>1</v>
      </c>
      <c r="AB2476" s="1">
        <v>45875</v>
      </c>
      <c r="AC2476">
        <v>1</v>
      </c>
    </row>
    <row r="2477" spans="1:29" x14ac:dyDescent="0.3">
      <c r="A2477">
        <v>2476</v>
      </c>
      <c r="B2477" s="46" t="s">
        <v>3106</v>
      </c>
      <c r="C2477" s="33" t="s">
        <v>5380</v>
      </c>
      <c r="D2477" s="46" t="s">
        <v>3106</v>
      </c>
      <c r="E2477">
        <v>110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1</v>
      </c>
      <c r="L2477">
        <v>0</v>
      </c>
      <c r="M2477" s="66">
        <v>3348.83</v>
      </c>
      <c r="N2477" s="47">
        <v>44579</v>
      </c>
      <c r="O2477" s="47">
        <v>44579</v>
      </c>
      <c r="P2477">
        <v>0</v>
      </c>
      <c r="Q2477">
        <v>0</v>
      </c>
      <c r="R2477" s="48">
        <v>3348.83</v>
      </c>
      <c r="S2477">
        <v>1</v>
      </c>
      <c r="T2477">
        <v>1</v>
      </c>
      <c r="U2477" t="s">
        <v>597</v>
      </c>
      <c r="V2477" t="s">
        <v>597</v>
      </c>
      <c r="W2477">
        <v>0</v>
      </c>
      <c r="X2477">
        <v>0</v>
      </c>
      <c r="Y2477">
        <v>1</v>
      </c>
      <c r="Z2477">
        <v>0</v>
      </c>
      <c r="AA2477">
        <v>1</v>
      </c>
      <c r="AB2477" s="1">
        <v>45875</v>
      </c>
      <c r="AC2477">
        <v>1</v>
      </c>
    </row>
    <row r="2478" spans="1:29" x14ac:dyDescent="0.3">
      <c r="A2478">
        <v>2477</v>
      </c>
      <c r="B2478" s="46" t="s">
        <v>3107</v>
      </c>
      <c r="C2478" s="33" t="s">
        <v>5381</v>
      </c>
      <c r="D2478" s="46" t="s">
        <v>3107</v>
      </c>
      <c r="E2478">
        <v>112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1</v>
      </c>
      <c r="L2478">
        <v>0</v>
      </c>
      <c r="M2478" s="66">
        <v>18516.5</v>
      </c>
      <c r="N2478" s="47">
        <v>42262</v>
      </c>
      <c r="O2478" s="47">
        <v>42262</v>
      </c>
      <c r="P2478">
        <v>0</v>
      </c>
      <c r="Q2478">
        <v>0</v>
      </c>
      <c r="R2478" s="48">
        <v>18516.5</v>
      </c>
      <c r="S2478">
        <v>1</v>
      </c>
      <c r="T2478">
        <v>1</v>
      </c>
      <c r="U2478" t="s">
        <v>597</v>
      </c>
      <c r="V2478" t="s">
        <v>597</v>
      </c>
      <c r="W2478">
        <v>0</v>
      </c>
      <c r="X2478">
        <v>0</v>
      </c>
      <c r="Y2478">
        <v>1</v>
      </c>
      <c r="Z2478">
        <v>0</v>
      </c>
      <c r="AA2478">
        <v>1</v>
      </c>
      <c r="AB2478" s="1">
        <v>45875</v>
      </c>
      <c r="AC2478">
        <v>1</v>
      </c>
    </row>
    <row r="2479" spans="1:29" x14ac:dyDescent="0.3">
      <c r="A2479">
        <v>2478</v>
      </c>
      <c r="B2479" s="46" t="s">
        <v>3107</v>
      </c>
      <c r="C2479" s="33" t="s">
        <v>5381</v>
      </c>
      <c r="D2479" s="46" t="s">
        <v>3107</v>
      </c>
      <c r="E2479">
        <v>125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1</v>
      </c>
      <c r="L2479">
        <v>0</v>
      </c>
      <c r="M2479" s="66">
        <v>300</v>
      </c>
      <c r="N2479" s="47">
        <v>42262</v>
      </c>
      <c r="O2479" s="47">
        <v>42262</v>
      </c>
      <c r="P2479">
        <v>0</v>
      </c>
      <c r="Q2479">
        <v>0</v>
      </c>
      <c r="R2479" s="48">
        <v>300</v>
      </c>
      <c r="S2479">
        <v>1</v>
      </c>
      <c r="T2479">
        <v>1</v>
      </c>
      <c r="U2479" t="s">
        <v>597</v>
      </c>
      <c r="V2479" t="s">
        <v>597</v>
      </c>
      <c r="W2479">
        <v>0</v>
      </c>
      <c r="X2479">
        <v>0</v>
      </c>
      <c r="Y2479">
        <v>1</v>
      </c>
      <c r="Z2479">
        <v>0</v>
      </c>
      <c r="AA2479">
        <v>1</v>
      </c>
      <c r="AB2479" s="1">
        <v>45875</v>
      </c>
      <c r="AC2479">
        <v>1</v>
      </c>
    </row>
    <row r="2480" spans="1:29" x14ac:dyDescent="0.3">
      <c r="A2480">
        <v>2479</v>
      </c>
      <c r="B2480" s="46" t="s">
        <v>3108</v>
      </c>
      <c r="C2480" s="33" t="s">
        <v>5382</v>
      </c>
      <c r="D2480" s="46" t="s">
        <v>3108</v>
      </c>
      <c r="E2480">
        <v>112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1</v>
      </c>
      <c r="L2480">
        <v>0</v>
      </c>
      <c r="M2480" s="66">
        <v>12332.1</v>
      </c>
      <c r="N2480" s="47">
        <v>43509</v>
      </c>
      <c r="O2480" s="47">
        <v>43509</v>
      </c>
      <c r="P2480">
        <v>0</v>
      </c>
      <c r="Q2480">
        <v>0</v>
      </c>
      <c r="R2480" s="48">
        <v>12332.1</v>
      </c>
      <c r="S2480">
        <v>1</v>
      </c>
      <c r="T2480">
        <v>1</v>
      </c>
      <c r="U2480" t="s">
        <v>597</v>
      </c>
      <c r="V2480" t="s">
        <v>597</v>
      </c>
      <c r="W2480">
        <v>0</v>
      </c>
      <c r="X2480">
        <v>0</v>
      </c>
      <c r="Y2480">
        <v>1</v>
      </c>
      <c r="Z2480">
        <v>0</v>
      </c>
      <c r="AA2480">
        <v>1</v>
      </c>
      <c r="AB2480" s="1">
        <v>45875</v>
      </c>
      <c r="AC2480">
        <v>1</v>
      </c>
    </row>
    <row r="2481" spans="1:29" x14ac:dyDescent="0.3">
      <c r="A2481">
        <v>2480</v>
      </c>
      <c r="B2481" s="46" t="s">
        <v>3108</v>
      </c>
      <c r="C2481" s="33" t="s">
        <v>5382</v>
      </c>
      <c r="D2481" s="46" t="s">
        <v>3108</v>
      </c>
      <c r="E2481">
        <v>125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1</v>
      </c>
      <c r="L2481">
        <v>0</v>
      </c>
      <c r="M2481" s="66">
        <v>300</v>
      </c>
      <c r="N2481" s="47">
        <v>43509</v>
      </c>
      <c r="O2481" s="47">
        <v>43509</v>
      </c>
      <c r="P2481">
        <v>0</v>
      </c>
      <c r="Q2481">
        <v>0</v>
      </c>
      <c r="R2481" s="48">
        <v>300</v>
      </c>
      <c r="S2481">
        <v>1</v>
      </c>
      <c r="T2481">
        <v>1</v>
      </c>
      <c r="U2481" t="s">
        <v>597</v>
      </c>
      <c r="V2481" t="s">
        <v>597</v>
      </c>
      <c r="W2481">
        <v>0</v>
      </c>
      <c r="X2481">
        <v>0</v>
      </c>
      <c r="Y2481">
        <v>1</v>
      </c>
      <c r="Z2481">
        <v>0</v>
      </c>
      <c r="AA2481">
        <v>1</v>
      </c>
      <c r="AB2481" s="1">
        <v>45875</v>
      </c>
      <c r="AC2481">
        <v>1</v>
      </c>
    </row>
    <row r="2482" spans="1:29" x14ac:dyDescent="0.3">
      <c r="A2482">
        <v>2481</v>
      </c>
      <c r="B2482" s="46" t="s">
        <v>3109</v>
      </c>
      <c r="C2482" s="33" t="s">
        <v>5383</v>
      </c>
      <c r="D2482" s="46" t="s">
        <v>3109</v>
      </c>
      <c r="E2482">
        <v>112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1</v>
      </c>
      <c r="L2482">
        <v>0</v>
      </c>
      <c r="M2482" s="66">
        <v>10403.25</v>
      </c>
      <c r="N2482" s="47">
        <v>44140</v>
      </c>
      <c r="O2482" s="47">
        <v>44140</v>
      </c>
      <c r="P2482">
        <v>0</v>
      </c>
      <c r="Q2482">
        <v>0</v>
      </c>
      <c r="R2482" s="48">
        <v>10403.25</v>
      </c>
      <c r="S2482">
        <v>1</v>
      </c>
      <c r="T2482">
        <v>1</v>
      </c>
      <c r="U2482" t="s">
        <v>597</v>
      </c>
      <c r="V2482" t="s">
        <v>597</v>
      </c>
      <c r="W2482">
        <v>0</v>
      </c>
      <c r="X2482">
        <v>0</v>
      </c>
      <c r="Y2482">
        <v>1</v>
      </c>
      <c r="Z2482">
        <v>0</v>
      </c>
      <c r="AA2482">
        <v>1</v>
      </c>
      <c r="AB2482" s="1">
        <v>45875</v>
      </c>
      <c r="AC2482">
        <v>1</v>
      </c>
    </row>
    <row r="2483" spans="1:29" x14ac:dyDescent="0.3">
      <c r="A2483">
        <v>2482</v>
      </c>
      <c r="B2483" s="46" t="s">
        <v>3109</v>
      </c>
      <c r="C2483" s="33" t="s">
        <v>5383</v>
      </c>
      <c r="D2483" s="46" t="s">
        <v>3109</v>
      </c>
      <c r="E2483">
        <v>125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1</v>
      </c>
      <c r="L2483">
        <v>0</v>
      </c>
      <c r="M2483" s="66">
        <v>-400</v>
      </c>
      <c r="N2483" s="47">
        <v>44140</v>
      </c>
      <c r="O2483" s="47">
        <v>44140</v>
      </c>
      <c r="P2483">
        <v>0</v>
      </c>
      <c r="Q2483">
        <v>0</v>
      </c>
      <c r="R2483" s="48">
        <v>-400</v>
      </c>
      <c r="S2483">
        <v>1</v>
      </c>
      <c r="T2483">
        <v>1</v>
      </c>
      <c r="U2483" t="s">
        <v>597</v>
      </c>
      <c r="V2483" t="s">
        <v>597</v>
      </c>
      <c r="W2483">
        <v>0</v>
      </c>
      <c r="X2483">
        <v>0</v>
      </c>
      <c r="Y2483">
        <v>1</v>
      </c>
      <c r="Z2483">
        <v>0</v>
      </c>
      <c r="AA2483">
        <v>1</v>
      </c>
      <c r="AB2483" s="1">
        <v>45875</v>
      </c>
      <c r="AC2483">
        <v>1</v>
      </c>
    </row>
    <row r="2484" spans="1:29" x14ac:dyDescent="0.3">
      <c r="A2484">
        <v>2483</v>
      </c>
      <c r="B2484" s="46" t="s">
        <v>3109</v>
      </c>
      <c r="C2484" s="33" t="s">
        <v>5383</v>
      </c>
      <c r="D2484" s="46" t="s">
        <v>3109</v>
      </c>
      <c r="E2484">
        <v>110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</v>
      </c>
      <c r="L2484">
        <v>0</v>
      </c>
      <c r="M2484" s="66">
        <v>7410.28</v>
      </c>
      <c r="N2484" s="47">
        <v>43151</v>
      </c>
      <c r="O2484" s="47">
        <v>43151</v>
      </c>
      <c r="P2484">
        <v>0</v>
      </c>
      <c r="Q2484">
        <v>0</v>
      </c>
      <c r="R2484" s="48">
        <v>7410.28</v>
      </c>
      <c r="S2484">
        <v>1</v>
      </c>
      <c r="T2484">
        <v>1</v>
      </c>
      <c r="U2484" t="s">
        <v>597</v>
      </c>
      <c r="V2484" t="s">
        <v>597</v>
      </c>
      <c r="W2484">
        <v>0</v>
      </c>
      <c r="X2484">
        <v>0</v>
      </c>
      <c r="Y2484">
        <v>1</v>
      </c>
      <c r="Z2484">
        <v>0</v>
      </c>
      <c r="AA2484">
        <v>1</v>
      </c>
      <c r="AB2484" s="1">
        <v>45875</v>
      </c>
      <c r="AC2484">
        <v>1</v>
      </c>
    </row>
    <row r="2485" spans="1:29" x14ac:dyDescent="0.3">
      <c r="A2485">
        <v>2484</v>
      </c>
      <c r="B2485" s="46" t="s">
        <v>3110</v>
      </c>
      <c r="C2485" s="33" t="s">
        <v>5384</v>
      </c>
      <c r="D2485" s="46" t="s">
        <v>3110</v>
      </c>
      <c r="E2485">
        <v>112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</v>
      </c>
      <c r="L2485">
        <v>0</v>
      </c>
      <c r="M2485" s="66">
        <v>11074.56</v>
      </c>
      <c r="N2485" s="47">
        <v>44400</v>
      </c>
      <c r="O2485" s="47">
        <v>44400</v>
      </c>
      <c r="P2485">
        <v>0</v>
      </c>
      <c r="Q2485">
        <v>0</v>
      </c>
      <c r="R2485" s="48">
        <v>11074.56</v>
      </c>
      <c r="S2485">
        <v>1</v>
      </c>
      <c r="T2485">
        <v>1</v>
      </c>
      <c r="U2485" t="s">
        <v>597</v>
      </c>
      <c r="V2485" t="s">
        <v>597</v>
      </c>
      <c r="W2485">
        <v>0</v>
      </c>
      <c r="X2485">
        <v>0</v>
      </c>
      <c r="Y2485">
        <v>1</v>
      </c>
      <c r="Z2485">
        <v>0</v>
      </c>
      <c r="AA2485">
        <v>1</v>
      </c>
      <c r="AB2485" s="1">
        <v>45875</v>
      </c>
      <c r="AC2485">
        <v>1</v>
      </c>
    </row>
    <row r="2486" spans="1:29" x14ac:dyDescent="0.3">
      <c r="A2486">
        <v>2485</v>
      </c>
      <c r="B2486" s="46" t="s">
        <v>3110</v>
      </c>
      <c r="C2486" s="33" t="s">
        <v>5384</v>
      </c>
      <c r="D2486" s="46" t="s">
        <v>3110</v>
      </c>
      <c r="E2486">
        <v>125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1</v>
      </c>
      <c r="L2486">
        <v>0</v>
      </c>
      <c r="M2486" s="66">
        <v>300</v>
      </c>
      <c r="N2486" s="47">
        <v>44400</v>
      </c>
      <c r="O2486" s="47">
        <v>44400</v>
      </c>
      <c r="P2486">
        <v>0</v>
      </c>
      <c r="Q2486">
        <v>0</v>
      </c>
      <c r="R2486" s="48">
        <v>300</v>
      </c>
      <c r="S2486">
        <v>1</v>
      </c>
      <c r="T2486">
        <v>1</v>
      </c>
      <c r="U2486" t="s">
        <v>597</v>
      </c>
      <c r="V2486" t="s">
        <v>597</v>
      </c>
      <c r="W2486">
        <v>0</v>
      </c>
      <c r="X2486">
        <v>0</v>
      </c>
      <c r="Y2486">
        <v>1</v>
      </c>
      <c r="Z2486">
        <v>0</v>
      </c>
      <c r="AA2486">
        <v>1</v>
      </c>
      <c r="AB2486" s="1">
        <v>45875</v>
      </c>
      <c r="AC2486">
        <v>1</v>
      </c>
    </row>
    <row r="2487" spans="1:29" x14ac:dyDescent="0.3">
      <c r="A2487">
        <v>2486</v>
      </c>
      <c r="B2487" s="46" t="s">
        <v>3111</v>
      </c>
      <c r="C2487" s="33" t="s">
        <v>5385</v>
      </c>
      <c r="D2487" s="46" t="s">
        <v>3111</v>
      </c>
      <c r="E2487">
        <v>110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1</v>
      </c>
      <c r="L2487">
        <v>0</v>
      </c>
      <c r="M2487" s="66">
        <v>1518.52</v>
      </c>
      <c r="N2487" s="47">
        <v>44909</v>
      </c>
      <c r="O2487" s="47">
        <v>44909</v>
      </c>
      <c r="P2487">
        <v>0</v>
      </c>
      <c r="Q2487">
        <v>0</v>
      </c>
      <c r="R2487" s="48">
        <v>1518.52</v>
      </c>
      <c r="S2487">
        <v>1</v>
      </c>
      <c r="T2487">
        <v>1</v>
      </c>
      <c r="U2487" t="s">
        <v>597</v>
      </c>
      <c r="V2487" t="s">
        <v>597</v>
      </c>
      <c r="W2487">
        <v>0</v>
      </c>
      <c r="X2487">
        <v>0</v>
      </c>
      <c r="Y2487">
        <v>1</v>
      </c>
      <c r="Z2487">
        <v>0</v>
      </c>
      <c r="AA2487">
        <v>1</v>
      </c>
      <c r="AB2487" s="1">
        <v>45875</v>
      </c>
      <c r="AC2487">
        <v>1</v>
      </c>
    </row>
    <row r="2488" spans="1:29" x14ac:dyDescent="0.3">
      <c r="A2488">
        <v>2487</v>
      </c>
      <c r="B2488" s="46" t="s">
        <v>3112</v>
      </c>
      <c r="C2488" s="33" t="s">
        <v>5386</v>
      </c>
      <c r="D2488" s="46" t="s">
        <v>3112</v>
      </c>
      <c r="E2488">
        <v>112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1</v>
      </c>
      <c r="L2488">
        <v>0</v>
      </c>
      <c r="M2488" s="66">
        <v>11439.67</v>
      </c>
      <c r="N2488" s="47">
        <v>44112</v>
      </c>
      <c r="O2488" s="47">
        <v>44112</v>
      </c>
      <c r="P2488">
        <v>0</v>
      </c>
      <c r="Q2488">
        <v>0</v>
      </c>
      <c r="R2488" s="48">
        <v>11439.67</v>
      </c>
      <c r="S2488">
        <v>1</v>
      </c>
      <c r="T2488">
        <v>1</v>
      </c>
      <c r="U2488" t="s">
        <v>597</v>
      </c>
      <c r="V2488" t="s">
        <v>597</v>
      </c>
      <c r="W2488">
        <v>0</v>
      </c>
      <c r="X2488">
        <v>0</v>
      </c>
      <c r="Y2488">
        <v>1</v>
      </c>
      <c r="Z2488">
        <v>0</v>
      </c>
      <c r="AA2488">
        <v>1</v>
      </c>
      <c r="AB2488" s="1">
        <v>45875</v>
      </c>
      <c r="AC2488">
        <v>1</v>
      </c>
    </row>
    <row r="2489" spans="1:29" x14ac:dyDescent="0.3">
      <c r="A2489">
        <v>2488</v>
      </c>
      <c r="B2489" s="46" t="s">
        <v>3112</v>
      </c>
      <c r="C2489" s="33" t="s">
        <v>5386</v>
      </c>
      <c r="D2489" s="46" t="s">
        <v>3112</v>
      </c>
      <c r="E2489">
        <v>125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1</v>
      </c>
      <c r="L2489">
        <v>0</v>
      </c>
      <c r="M2489" s="67">
        <v>-200</v>
      </c>
      <c r="N2489" s="47">
        <v>44112</v>
      </c>
      <c r="O2489" s="47">
        <v>44112</v>
      </c>
      <c r="P2489">
        <v>0</v>
      </c>
      <c r="Q2489">
        <v>0</v>
      </c>
      <c r="R2489" s="48">
        <v>-200</v>
      </c>
      <c r="S2489">
        <v>1</v>
      </c>
      <c r="T2489">
        <v>1</v>
      </c>
      <c r="U2489" t="s">
        <v>597</v>
      </c>
      <c r="V2489" t="s">
        <v>597</v>
      </c>
      <c r="W2489">
        <v>0</v>
      </c>
      <c r="X2489">
        <v>0</v>
      </c>
      <c r="Y2489">
        <v>1</v>
      </c>
      <c r="Z2489">
        <v>0</v>
      </c>
      <c r="AA2489">
        <v>1</v>
      </c>
      <c r="AB2489" s="1">
        <v>45875</v>
      </c>
      <c r="AC2489">
        <v>1</v>
      </c>
    </row>
    <row r="2490" spans="1:29" x14ac:dyDescent="0.3">
      <c r="A2490">
        <v>2489</v>
      </c>
      <c r="B2490" s="46" t="s">
        <v>3113</v>
      </c>
      <c r="C2490" s="33" t="s">
        <v>5387</v>
      </c>
      <c r="D2490" s="46" t="s">
        <v>3113</v>
      </c>
      <c r="E2490">
        <v>112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</v>
      </c>
      <c r="L2490">
        <v>0</v>
      </c>
      <c r="M2490" s="66">
        <v>10512.98</v>
      </c>
      <c r="N2490" s="47">
        <v>44649</v>
      </c>
      <c r="O2490" s="47">
        <v>44649</v>
      </c>
      <c r="P2490">
        <v>0</v>
      </c>
      <c r="Q2490">
        <v>0</v>
      </c>
      <c r="R2490" s="48">
        <v>10512.98</v>
      </c>
      <c r="S2490">
        <v>1</v>
      </c>
      <c r="T2490">
        <v>1</v>
      </c>
      <c r="U2490" t="s">
        <v>597</v>
      </c>
      <c r="V2490" t="s">
        <v>597</v>
      </c>
      <c r="W2490">
        <v>0</v>
      </c>
      <c r="X2490">
        <v>0</v>
      </c>
      <c r="Y2490">
        <v>1</v>
      </c>
      <c r="Z2490">
        <v>0</v>
      </c>
      <c r="AA2490">
        <v>1</v>
      </c>
      <c r="AB2490" s="1">
        <v>45875</v>
      </c>
      <c r="AC2490">
        <v>1</v>
      </c>
    </row>
    <row r="2491" spans="1:29" x14ac:dyDescent="0.3">
      <c r="A2491">
        <v>2490</v>
      </c>
      <c r="B2491" s="46" t="s">
        <v>3113</v>
      </c>
      <c r="C2491" s="33" t="s">
        <v>5387</v>
      </c>
      <c r="D2491" s="46" t="s">
        <v>3113</v>
      </c>
      <c r="E2491">
        <v>125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1</v>
      </c>
      <c r="L2491">
        <v>0</v>
      </c>
      <c r="M2491" s="66">
        <v>300</v>
      </c>
      <c r="N2491" s="47">
        <v>44649</v>
      </c>
      <c r="O2491" s="47">
        <v>44649</v>
      </c>
      <c r="P2491">
        <v>0</v>
      </c>
      <c r="Q2491">
        <v>0</v>
      </c>
      <c r="R2491" s="48">
        <v>300</v>
      </c>
      <c r="S2491">
        <v>1</v>
      </c>
      <c r="T2491">
        <v>1</v>
      </c>
      <c r="U2491" t="s">
        <v>597</v>
      </c>
      <c r="V2491" t="s">
        <v>597</v>
      </c>
      <c r="W2491">
        <v>0</v>
      </c>
      <c r="X2491">
        <v>0</v>
      </c>
      <c r="Y2491">
        <v>1</v>
      </c>
      <c r="Z2491">
        <v>0</v>
      </c>
      <c r="AA2491">
        <v>1</v>
      </c>
      <c r="AB2491" s="1">
        <v>45875</v>
      </c>
      <c r="AC2491">
        <v>1</v>
      </c>
    </row>
    <row r="2492" spans="1:29" x14ac:dyDescent="0.3">
      <c r="A2492">
        <v>2491</v>
      </c>
      <c r="B2492" s="46" t="s">
        <v>3114</v>
      </c>
      <c r="C2492" s="33" t="s">
        <v>5388</v>
      </c>
      <c r="D2492" s="46" t="s">
        <v>3114</v>
      </c>
      <c r="E2492">
        <v>112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1</v>
      </c>
      <c r="L2492">
        <v>0</v>
      </c>
      <c r="M2492" s="66">
        <v>10512.98</v>
      </c>
      <c r="N2492" s="47">
        <v>44649</v>
      </c>
      <c r="O2492" s="47">
        <v>44649</v>
      </c>
      <c r="P2492">
        <v>0</v>
      </c>
      <c r="Q2492">
        <v>0</v>
      </c>
      <c r="R2492" s="48">
        <v>10512.98</v>
      </c>
      <c r="S2492">
        <v>1</v>
      </c>
      <c r="T2492">
        <v>1</v>
      </c>
      <c r="U2492" t="s">
        <v>597</v>
      </c>
      <c r="V2492" t="s">
        <v>597</v>
      </c>
      <c r="W2492">
        <v>0</v>
      </c>
      <c r="X2492">
        <v>0</v>
      </c>
      <c r="Y2492">
        <v>1</v>
      </c>
      <c r="Z2492">
        <v>0</v>
      </c>
      <c r="AA2492">
        <v>1</v>
      </c>
      <c r="AB2492" s="1">
        <v>45875</v>
      </c>
      <c r="AC2492">
        <v>1</v>
      </c>
    </row>
    <row r="2493" spans="1:29" x14ac:dyDescent="0.3">
      <c r="A2493">
        <v>2492</v>
      </c>
      <c r="B2493" s="46" t="s">
        <v>3114</v>
      </c>
      <c r="C2493" s="33" t="s">
        <v>5388</v>
      </c>
      <c r="D2493" s="46" t="s">
        <v>3114</v>
      </c>
      <c r="E2493">
        <v>125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1</v>
      </c>
      <c r="L2493">
        <v>0</v>
      </c>
      <c r="M2493" s="66">
        <v>300</v>
      </c>
      <c r="N2493" s="47">
        <v>44649</v>
      </c>
      <c r="O2493" s="47">
        <v>44649</v>
      </c>
      <c r="P2493">
        <v>0</v>
      </c>
      <c r="Q2493">
        <v>0</v>
      </c>
      <c r="R2493" s="48">
        <v>300</v>
      </c>
      <c r="S2493">
        <v>1</v>
      </c>
      <c r="T2493">
        <v>1</v>
      </c>
      <c r="U2493" t="s">
        <v>597</v>
      </c>
      <c r="V2493" t="s">
        <v>597</v>
      </c>
      <c r="W2493">
        <v>0</v>
      </c>
      <c r="X2493">
        <v>0</v>
      </c>
      <c r="Y2493">
        <v>1</v>
      </c>
      <c r="Z2493">
        <v>0</v>
      </c>
      <c r="AA2493">
        <v>1</v>
      </c>
      <c r="AB2493" s="1">
        <v>45875</v>
      </c>
      <c r="AC2493">
        <v>1</v>
      </c>
    </row>
    <row r="2494" spans="1:29" x14ac:dyDescent="0.3">
      <c r="A2494">
        <v>2493</v>
      </c>
      <c r="B2494" s="46" t="s">
        <v>3115</v>
      </c>
      <c r="C2494" s="33" t="s">
        <v>5389</v>
      </c>
      <c r="D2494" s="46" t="s">
        <v>3115</v>
      </c>
      <c r="E2494">
        <v>112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</v>
      </c>
      <c r="L2494">
        <v>0</v>
      </c>
      <c r="M2494" s="66">
        <v>10894.59</v>
      </c>
      <c r="N2494" s="47">
        <v>44466</v>
      </c>
      <c r="O2494" s="47">
        <v>44466</v>
      </c>
      <c r="P2494">
        <v>0</v>
      </c>
      <c r="Q2494">
        <v>0</v>
      </c>
      <c r="R2494" s="48">
        <v>10894.59</v>
      </c>
      <c r="S2494">
        <v>1</v>
      </c>
      <c r="T2494">
        <v>1</v>
      </c>
      <c r="U2494" t="s">
        <v>597</v>
      </c>
      <c r="V2494" t="s">
        <v>597</v>
      </c>
      <c r="W2494">
        <v>0</v>
      </c>
      <c r="X2494">
        <v>0</v>
      </c>
      <c r="Y2494">
        <v>1</v>
      </c>
      <c r="Z2494">
        <v>0</v>
      </c>
      <c r="AA2494">
        <v>1</v>
      </c>
      <c r="AB2494" s="1">
        <v>45875</v>
      </c>
      <c r="AC2494">
        <v>1</v>
      </c>
    </row>
    <row r="2495" spans="1:29" x14ac:dyDescent="0.3">
      <c r="A2495">
        <v>2494</v>
      </c>
      <c r="B2495" s="46" t="s">
        <v>3115</v>
      </c>
      <c r="C2495" s="33" t="s">
        <v>5389</v>
      </c>
      <c r="D2495" s="46" t="s">
        <v>3115</v>
      </c>
      <c r="E2495">
        <v>125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1</v>
      </c>
      <c r="L2495">
        <v>0</v>
      </c>
      <c r="M2495" s="66">
        <v>0</v>
      </c>
      <c r="N2495" s="47">
        <v>44466</v>
      </c>
      <c r="O2495" s="47">
        <v>44466</v>
      </c>
      <c r="P2495">
        <v>0</v>
      </c>
      <c r="Q2495">
        <v>0</v>
      </c>
      <c r="R2495" s="48">
        <v>0</v>
      </c>
      <c r="S2495">
        <v>1</v>
      </c>
      <c r="T2495">
        <v>1</v>
      </c>
      <c r="U2495" t="s">
        <v>597</v>
      </c>
      <c r="V2495" t="s">
        <v>597</v>
      </c>
      <c r="W2495">
        <v>0</v>
      </c>
      <c r="X2495">
        <v>0</v>
      </c>
      <c r="Y2495">
        <v>1</v>
      </c>
      <c r="Z2495">
        <v>0</v>
      </c>
      <c r="AA2495">
        <v>1</v>
      </c>
      <c r="AB2495" s="1">
        <v>45875</v>
      </c>
      <c r="AC2495">
        <v>1</v>
      </c>
    </row>
    <row r="2496" spans="1:29" x14ac:dyDescent="0.3">
      <c r="A2496">
        <v>2495</v>
      </c>
      <c r="B2496" s="46" t="s">
        <v>3116</v>
      </c>
      <c r="C2496" s="33" t="s">
        <v>5390</v>
      </c>
      <c r="D2496" s="46" t="s">
        <v>3116</v>
      </c>
      <c r="E2496">
        <v>110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1</v>
      </c>
      <c r="L2496">
        <v>0</v>
      </c>
      <c r="M2496" s="67">
        <v>1005.35</v>
      </c>
      <c r="N2496" s="47">
        <v>45093</v>
      </c>
      <c r="O2496" s="47">
        <v>45093</v>
      </c>
      <c r="P2496">
        <v>0</v>
      </c>
      <c r="Q2496">
        <v>0</v>
      </c>
      <c r="R2496" s="48">
        <v>1005.35</v>
      </c>
      <c r="S2496">
        <v>1</v>
      </c>
      <c r="T2496">
        <v>1</v>
      </c>
      <c r="U2496" t="s">
        <v>597</v>
      </c>
      <c r="V2496" t="s">
        <v>597</v>
      </c>
      <c r="W2496">
        <v>0</v>
      </c>
      <c r="X2496">
        <v>0</v>
      </c>
      <c r="Y2496">
        <v>1</v>
      </c>
      <c r="Z2496">
        <v>0</v>
      </c>
      <c r="AA2496">
        <v>1</v>
      </c>
      <c r="AB2496" s="1">
        <v>45875</v>
      </c>
      <c r="AC2496">
        <v>1</v>
      </c>
    </row>
    <row r="2497" spans="1:29" x14ac:dyDescent="0.3">
      <c r="A2497">
        <v>2496</v>
      </c>
      <c r="B2497" s="46" t="s">
        <v>3117</v>
      </c>
      <c r="C2497" s="33" t="s">
        <v>5391</v>
      </c>
      <c r="D2497" s="46" t="s">
        <v>3117</v>
      </c>
      <c r="E2497">
        <v>112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1</v>
      </c>
      <c r="L2497">
        <v>0</v>
      </c>
      <c r="M2497" s="66">
        <v>10833.06</v>
      </c>
      <c r="N2497" s="47">
        <v>44918</v>
      </c>
      <c r="O2497" s="47">
        <v>44918</v>
      </c>
      <c r="P2497">
        <v>0</v>
      </c>
      <c r="Q2497">
        <v>0</v>
      </c>
      <c r="R2497" s="48">
        <v>10833.06</v>
      </c>
      <c r="S2497">
        <v>1</v>
      </c>
      <c r="T2497">
        <v>1</v>
      </c>
      <c r="U2497" t="s">
        <v>597</v>
      </c>
      <c r="V2497" t="s">
        <v>597</v>
      </c>
      <c r="W2497">
        <v>0</v>
      </c>
      <c r="X2497">
        <v>0</v>
      </c>
      <c r="Y2497">
        <v>1</v>
      </c>
      <c r="Z2497">
        <v>0</v>
      </c>
      <c r="AA2497">
        <v>1</v>
      </c>
      <c r="AB2497" s="1">
        <v>45875</v>
      </c>
      <c r="AC2497">
        <v>1</v>
      </c>
    </row>
    <row r="2498" spans="1:29" x14ac:dyDescent="0.3">
      <c r="A2498">
        <v>2497</v>
      </c>
      <c r="B2498" s="46" t="s">
        <v>3117</v>
      </c>
      <c r="C2498" s="33" t="s">
        <v>5391</v>
      </c>
      <c r="D2498" s="46" t="s">
        <v>3117</v>
      </c>
      <c r="E2498">
        <v>125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1</v>
      </c>
      <c r="L2498">
        <v>0</v>
      </c>
      <c r="M2498" s="66">
        <v>-200</v>
      </c>
      <c r="N2498" s="47">
        <v>44918</v>
      </c>
      <c r="O2498" s="47">
        <v>44918</v>
      </c>
      <c r="P2498">
        <v>0</v>
      </c>
      <c r="Q2498">
        <v>0</v>
      </c>
      <c r="R2498" s="48">
        <v>-200</v>
      </c>
      <c r="S2498">
        <v>1</v>
      </c>
      <c r="T2498">
        <v>1</v>
      </c>
      <c r="U2498" t="s">
        <v>597</v>
      </c>
      <c r="V2498" t="s">
        <v>597</v>
      </c>
      <c r="W2498">
        <v>0</v>
      </c>
      <c r="X2498">
        <v>0</v>
      </c>
      <c r="Y2498">
        <v>1</v>
      </c>
      <c r="Z2498">
        <v>0</v>
      </c>
      <c r="AA2498">
        <v>1</v>
      </c>
      <c r="AB2498" s="1">
        <v>45875</v>
      </c>
      <c r="AC2498">
        <v>1</v>
      </c>
    </row>
    <row r="2499" spans="1:29" x14ac:dyDescent="0.3">
      <c r="A2499">
        <v>2498</v>
      </c>
      <c r="B2499" s="46" t="s">
        <v>3118</v>
      </c>
      <c r="C2499" s="33" t="s">
        <v>5392</v>
      </c>
      <c r="D2499" s="46" t="s">
        <v>3118</v>
      </c>
      <c r="E2499">
        <v>112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</v>
      </c>
      <c r="L2499">
        <v>0</v>
      </c>
      <c r="M2499" s="67">
        <v>11840.95</v>
      </c>
      <c r="N2499" s="47">
        <v>44473</v>
      </c>
      <c r="O2499" s="47">
        <v>44473</v>
      </c>
      <c r="P2499">
        <v>0</v>
      </c>
      <c r="Q2499">
        <v>0</v>
      </c>
      <c r="R2499" s="48">
        <v>11840.95</v>
      </c>
      <c r="S2499">
        <v>1</v>
      </c>
      <c r="T2499">
        <v>1</v>
      </c>
      <c r="U2499" t="s">
        <v>597</v>
      </c>
      <c r="V2499" t="s">
        <v>597</v>
      </c>
      <c r="W2499">
        <v>0</v>
      </c>
      <c r="X2499">
        <v>0</v>
      </c>
      <c r="Y2499">
        <v>1</v>
      </c>
      <c r="Z2499">
        <v>0</v>
      </c>
      <c r="AA2499">
        <v>1</v>
      </c>
      <c r="AB2499" s="1">
        <v>45875</v>
      </c>
      <c r="AC2499">
        <v>1</v>
      </c>
    </row>
    <row r="2500" spans="1:29" x14ac:dyDescent="0.3">
      <c r="A2500">
        <v>2499</v>
      </c>
      <c r="B2500" s="46" t="s">
        <v>3118</v>
      </c>
      <c r="C2500" s="33" t="s">
        <v>5392</v>
      </c>
      <c r="D2500" s="46" t="s">
        <v>3118</v>
      </c>
      <c r="E2500">
        <v>125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1</v>
      </c>
      <c r="L2500">
        <v>0</v>
      </c>
      <c r="M2500" s="66">
        <v>100</v>
      </c>
      <c r="N2500" s="47">
        <v>44473</v>
      </c>
      <c r="O2500" s="47">
        <v>44473</v>
      </c>
      <c r="P2500">
        <v>0</v>
      </c>
      <c r="Q2500">
        <v>0</v>
      </c>
      <c r="R2500" s="48">
        <v>100</v>
      </c>
      <c r="S2500">
        <v>1</v>
      </c>
      <c r="T2500">
        <v>1</v>
      </c>
      <c r="U2500" t="s">
        <v>597</v>
      </c>
      <c r="V2500" t="s">
        <v>597</v>
      </c>
      <c r="W2500">
        <v>0</v>
      </c>
      <c r="X2500">
        <v>0</v>
      </c>
      <c r="Y2500">
        <v>1</v>
      </c>
      <c r="Z2500">
        <v>0</v>
      </c>
      <c r="AA2500">
        <v>1</v>
      </c>
      <c r="AB2500" s="1">
        <v>45875</v>
      </c>
      <c r="AC2500">
        <v>1</v>
      </c>
    </row>
    <row r="2501" spans="1:29" x14ac:dyDescent="0.3">
      <c r="A2501">
        <v>2500</v>
      </c>
      <c r="B2501" s="46" t="s">
        <v>3119</v>
      </c>
      <c r="C2501" s="33" t="s">
        <v>5393</v>
      </c>
      <c r="D2501" s="46" t="s">
        <v>3119</v>
      </c>
      <c r="E2501">
        <v>112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1</v>
      </c>
      <c r="L2501">
        <v>0</v>
      </c>
      <c r="M2501" s="66">
        <v>15150</v>
      </c>
      <c r="N2501" s="47">
        <v>45197</v>
      </c>
      <c r="O2501" s="47">
        <v>45197</v>
      </c>
      <c r="P2501">
        <v>0</v>
      </c>
      <c r="Q2501">
        <v>0</v>
      </c>
      <c r="R2501" s="48">
        <v>15150</v>
      </c>
      <c r="S2501">
        <v>1</v>
      </c>
      <c r="T2501">
        <v>1</v>
      </c>
      <c r="U2501" t="s">
        <v>597</v>
      </c>
      <c r="V2501" t="s">
        <v>597</v>
      </c>
      <c r="W2501">
        <v>0</v>
      </c>
      <c r="X2501">
        <v>0</v>
      </c>
      <c r="Y2501">
        <v>1</v>
      </c>
      <c r="Z2501">
        <v>0</v>
      </c>
      <c r="AA2501">
        <v>1</v>
      </c>
      <c r="AB2501" s="1">
        <v>45875</v>
      </c>
      <c r="AC2501">
        <v>1</v>
      </c>
    </row>
    <row r="2502" spans="1:29" x14ac:dyDescent="0.3">
      <c r="A2502">
        <v>2501</v>
      </c>
      <c r="B2502" s="46" t="s">
        <v>3119</v>
      </c>
      <c r="C2502" s="33" t="s">
        <v>5393</v>
      </c>
      <c r="D2502" s="46" t="s">
        <v>3119</v>
      </c>
      <c r="E2502">
        <v>125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1</v>
      </c>
      <c r="L2502">
        <v>0</v>
      </c>
      <c r="M2502" s="66">
        <v>1200</v>
      </c>
      <c r="N2502" s="47">
        <v>45197</v>
      </c>
      <c r="O2502" s="47">
        <v>45197</v>
      </c>
      <c r="P2502">
        <v>0</v>
      </c>
      <c r="Q2502">
        <v>0</v>
      </c>
      <c r="R2502" s="48">
        <v>1200</v>
      </c>
      <c r="S2502">
        <v>1</v>
      </c>
      <c r="T2502">
        <v>1</v>
      </c>
      <c r="U2502" t="s">
        <v>597</v>
      </c>
      <c r="V2502" t="s">
        <v>597</v>
      </c>
      <c r="W2502">
        <v>0</v>
      </c>
      <c r="X2502">
        <v>0</v>
      </c>
      <c r="Y2502">
        <v>1</v>
      </c>
      <c r="Z2502">
        <v>0</v>
      </c>
      <c r="AA2502">
        <v>1</v>
      </c>
      <c r="AB2502" s="1">
        <v>45875</v>
      </c>
      <c r="AC2502">
        <v>1</v>
      </c>
    </row>
    <row r="2503" spans="1:29" x14ac:dyDescent="0.3">
      <c r="A2503">
        <v>2502</v>
      </c>
      <c r="B2503" s="46" t="s">
        <v>3120</v>
      </c>
      <c r="C2503" s="33" t="s">
        <v>5394</v>
      </c>
      <c r="D2503" s="46" t="s">
        <v>3120</v>
      </c>
      <c r="E2503">
        <v>112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1</v>
      </c>
      <c r="L2503">
        <v>0</v>
      </c>
      <c r="M2503" s="66">
        <v>20990.94</v>
      </c>
      <c r="N2503" s="47">
        <v>44719</v>
      </c>
      <c r="O2503" s="47">
        <v>44719</v>
      </c>
      <c r="P2503">
        <v>0</v>
      </c>
      <c r="Q2503">
        <v>0</v>
      </c>
      <c r="R2503" s="48">
        <v>20990.94</v>
      </c>
      <c r="S2503">
        <v>1</v>
      </c>
      <c r="T2503">
        <v>1</v>
      </c>
      <c r="U2503" t="s">
        <v>597</v>
      </c>
      <c r="V2503" t="s">
        <v>597</v>
      </c>
      <c r="W2503">
        <v>0</v>
      </c>
      <c r="X2503">
        <v>0</v>
      </c>
      <c r="Y2503">
        <v>1</v>
      </c>
      <c r="Z2503">
        <v>0</v>
      </c>
      <c r="AA2503">
        <v>1</v>
      </c>
      <c r="AB2503" s="1">
        <v>45875</v>
      </c>
      <c r="AC2503">
        <v>1</v>
      </c>
    </row>
    <row r="2504" spans="1:29" x14ac:dyDescent="0.3">
      <c r="A2504">
        <v>2503</v>
      </c>
      <c r="B2504" s="46" t="s">
        <v>3120</v>
      </c>
      <c r="C2504" s="33" t="s">
        <v>5394</v>
      </c>
      <c r="D2504" s="46" t="s">
        <v>3120</v>
      </c>
      <c r="E2504">
        <v>125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1</v>
      </c>
      <c r="L2504">
        <v>0</v>
      </c>
      <c r="M2504" s="66">
        <v>1000</v>
      </c>
      <c r="N2504" s="47">
        <v>44719</v>
      </c>
      <c r="O2504" s="47">
        <v>44719</v>
      </c>
      <c r="P2504">
        <v>0</v>
      </c>
      <c r="Q2504">
        <v>0</v>
      </c>
      <c r="R2504" s="48">
        <v>1000</v>
      </c>
      <c r="S2504">
        <v>1</v>
      </c>
      <c r="T2504">
        <v>1</v>
      </c>
      <c r="U2504" t="s">
        <v>597</v>
      </c>
      <c r="V2504" t="s">
        <v>597</v>
      </c>
      <c r="W2504">
        <v>0</v>
      </c>
      <c r="X2504">
        <v>0</v>
      </c>
      <c r="Y2504">
        <v>1</v>
      </c>
      <c r="Z2504">
        <v>0</v>
      </c>
      <c r="AA2504">
        <v>1</v>
      </c>
      <c r="AB2504" s="1">
        <v>45875</v>
      </c>
      <c r="AC2504">
        <v>1</v>
      </c>
    </row>
    <row r="2505" spans="1:29" x14ac:dyDescent="0.3">
      <c r="A2505">
        <v>2504</v>
      </c>
      <c r="B2505" s="46" t="s">
        <v>3121</v>
      </c>
      <c r="C2505" s="33" t="s">
        <v>5395</v>
      </c>
      <c r="D2505" s="46" t="s">
        <v>3121</v>
      </c>
      <c r="E2505">
        <v>112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1</v>
      </c>
      <c r="L2505">
        <v>0</v>
      </c>
      <c r="M2505" s="66">
        <v>20000</v>
      </c>
      <c r="N2505" s="47">
        <v>45033</v>
      </c>
      <c r="O2505" s="47">
        <v>45033</v>
      </c>
      <c r="P2505">
        <v>0</v>
      </c>
      <c r="Q2505">
        <v>0</v>
      </c>
      <c r="R2505" s="48">
        <v>20000</v>
      </c>
      <c r="S2505">
        <v>1</v>
      </c>
      <c r="T2505">
        <v>1</v>
      </c>
      <c r="U2505" t="s">
        <v>597</v>
      </c>
      <c r="V2505" t="s">
        <v>597</v>
      </c>
      <c r="W2505">
        <v>0</v>
      </c>
      <c r="X2505">
        <v>0</v>
      </c>
      <c r="Y2505">
        <v>1</v>
      </c>
      <c r="Z2505">
        <v>0</v>
      </c>
      <c r="AA2505">
        <v>1</v>
      </c>
      <c r="AB2505" s="1">
        <v>45875</v>
      </c>
      <c r="AC2505">
        <v>1</v>
      </c>
    </row>
    <row r="2506" spans="1:29" x14ac:dyDescent="0.3">
      <c r="A2506">
        <v>2505</v>
      </c>
      <c r="B2506" s="46" t="s">
        <v>3121</v>
      </c>
      <c r="C2506" s="33" t="s">
        <v>5395</v>
      </c>
      <c r="D2506" s="46" t="s">
        <v>3121</v>
      </c>
      <c r="E2506">
        <v>125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1</v>
      </c>
      <c r="L2506">
        <v>0</v>
      </c>
      <c r="M2506" s="66">
        <v>800</v>
      </c>
      <c r="N2506" s="47">
        <v>45033</v>
      </c>
      <c r="O2506" s="47">
        <v>45033</v>
      </c>
      <c r="P2506">
        <v>0</v>
      </c>
      <c r="Q2506">
        <v>0</v>
      </c>
      <c r="R2506" s="48">
        <v>800</v>
      </c>
      <c r="S2506">
        <v>1</v>
      </c>
      <c r="T2506">
        <v>1</v>
      </c>
      <c r="U2506" t="s">
        <v>597</v>
      </c>
      <c r="V2506" t="s">
        <v>597</v>
      </c>
      <c r="W2506">
        <v>0</v>
      </c>
      <c r="X2506">
        <v>0</v>
      </c>
      <c r="Y2506">
        <v>1</v>
      </c>
      <c r="Z2506">
        <v>0</v>
      </c>
      <c r="AA2506">
        <v>1</v>
      </c>
      <c r="AB2506" s="1">
        <v>45875</v>
      </c>
      <c r="AC2506">
        <v>1</v>
      </c>
    </row>
    <row r="2507" spans="1:29" x14ac:dyDescent="0.3">
      <c r="A2507">
        <v>2506</v>
      </c>
      <c r="B2507" s="46" t="s">
        <v>3122</v>
      </c>
      <c r="C2507" s="33" t="s">
        <v>5396</v>
      </c>
      <c r="D2507" s="46" t="s">
        <v>3122</v>
      </c>
      <c r="E2507">
        <v>112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1</v>
      </c>
      <c r="L2507">
        <v>0</v>
      </c>
      <c r="M2507" s="66">
        <v>16171.5</v>
      </c>
      <c r="N2507" s="47">
        <v>44708</v>
      </c>
      <c r="O2507" s="47">
        <v>44708</v>
      </c>
      <c r="P2507">
        <v>0</v>
      </c>
      <c r="Q2507">
        <v>0</v>
      </c>
      <c r="R2507" s="48">
        <v>16171.5</v>
      </c>
      <c r="S2507">
        <v>1</v>
      </c>
      <c r="T2507">
        <v>1</v>
      </c>
      <c r="U2507" t="s">
        <v>597</v>
      </c>
      <c r="V2507" t="s">
        <v>597</v>
      </c>
      <c r="W2507">
        <v>0</v>
      </c>
      <c r="X2507">
        <v>0</v>
      </c>
      <c r="Y2507">
        <v>1</v>
      </c>
      <c r="Z2507">
        <v>0</v>
      </c>
      <c r="AA2507">
        <v>1</v>
      </c>
      <c r="AB2507" s="1">
        <v>45875</v>
      </c>
      <c r="AC2507">
        <v>1</v>
      </c>
    </row>
    <row r="2508" spans="1:29" x14ac:dyDescent="0.3">
      <c r="A2508">
        <v>2507</v>
      </c>
      <c r="B2508" s="46" t="s">
        <v>3122</v>
      </c>
      <c r="C2508" s="33" t="s">
        <v>5396</v>
      </c>
      <c r="D2508" s="46" t="s">
        <v>3122</v>
      </c>
      <c r="E2508">
        <v>125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1</v>
      </c>
      <c r="L2508">
        <v>0</v>
      </c>
      <c r="M2508" s="66">
        <v>300</v>
      </c>
      <c r="N2508" s="47">
        <v>44708</v>
      </c>
      <c r="O2508" s="47">
        <v>44708</v>
      </c>
      <c r="P2508">
        <v>0</v>
      </c>
      <c r="Q2508">
        <v>0</v>
      </c>
      <c r="R2508" s="48">
        <v>300</v>
      </c>
      <c r="S2508">
        <v>1</v>
      </c>
      <c r="T2508">
        <v>1</v>
      </c>
      <c r="U2508" t="s">
        <v>597</v>
      </c>
      <c r="V2508" t="s">
        <v>597</v>
      </c>
      <c r="W2508">
        <v>0</v>
      </c>
      <c r="X2508">
        <v>0</v>
      </c>
      <c r="Y2508">
        <v>1</v>
      </c>
      <c r="Z2508">
        <v>0</v>
      </c>
      <c r="AA2508">
        <v>1</v>
      </c>
      <c r="AB2508" s="1">
        <v>45875</v>
      </c>
      <c r="AC2508">
        <v>1</v>
      </c>
    </row>
    <row r="2509" spans="1:29" x14ac:dyDescent="0.3">
      <c r="A2509">
        <v>2508</v>
      </c>
      <c r="B2509" s="46" t="s">
        <v>3123</v>
      </c>
      <c r="C2509" s="33" t="s">
        <v>5397</v>
      </c>
      <c r="D2509" s="46" t="s">
        <v>3123</v>
      </c>
      <c r="E2509">
        <v>112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1</v>
      </c>
      <c r="L2509">
        <v>0</v>
      </c>
      <c r="M2509" s="66">
        <v>10200</v>
      </c>
      <c r="N2509" s="47">
        <v>44936</v>
      </c>
      <c r="O2509" s="47">
        <v>44936</v>
      </c>
      <c r="P2509">
        <v>0</v>
      </c>
      <c r="Q2509">
        <v>0</v>
      </c>
      <c r="R2509" s="48">
        <v>10200</v>
      </c>
      <c r="S2509">
        <v>1</v>
      </c>
      <c r="T2509">
        <v>1</v>
      </c>
      <c r="U2509" t="s">
        <v>597</v>
      </c>
      <c r="V2509" t="s">
        <v>597</v>
      </c>
      <c r="W2509">
        <v>0</v>
      </c>
      <c r="X2509">
        <v>0</v>
      </c>
      <c r="Y2509">
        <v>1</v>
      </c>
      <c r="Z2509">
        <v>0</v>
      </c>
      <c r="AA2509">
        <v>1</v>
      </c>
      <c r="AB2509" s="1">
        <v>45875</v>
      </c>
      <c r="AC2509">
        <v>1</v>
      </c>
    </row>
    <row r="2510" spans="1:29" x14ac:dyDescent="0.3">
      <c r="A2510">
        <v>2509</v>
      </c>
      <c r="B2510" s="46" t="s">
        <v>3123</v>
      </c>
      <c r="C2510" s="33" t="s">
        <v>5397</v>
      </c>
      <c r="D2510" s="46" t="s">
        <v>3123</v>
      </c>
      <c r="E2510">
        <v>125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1</v>
      </c>
      <c r="L2510">
        <v>0</v>
      </c>
      <c r="M2510" s="66">
        <v>-200</v>
      </c>
      <c r="N2510" s="47">
        <v>44936</v>
      </c>
      <c r="O2510" s="47">
        <v>44936</v>
      </c>
      <c r="P2510">
        <v>0</v>
      </c>
      <c r="Q2510">
        <v>0</v>
      </c>
      <c r="R2510" s="48">
        <v>-200</v>
      </c>
      <c r="S2510">
        <v>1</v>
      </c>
      <c r="T2510">
        <v>1</v>
      </c>
      <c r="U2510" t="s">
        <v>597</v>
      </c>
      <c r="V2510" t="s">
        <v>597</v>
      </c>
      <c r="W2510">
        <v>0</v>
      </c>
      <c r="X2510">
        <v>0</v>
      </c>
      <c r="Y2510">
        <v>1</v>
      </c>
      <c r="Z2510">
        <v>0</v>
      </c>
      <c r="AA2510">
        <v>1</v>
      </c>
      <c r="AB2510" s="1">
        <v>45875</v>
      </c>
      <c r="AC2510">
        <v>1</v>
      </c>
    </row>
    <row r="2511" spans="1:29" x14ac:dyDescent="0.3">
      <c r="A2511">
        <v>2510</v>
      </c>
      <c r="B2511" s="46" t="s">
        <v>3124</v>
      </c>
      <c r="C2511" s="33" t="s">
        <v>5398</v>
      </c>
      <c r="D2511" s="46" t="s">
        <v>3124</v>
      </c>
      <c r="E2511">
        <v>110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1</v>
      </c>
      <c r="L2511">
        <v>0</v>
      </c>
      <c r="M2511" s="66">
        <v>877.21</v>
      </c>
      <c r="N2511" s="47">
        <v>41919</v>
      </c>
      <c r="O2511" s="47">
        <v>41919</v>
      </c>
      <c r="P2511">
        <v>0</v>
      </c>
      <c r="Q2511">
        <v>0</v>
      </c>
      <c r="R2511" s="48">
        <v>877.21</v>
      </c>
      <c r="S2511">
        <v>1</v>
      </c>
      <c r="T2511">
        <v>1</v>
      </c>
      <c r="U2511" t="s">
        <v>597</v>
      </c>
      <c r="V2511" t="s">
        <v>597</v>
      </c>
      <c r="W2511">
        <v>0</v>
      </c>
      <c r="X2511">
        <v>0</v>
      </c>
      <c r="Y2511">
        <v>1</v>
      </c>
      <c r="Z2511">
        <v>0</v>
      </c>
      <c r="AA2511">
        <v>1</v>
      </c>
      <c r="AB2511" s="1">
        <v>45875</v>
      </c>
      <c r="AC2511">
        <v>1</v>
      </c>
    </row>
    <row r="2512" spans="1:29" x14ac:dyDescent="0.3">
      <c r="A2512">
        <v>2511</v>
      </c>
      <c r="B2512" s="46" t="s">
        <v>3125</v>
      </c>
      <c r="C2512" s="33" t="s">
        <v>5399</v>
      </c>
      <c r="D2512" s="46" t="s">
        <v>3125</v>
      </c>
      <c r="E2512">
        <v>112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1</v>
      </c>
      <c r="L2512">
        <v>0</v>
      </c>
      <c r="M2512" s="66">
        <v>10544.86</v>
      </c>
      <c r="N2512" s="47">
        <v>43208</v>
      </c>
      <c r="O2512" s="47">
        <v>43208</v>
      </c>
      <c r="P2512">
        <v>0</v>
      </c>
      <c r="Q2512">
        <v>0</v>
      </c>
      <c r="R2512" s="48">
        <v>10544.86</v>
      </c>
      <c r="S2512">
        <v>1</v>
      </c>
      <c r="T2512">
        <v>1</v>
      </c>
      <c r="U2512" t="s">
        <v>597</v>
      </c>
      <c r="V2512" t="s">
        <v>597</v>
      </c>
      <c r="W2512">
        <v>0</v>
      </c>
      <c r="X2512">
        <v>0</v>
      </c>
      <c r="Y2512">
        <v>1</v>
      </c>
      <c r="Z2512">
        <v>0</v>
      </c>
      <c r="AA2512">
        <v>1</v>
      </c>
      <c r="AB2512" s="1">
        <v>45875</v>
      </c>
      <c r="AC2512">
        <v>1</v>
      </c>
    </row>
    <row r="2513" spans="1:29" x14ac:dyDescent="0.3">
      <c r="A2513">
        <v>2512</v>
      </c>
      <c r="B2513" s="46" t="s">
        <v>3125</v>
      </c>
      <c r="C2513" s="33" t="s">
        <v>5399</v>
      </c>
      <c r="D2513" s="46" t="s">
        <v>3125</v>
      </c>
      <c r="E2513">
        <v>125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1</v>
      </c>
      <c r="L2513">
        <v>0</v>
      </c>
      <c r="M2513" s="66">
        <v>-500</v>
      </c>
      <c r="N2513" s="47">
        <v>43208</v>
      </c>
      <c r="O2513" s="47">
        <v>43208</v>
      </c>
      <c r="P2513">
        <v>0</v>
      </c>
      <c r="Q2513">
        <v>0</v>
      </c>
      <c r="R2513" s="48">
        <v>-500</v>
      </c>
      <c r="S2513">
        <v>1</v>
      </c>
      <c r="T2513">
        <v>1</v>
      </c>
      <c r="U2513" t="s">
        <v>597</v>
      </c>
      <c r="V2513" t="s">
        <v>597</v>
      </c>
      <c r="W2513">
        <v>0</v>
      </c>
      <c r="X2513">
        <v>0</v>
      </c>
      <c r="Y2513">
        <v>1</v>
      </c>
      <c r="Z2513">
        <v>0</v>
      </c>
      <c r="AA2513">
        <v>1</v>
      </c>
      <c r="AB2513" s="1">
        <v>45875</v>
      </c>
      <c r="AC2513">
        <v>1</v>
      </c>
    </row>
    <row r="2514" spans="1:29" x14ac:dyDescent="0.3">
      <c r="A2514">
        <v>2513</v>
      </c>
      <c r="B2514" s="46" t="s">
        <v>3126</v>
      </c>
      <c r="C2514" s="33" t="s">
        <v>5400</v>
      </c>
      <c r="D2514" s="46" t="s">
        <v>3126</v>
      </c>
      <c r="E2514">
        <v>112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1</v>
      </c>
      <c r="L2514">
        <v>0</v>
      </c>
      <c r="M2514" s="66">
        <v>17062.91</v>
      </c>
      <c r="N2514" s="47">
        <v>43192</v>
      </c>
      <c r="O2514" s="47">
        <v>43192</v>
      </c>
      <c r="P2514">
        <v>0</v>
      </c>
      <c r="Q2514">
        <v>0</v>
      </c>
      <c r="R2514" s="48">
        <v>17062.91</v>
      </c>
      <c r="S2514">
        <v>1</v>
      </c>
      <c r="T2514">
        <v>1</v>
      </c>
      <c r="U2514" t="s">
        <v>597</v>
      </c>
      <c r="V2514" t="s">
        <v>597</v>
      </c>
      <c r="W2514">
        <v>0</v>
      </c>
      <c r="X2514">
        <v>0</v>
      </c>
      <c r="Y2514">
        <v>1</v>
      </c>
      <c r="Z2514">
        <v>0</v>
      </c>
      <c r="AA2514">
        <v>1</v>
      </c>
      <c r="AB2514" s="1">
        <v>45875</v>
      </c>
      <c r="AC2514">
        <v>1</v>
      </c>
    </row>
    <row r="2515" spans="1:29" x14ac:dyDescent="0.3">
      <c r="A2515">
        <v>2514</v>
      </c>
      <c r="B2515" s="46" t="s">
        <v>3126</v>
      </c>
      <c r="C2515" s="33" t="s">
        <v>5400</v>
      </c>
      <c r="D2515" s="46" t="s">
        <v>3126</v>
      </c>
      <c r="E2515">
        <v>125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1</v>
      </c>
      <c r="L2515">
        <v>0</v>
      </c>
      <c r="M2515" s="66">
        <v>300</v>
      </c>
      <c r="N2515" s="47">
        <v>43192</v>
      </c>
      <c r="O2515" s="47">
        <v>43192</v>
      </c>
      <c r="P2515">
        <v>0</v>
      </c>
      <c r="Q2515">
        <v>0</v>
      </c>
      <c r="R2515" s="48">
        <v>300</v>
      </c>
      <c r="S2515">
        <v>1</v>
      </c>
      <c r="T2515">
        <v>1</v>
      </c>
      <c r="U2515" t="s">
        <v>597</v>
      </c>
      <c r="V2515" t="s">
        <v>597</v>
      </c>
      <c r="W2515">
        <v>0</v>
      </c>
      <c r="X2515">
        <v>0</v>
      </c>
      <c r="Y2515">
        <v>1</v>
      </c>
      <c r="Z2515">
        <v>0</v>
      </c>
      <c r="AA2515">
        <v>1</v>
      </c>
      <c r="AB2515" s="1">
        <v>45875</v>
      </c>
      <c r="AC2515">
        <v>1</v>
      </c>
    </row>
    <row r="2516" spans="1:29" x14ac:dyDescent="0.3">
      <c r="A2516">
        <v>2515</v>
      </c>
      <c r="B2516" s="46" t="s">
        <v>3127</v>
      </c>
      <c r="C2516" s="33" t="s">
        <v>5401</v>
      </c>
      <c r="D2516" s="46" t="s">
        <v>3127</v>
      </c>
      <c r="E2516">
        <v>110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1</v>
      </c>
      <c r="L2516">
        <v>0</v>
      </c>
      <c r="M2516" s="66">
        <v>4056.05</v>
      </c>
      <c r="N2516" s="47">
        <v>44531</v>
      </c>
      <c r="O2516" s="47">
        <v>44531</v>
      </c>
      <c r="P2516">
        <v>0</v>
      </c>
      <c r="Q2516">
        <v>0</v>
      </c>
      <c r="R2516" s="48">
        <v>4056.05</v>
      </c>
      <c r="S2516">
        <v>1</v>
      </c>
      <c r="T2516">
        <v>1</v>
      </c>
      <c r="U2516" t="s">
        <v>597</v>
      </c>
      <c r="V2516" t="s">
        <v>597</v>
      </c>
      <c r="W2516">
        <v>0</v>
      </c>
      <c r="X2516">
        <v>0</v>
      </c>
      <c r="Y2516">
        <v>1</v>
      </c>
      <c r="Z2516">
        <v>0</v>
      </c>
      <c r="AA2516">
        <v>1</v>
      </c>
      <c r="AB2516" s="1">
        <v>45875</v>
      </c>
      <c r="AC2516">
        <v>1</v>
      </c>
    </row>
    <row r="2517" spans="1:29" x14ac:dyDescent="0.3">
      <c r="A2517">
        <v>2516</v>
      </c>
      <c r="B2517" s="46" t="s">
        <v>3128</v>
      </c>
      <c r="C2517" s="33" t="s">
        <v>5402</v>
      </c>
      <c r="D2517" s="46" t="s">
        <v>3128</v>
      </c>
      <c r="E2517">
        <v>112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1</v>
      </c>
      <c r="L2517">
        <v>0</v>
      </c>
      <c r="M2517" s="66">
        <v>10327.26</v>
      </c>
      <c r="N2517" s="47">
        <v>44917</v>
      </c>
      <c r="O2517" s="47">
        <v>44917</v>
      </c>
      <c r="P2517">
        <v>0</v>
      </c>
      <c r="Q2517">
        <v>0</v>
      </c>
      <c r="R2517" s="48">
        <v>10327.26</v>
      </c>
      <c r="S2517">
        <v>1</v>
      </c>
      <c r="T2517">
        <v>1</v>
      </c>
      <c r="U2517" t="s">
        <v>597</v>
      </c>
      <c r="V2517" t="s">
        <v>597</v>
      </c>
      <c r="W2517">
        <v>0</v>
      </c>
      <c r="X2517">
        <v>0</v>
      </c>
      <c r="Y2517">
        <v>1</v>
      </c>
      <c r="Z2517">
        <v>0</v>
      </c>
      <c r="AA2517">
        <v>1</v>
      </c>
      <c r="AB2517" s="1">
        <v>45875</v>
      </c>
      <c r="AC2517">
        <v>1</v>
      </c>
    </row>
    <row r="2518" spans="1:29" x14ac:dyDescent="0.3">
      <c r="A2518">
        <v>2517</v>
      </c>
      <c r="B2518" s="46" t="s">
        <v>3128</v>
      </c>
      <c r="C2518" s="33" t="s">
        <v>5402</v>
      </c>
      <c r="D2518" s="46" t="s">
        <v>3128</v>
      </c>
      <c r="E2518">
        <v>125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1</v>
      </c>
      <c r="L2518">
        <v>0</v>
      </c>
      <c r="M2518" s="66">
        <v>0</v>
      </c>
      <c r="N2518" s="47">
        <v>44917</v>
      </c>
      <c r="O2518" s="47">
        <v>44917</v>
      </c>
      <c r="P2518">
        <v>0</v>
      </c>
      <c r="Q2518">
        <v>0</v>
      </c>
      <c r="R2518" s="48">
        <v>0</v>
      </c>
      <c r="S2518">
        <v>1</v>
      </c>
      <c r="T2518">
        <v>1</v>
      </c>
      <c r="U2518" t="s">
        <v>597</v>
      </c>
      <c r="V2518" t="s">
        <v>597</v>
      </c>
      <c r="W2518">
        <v>0</v>
      </c>
      <c r="X2518">
        <v>0</v>
      </c>
      <c r="Y2518">
        <v>1</v>
      </c>
      <c r="Z2518">
        <v>0</v>
      </c>
      <c r="AA2518">
        <v>1</v>
      </c>
      <c r="AB2518" s="1">
        <v>45875</v>
      </c>
      <c r="AC2518">
        <v>1</v>
      </c>
    </row>
    <row r="2519" spans="1:29" x14ac:dyDescent="0.3">
      <c r="A2519">
        <v>2518</v>
      </c>
      <c r="B2519" s="46" t="s">
        <v>3129</v>
      </c>
      <c r="C2519" s="33" t="s">
        <v>5403</v>
      </c>
      <c r="D2519" s="46" t="s">
        <v>3129</v>
      </c>
      <c r="E2519">
        <v>112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1</v>
      </c>
      <c r="L2519">
        <v>0</v>
      </c>
      <c r="M2519" s="66">
        <v>11489.5</v>
      </c>
      <c r="N2519" s="47">
        <v>44571</v>
      </c>
      <c r="O2519" s="47">
        <v>44571</v>
      </c>
      <c r="P2519">
        <v>0</v>
      </c>
      <c r="Q2519">
        <v>0</v>
      </c>
      <c r="R2519" s="48">
        <v>11489.5</v>
      </c>
      <c r="S2519">
        <v>1</v>
      </c>
      <c r="T2519">
        <v>1</v>
      </c>
      <c r="U2519" t="s">
        <v>597</v>
      </c>
      <c r="V2519" t="s">
        <v>597</v>
      </c>
      <c r="W2519">
        <v>0</v>
      </c>
      <c r="X2519">
        <v>0</v>
      </c>
      <c r="Y2519">
        <v>1</v>
      </c>
      <c r="Z2519">
        <v>0</v>
      </c>
      <c r="AA2519">
        <v>1</v>
      </c>
      <c r="AB2519" s="1">
        <v>45875</v>
      </c>
      <c r="AC2519">
        <v>1</v>
      </c>
    </row>
    <row r="2520" spans="1:29" x14ac:dyDescent="0.3">
      <c r="A2520">
        <v>2519</v>
      </c>
      <c r="B2520" s="46" t="s">
        <v>3129</v>
      </c>
      <c r="C2520" s="33" t="s">
        <v>5403</v>
      </c>
      <c r="D2520" s="46" t="s">
        <v>3129</v>
      </c>
      <c r="E2520">
        <v>125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1</v>
      </c>
      <c r="L2520">
        <v>0</v>
      </c>
      <c r="M2520" s="67">
        <v>300</v>
      </c>
      <c r="N2520" s="47">
        <v>44571</v>
      </c>
      <c r="O2520" s="47">
        <v>44571</v>
      </c>
      <c r="P2520">
        <v>0</v>
      </c>
      <c r="Q2520">
        <v>0</v>
      </c>
      <c r="R2520" s="48">
        <v>300</v>
      </c>
      <c r="S2520">
        <v>1</v>
      </c>
      <c r="T2520">
        <v>1</v>
      </c>
      <c r="U2520" t="s">
        <v>597</v>
      </c>
      <c r="V2520" t="s">
        <v>597</v>
      </c>
      <c r="W2520">
        <v>0</v>
      </c>
      <c r="X2520">
        <v>0</v>
      </c>
      <c r="Y2520">
        <v>1</v>
      </c>
      <c r="Z2520">
        <v>0</v>
      </c>
      <c r="AA2520">
        <v>1</v>
      </c>
      <c r="AB2520" s="1">
        <v>45875</v>
      </c>
      <c r="AC2520">
        <v>1</v>
      </c>
    </row>
    <row r="2521" spans="1:29" x14ac:dyDescent="0.3">
      <c r="A2521">
        <v>2520</v>
      </c>
      <c r="B2521" s="46" t="s">
        <v>3129</v>
      </c>
      <c r="C2521" s="33" t="s">
        <v>5403</v>
      </c>
      <c r="D2521" s="46" t="s">
        <v>3129</v>
      </c>
      <c r="E2521">
        <v>110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1</v>
      </c>
      <c r="L2521">
        <v>0</v>
      </c>
      <c r="M2521" s="67">
        <v>2040.09</v>
      </c>
      <c r="N2521" s="47">
        <v>44571</v>
      </c>
      <c r="O2521" s="47">
        <v>44571</v>
      </c>
      <c r="P2521">
        <v>0</v>
      </c>
      <c r="Q2521">
        <v>0</v>
      </c>
      <c r="R2521" s="48">
        <v>2040.09</v>
      </c>
      <c r="S2521">
        <v>1</v>
      </c>
      <c r="T2521">
        <v>1</v>
      </c>
      <c r="U2521" t="s">
        <v>597</v>
      </c>
      <c r="V2521" t="s">
        <v>597</v>
      </c>
      <c r="W2521">
        <v>0</v>
      </c>
      <c r="X2521">
        <v>0</v>
      </c>
      <c r="Y2521">
        <v>1</v>
      </c>
      <c r="Z2521">
        <v>0</v>
      </c>
      <c r="AA2521">
        <v>1</v>
      </c>
      <c r="AB2521" s="1">
        <v>45875</v>
      </c>
      <c r="AC2521">
        <v>1</v>
      </c>
    </row>
    <row r="2522" spans="1:29" x14ac:dyDescent="0.3">
      <c r="A2522">
        <v>2521</v>
      </c>
      <c r="B2522" s="46" t="s">
        <v>3130</v>
      </c>
      <c r="C2522" s="33" t="s">
        <v>5922</v>
      </c>
      <c r="D2522" s="46" t="s">
        <v>3130</v>
      </c>
      <c r="E2522">
        <v>110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1</v>
      </c>
      <c r="L2522">
        <v>0</v>
      </c>
      <c r="M2522" s="66">
        <v>2392.96</v>
      </c>
      <c r="N2522" s="47">
        <v>44420</v>
      </c>
      <c r="O2522" s="47">
        <v>44420</v>
      </c>
      <c r="P2522">
        <v>0</v>
      </c>
      <c r="Q2522">
        <v>0</v>
      </c>
      <c r="R2522" s="48">
        <v>2392.96</v>
      </c>
      <c r="S2522">
        <v>1</v>
      </c>
      <c r="T2522">
        <v>1</v>
      </c>
      <c r="U2522" t="s">
        <v>597</v>
      </c>
      <c r="V2522" t="s">
        <v>597</v>
      </c>
      <c r="W2522">
        <v>0</v>
      </c>
      <c r="X2522">
        <v>0</v>
      </c>
      <c r="Y2522">
        <v>1</v>
      </c>
      <c r="Z2522">
        <v>0</v>
      </c>
      <c r="AA2522">
        <v>1</v>
      </c>
      <c r="AB2522" s="1">
        <v>45875</v>
      </c>
      <c r="AC2522">
        <v>1</v>
      </c>
    </row>
    <row r="2523" spans="1:29" x14ac:dyDescent="0.3">
      <c r="A2523">
        <v>2522</v>
      </c>
      <c r="B2523" s="46" t="s">
        <v>3131</v>
      </c>
      <c r="C2523" s="33" t="s">
        <v>5923</v>
      </c>
      <c r="D2523" s="46" t="s">
        <v>3131</v>
      </c>
      <c r="E2523">
        <v>110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1</v>
      </c>
      <c r="L2523">
        <v>0</v>
      </c>
      <c r="M2523" s="66">
        <v>1384.28</v>
      </c>
      <c r="N2523" s="47">
        <v>44410</v>
      </c>
      <c r="O2523" s="47">
        <v>44410</v>
      </c>
      <c r="P2523">
        <v>0</v>
      </c>
      <c r="Q2523">
        <v>0</v>
      </c>
      <c r="R2523" s="48">
        <v>1384.28</v>
      </c>
      <c r="S2523">
        <v>1</v>
      </c>
      <c r="T2523">
        <v>1</v>
      </c>
      <c r="U2523" t="s">
        <v>597</v>
      </c>
      <c r="V2523" t="s">
        <v>597</v>
      </c>
      <c r="W2523">
        <v>0</v>
      </c>
      <c r="X2523">
        <v>0</v>
      </c>
      <c r="Y2523">
        <v>1</v>
      </c>
      <c r="Z2523">
        <v>0</v>
      </c>
      <c r="AA2523">
        <v>1</v>
      </c>
      <c r="AB2523" s="1">
        <v>45875</v>
      </c>
      <c r="AC2523">
        <v>1</v>
      </c>
    </row>
    <row r="2524" spans="1:29" x14ac:dyDescent="0.3">
      <c r="A2524">
        <v>2523</v>
      </c>
      <c r="B2524" s="46" t="s">
        <v>3132</v>
      </c>
      <c r="C2524" s="33" t="s">
        <v>5924</v>
      </c>
      <c r="D2524" s="46" t="s">
        <v>3132</v>
      </c>
      <c r="E2524">
        <v>110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1</v>
      </c>
      <c r="L2524">
        <v>0</v>
      </c>
      <c r="M2524" s="67">
        <v>2485.04</v>
      </c>
      <c r="N2524" s="47">
        <v>44426</v>
      </c>
      <c r="O2524" s="47">
        <v>44426</v>
      </c>
      <c r="P2524">
        <v>0</v>
      </c>
      <c r="Q2524">
        <v>0</v>
      </c>
      <c r="R2524" s="48">
        <v>2485.04</v>
      </c>
      <c r="S2524">
        <v>1</v>
      </c>
      <c r="T2524">
        <v>1</v>
      </c>
      <c r="U2524" t="s">
        <v>597</v>
      </c>
      <c r="V2524" t="s">
        <v>597</v>
      </c>
      <c r="W2524">
        <v>0</v>
      </c>
      <c r="X2524">
        <v>0</v>
      </c>
      <c r="Y2524">
        <v>1</v>
      </c>
      <c r="Z2524">
        <v>0</v>
      </c>
      <c r="AA2524">
        <v>1</v>
      </c>
      <c r="AB2524" s="1">
        <v>45875</v>
      </c>
      <c r="AC2524">
        <v>1</v>
      </c>
    </row>
    <row r="2525" spans="1:29" x14ac:dyDescent="0.3">
      <c r="A2525">
        <v>2524</v>
      </c>
      <c r="B2525" s="46" t="s">
        <v>3133</v>
      </c>
      <c r="C2525" s="33" t="s">
        <v>5925</v>
      </c>
      <c r="D2525" s="46" t="s">
        <v>3133</v>
      </c>
      <c r="E2525">
        <v>112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1</v>
      </c>
      <c r="L2525">
        <v>0</v>
      </c>
      <c r="M2525" s="66">
        <v>29627.119999999999</v>
      </c>
      <c r="N2525" s="47">
        <v>43714</v>
      </c>
      <c r="O2525" s="47">
        <v>43714</v>
      </c>
      <c r="P2525">
        <v>0</v>
      </c>
      <c r="Q2525">
        <v>0</v>
      </c>
      <c r="R2525" s="48">
        <v>29627.119999999999</v>
      </c>
      <c r="S2525">
        <v>1</v>
      </c>
      <c r="T2525">
        <v>1</v>
      </c>
      <c r="U2525" t="s">
        <v>597</v>
      </c>
      <c r="V2525" t="s">
        <v>597</v>
      </c>
      <c r="W2525">
        <v>0</v>
      </c>
      <c r="X2525">
        <v>0</v>
      </c>
      <c r="Y2525">
        <v>1</v>
      </c>
      <c r="Z2525">
        <v>0</v>
      </c>
      <c r="AA2525">
        <v>1</v>
      </c>
      <c r="AB2525" s="1">
        <v>45875</v>
      </c>
      <c r="AC2525">
        <v>1</v>
      </c>
    </row>
    <row r="2526" spans="1:29" x14ac:dyDescent="0.3">
      <c r="A2526">
        <v>2525</v>
      </c>
      <c r="B2526" s="46" t="s">
        <v>3133</v>
      </c>
      <c r="C2526" s="33" t="s">
        <v>5925</v>
      </c>
      <c r="D2526" s="46" t="s">
        <v>3133</v>
      </c>
      <c r="E2526">
        <v>125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1</v>
      </c>
      <c r="L2526">
        <v>0</v>
      </c>
      <c r="M2526" s="67">
        <v>300</v>
      </c>
      <c r="N2526" s="47">
        <v>43714</v>
      </c>
      <c r="O2526" s="47">
        <v>43714</v>
      </c>
      <c r="P2526">
        <v>0</v>
      </c>
      <c r="Q2526">
        <v>0</v>
      </c>
      <c r="R2526" s="48">
        <v>300</v>
      </c>
      <c r="S2526">
        <v>1</v>
      </c>
      <c r="T2526">
        <v>1</v>
      </c>
      <c r="U2526" t="s">
        <v>597</v>
      </c>
      <c r="V2526" t="s">
        <v>597</v>
      </c>
      <c r="W2526">
        <v>0</v>
      </c>
      <c r="X2526">
        <v>0</v>
      </c>
      <c r="Y2526">
        <v>1</v>
      </c>
      <c r="Z2526">
        <v>0</v>
      </c>
      <c r="AA2526">
        <v>1</v>
      </c>
      <c r="AB2526" s="1">
        <v>45875</v>
      </c>
      <c r="AC2526">
        <v>1</v>
      </c>
    </row>
    <row r="2527" spans="1:29" x14ac:dyDescent="0.3">
      <c r="A2527">
        <v>2526</v>
      </c>
      <c r="B2527" s="46" t="s">
        <v>3133</v>
      </c>
      <c r="C2527" s="33" t="s">
        <v>5925</v>
      </c>
      <c r="D2527" s="46" t="s">
        <v>3133</v>
      </c>
      <c r="E2527">
        <v>110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1</v>
      </c>
      <c r="L2527">
        <v>0</v>
      </c>
      <c r="M2527" s="67">
        <v>24831.68</v>
      </c>
      <c r="N2527" s="47">
        <v>44428</v>
      </c>
      <c r="O2527" s="47">
        <v>44428</v>
      </c>
      <c r="P2527">
        <v>0</v>
      </c>
      <c r="Q2527">
        <v>0</v>
      </c>
      <c r="R2527" s="48">
        <v>24831.68</v>
      </c>
      <c r="S2527">
        <v>1</v>
      </c>
      <c r="T2527">
        <v>1</v>
      </c>
      <c r="U2527" t="s">
        <v>597</v>
      </c>
      <c r="V2527" t="s">
        <v>597</v>
      </c>
      <c r="W2527">
        <v>0</v>
      </c>
      <c r="X2527">
        <v>0</v>
      </c>
      <c r="Y2527">
        <v>1</v>
      </c>
      <c r="Z2527">
        <v>0</v>
      </c>
      <c r="AA2527">
        <v>1</v>
      </c>
      <c r="AB2527" s="1">
        <v>45875</v>
      </c>
      <c r="AC2527">
        <v>1</v>
      </c>
    </row>
    <row r="2528" spans="1:29" x14ac:dyDescent="0.3">
      <c r="A2528">
        <v>2527</v>
      </c>
      <c r="B2528" s="46" t="s">
        <v>3134</v>
      </c>
      <c r="C2528" s="33" t="s">
        <v>5404</v>
      </c>
      <c r="D2528" s="46" t="s">
        <v>3134</v>
      </c>
      <c r="E2528">
        <v>112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1</v>
      </c>
      <c r="L2528">
        <v>0</v>
      </c>
      <c r="M2528" s="67">
        <v>15392.5</v>
      </c>
      <c r="N2528" s="47">
        <v>45300</v>
      </c>
      <c r="O2528" s="47">
        <v>45300</v>
      </c>
      <c r="P2528">
        <v>0</v>
      </c>
      <c r="Q2528">
        <v>0</v>
      </c>
      <c r="R2528" s="48">
        <v>15392.5</v>
      </c>
      <c r="S2528">
        <v>1</v>
      </c>
      <c r="T2528">
        <v>1</v>
      </c>
      <c r="U2528" t="s">
        <v>597</v>
      </c>
      <c r="V2528" t="s">
        <v>597</v>
      </c>
      <c r="W2528">
        <v>0</v>
      </c>
      <c r="X2528">
        <v>0</v>
      </c>
      <c r="Y2528">
        <v>1</v>
      </c>
      <c r="Z2528">
        <v>0</v>
      </c>
      <c r="AA2528">
        <v>1</v>
      </c>
      <c r="AB2528" s="1">
        <v>45875</v>
      </c>
      <c r="AC2528">
        <v>1</v>
      </c>
    </row>
    <row r="2529" spans="1:29" x14ac:dyDescent="0.3">
      <c r="A2529">
        <v>2528</v>
      </c>
      <c r="B2529" s="46" t="s">
        <v>3134</v>
      </c>
      <c r="C2529" s="33" t="s">
        <v>5404</v>
      </c>
      <c r="D2529" s="46" t="s">
        <v>3134</v>
      </c>
      <c r="E2529">
        <v>125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1</v>
      </c>
      <c r="L2529">
        <v>0</v>
      </c>
      <c r="M2529" s="66">
        <v>1500</v>
      </c>
      <c r="N2529" s="47">
        <v>45300</v>
      </c>
      <c r="O2529" s="47">
        <v>45300</v>
      </c>
      <c r="P2529">
        <v>0</v>
      </c>
      <c r="Q2529">
        <v>0</v>
      </c>
      <c r="R2529" s="48">
        <v>1500</v>
      </c>
      <c r="S2529">
        <v>1</v>
      </c>
      <c r="T2529">
        <v>1</v>
      </c>
      <c r="U2529" t="s">
        <v>597</v>
      </c>
      <c r="V2529" t="s">
        <v>597</v>
      </c>
      <c r="W2529">
        <v>0</v>
      </c>
      <c r="X2529">
        <v>0</v>
      </c>
      <c r="Y2529">
        <v>1</v>
      </c>
      <c r="Z2529">
        <v>0</v>
      </c>
      <c r="AA2529">
        <v>1</v>
      </c>
      <c r="AB2529" s="1">
        <v>45875</v>
      </c>
      <c r="AC2529">
        <v>1</v>
      </c>
    </row>
    <row r="2530" spans="1:29" x14ac:dyDescent="0.3">
      <c r="A2530">
        <v>2529</v>
      </c>
      <c r="B2530" s="46" t="s">
        <v>3135</v>
      </c>
      <c r="C2530" s="33" t="s">
        <v>3136</v>
      </c>
      <c r="D2530" s="46" t="s">
        <v>3135</v>
      </c>
      <c r="E2530">
        <v>110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1</v>
      </c>
      <c r="L2530">
        <v>0</v>
      </c>
      <c r="M2530" s="66">
        <v>3005.63</v>
      </c>
      <c r="N2530" s="47">
        <v>40035</v>
      </c>
      <c r="O2530" s="47">
        <v>40035</v>
      </c>
      <c r="P2530">
        <v>0</v>
      </c>
      <c r="Q2530">
        <v>0</v>
      </c>
      <c r="R2530" s="48">
        <v>3005.63</v>
      </c>
      <c r="S2530">
        <v>1</v>
      </c>
      <c r="T2530">
        <v>1</v>
      </c>
      <c r="U2530" t="s">
        <v>597</v>
      </c>
      <c r="V2530" t="s">
        <v>597</v>
      </c>
      <c r="W2530">
        <v>0</v>
      </c>
      <c r="X2530">
        <v>0</v>
      </c>
      <c r="Y2530">
        <v>1</v>
      </c>
      <c r="Z2530">
        <v>0</v>
      </c>
      <c r="AA2530">
        <v>1</v>
      </c>
      <c r="AB2530" s="1">
        <v>45875</v>
      </c>
      <c r="AC2530">
        <v>1</v>
      </c>
    </row>
    <row r="2531" spans="1:29" x14ac:dyDescent="0.3">
      <c r="A2531">
        <v>2530</v>
      </c>
      <c r="B2531" s="46" t="s">
        <v>3137</v>
      </c>
      <c r="C2531" s="33" t="s">
        <v>3138</v>
      </c>
      <c r="D2531" s="46" t="s">
        <v>3137</v>
      </c>
      <c r="E2531">
        <v>110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1</v>
      </c>
      <c r="L2531">
        <v>0</v>
      </c>
      <c r="M2531" s="66">
        <v>3594.76</v>
      </c>
      <c r="N2531" s="47">
        <v>42626</v>
      </c>
      <c r="O2531" s="47">
        <v>42626</v>
      </c>
      <c r="P2531">
        <v>0</v>
      </c>
      <c r="Q2531">
        <v>0</v>
      </c>
      <c r="R2531" s="48">
        <v>3594.76</v>
      </c>
      <c r="S2531">
        <v>1</v>
      </c>
      <c r="T2531">
        <v>1</v>
      </c>
      <c r="U2531" t="s">
        <v>597</v>
      </c>
      <c r="V2531" t="s">
        <v>597</v>
      </c>
      <c r="W2531">
        <v>0</v>
      </c>
      <c r="X2531">
        <v>0</v>
      </c>
      <c r="Y2531">
        <v>1</v>
      </c>
      <c r="Z2531">
        <v>0</v>
      </c>
      <c r="AA2531">
        <v>1</v>
      </c>
      <c r="AB2531" s="1">
        <v>45875</v>
      </c>
      <c r="AC2531">
        <v>1</v>
      </c>
    </row>
    <row r="2532" spans="1:29" x14ac:dyDescent="0.3">
      <c r="A2532">
        <v>2531</v>
      </c>
      <c r="B2532" s="46" t="s">
        <v>3139</v>
      </c>
      <c r="C2532" s="33" t="s">
        <v>3140</v>
      </c>
      <c r="D2532" s="46" t="s">
        <v>3139</v>
      </c>
      <c r="E2532">
        <v>110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1</v>
      </c>
      <c r="L2532">
        <v>0</v>
      </c>
      <c r="M2532" s="66">
        <v>11025.89</v>
      </c>
      <c r="N2532" s="47">
        <v>42626</v>
      </c>
      <c r="O2532" s="47">
        <v>42626</v>
      </c>
      <c r="P2532">
        <v>0</v>
      </c>
      <c r="Q2532">
        <v>0</v>
      </c>
      <c r="R2532" s="48">
        <v>11025.89</v>
      </c>
      <c r="S2532">
        <v>1</v>
      </c>
      <c r="T2532">
        <v>1</v>
      </c>
      <c r="U2532" t="s">
        <v>597</v>
      </c>
      <c r="V2532" t="s">
        <v>597</v>
      </c>
      <c r="W2532">
        <v>0</v>
      </c>
      <c r="X2532">
        <v>0</v>
      </c>
      <c r="Y2532">
        <v>1</v>
      </c>
      <c r="Z2532">
        <v>0</v>
      </c>
      <c r="AA2532">
        <v>1</v>
      </c>
      <c r="AB2532" s="1">
        <v>45875</v>
      </c>
      <c r="AC2532">
        <v>1</v>
      </c>
    </row>
    <row r="2533" spans="1:29" x14ac:dyDescent="0.3">
      <c r="A2533">
        <v>2532</v>
      </c>
      <c r="B2533" s="46" t="s">
        <v>3141</v>
      </c>
      <c r="C2533" s="33" t="s">
        <v>5405</v>
      </c>
      <c r="D2533" s="46" t="s">
        <v>3141</v>
      </c>
      <c r="E2533">
        <v>112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1</v>
      </c>
      <c r="L2533">
        <v>0</v>
      </c>
      <c r="M2533" s="66">
        <v>11327.76</v>
      </c>
      <c r="N2533" s="47">
        <v>44512</v>
      </c>
      <c r="O2533" s="47">
        <v>44512</v>
      </c>
      <c r="P2533">
        <v>0</v>
      </c>
      <c r="Q2533">
        <v>0</v>
      </c>
      <c r="R2533" s="48">
        <v>11327.76</v>
      </c>
      <c r="S2533">
        <v>1</v>
      </c>
      <c r="T2533">
        <v>1</v>
      </c>
      <c r="U2533" t="s">
        <v>597</v>
      </c>
      <c r="V2533" t="s">
        <v>597</v>
      </c>
      <c r="W2533">
        <v>0</v>
      </c>
      <c r="X2533">
        <v>0</v>
      </c>
      <c r="Y2533">
        <v>1</v>
      </c>
      <c r="Z2533">
        <v>0</v>
      </c>
      <c r="AA2533">
        <v>1</v>
      </c>
      <c r="AB2533" s="1">
        <v>45875</v>
      </c>
      <c r="AC2533">
        <v>1</v>
      </c>
    </row>
    <row r="2534" spans="1:29" x14ac:dyDescent="0.3">
      <c r="A2534">
        <v>2533</v>
      </c>
      <c r="B2534" s="46" t="s">
        <v>3141</v>
      </c>
      <c r="C2534" s="33" t="s">
        <v>5405</v>
      </c>
      <c r="D2534" s="46" t="s">
        <v>3141</v>
      </c>
      <c r="E2534">
        <v>125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1</v>
      </c>
      <c r="L2534">
        <v>0</v>
      </c>
      <c r="M2534" s="66">
        <v>300</v>
      </c>
      <c r="N2534" s="47">
        <v>44512</v>
      </c>
      <c r="O2534" s="47">
        <v>44512</v>
      </c>
      <c r="P2534">
        <v>0</v>
      </c>
      <c r="Q2534">
        <v>0</v>
      </c>
      <c r="R2534" s="48">
        <v>300</v>
      </c>
      <c r="S2534">
        <v>1</v>
      </c>
      <c r="T2534">
        <v>1</v>
      </c>
      <c r="U2534" t="s">
        <v>597</v>
      </c>
      <c r="V2534" t="s">
        <v>597</v>
      </c>
      <c r="W2534">
        <v>0</v>
      </c>
      <c r="X2534">
        <v>0</v>
      </c>
      <c r="Y2534">
        <v>1</v>
      </c>
      <c r="Z2534">
        <v>0</v>
      </c>
      <c r="AA2534">
        <v>1</v>
      </c>
      <c r="AB2534" s="1">
        <v>45875</v>
      </c>
      <c r="AC2534">
        <v>1</v>
      </c>
    </row>
    <row r="2535" spans="1:29" x14ac:dyDescent="0.3">
      <c r="A2535">
        <v>2534</v>
      </c>
      <c r="B2535" s="46" t="s">
        <v>3141</v>
      </c>
      <c r="C2535" s="33" t="s">
        <v>5405</v>
      </c>
      <c r="D2535" s="46" t="s">
        <v>3141</v>
      </c>
      <c r="E2535">
        <v>110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1</v>
      </c>
      <c r="L2535">
        <v>0</v>
      </c>
      <c r="M2535" s="67">
        <v>636.95000000000005</v>
      </c>
      <c r="N2535" s="47">
        <v>45342</v>
      </c>
      <c r="O2535" s="47">
        <v>45342</v>
      </c>
      <c r="P2535">
        <v>0</v>
      </c>
      <c r="Q2535">
        <v>0</v>
      </c>
      <c r="R2535" s="48">
        <v>636.95000000000005</v>
      </c>
      <c r="S2535">
        <v>1</v>
      </c>
      <c r="T2535">
        <v>1</v>
      </c>
      <c r="U2535" t="s">
        <v>597</v>
      </c>
      <c r="V2535" t="s">
        <v>597</v>
      </c>
      <c r="W2535">
        <v>0</v>
      </c>
      <c r="X2535">
        <v>0</v>
      </c>
      <c r="Y2535">
        <v>1</v>
      </c>
      <c r="Z2535">
        <v>0</v>
      </c>
      <c r="AA2535">
        <v>1</v>
      </c>
      <c r="AB2535" s="1">
        <v>45875</v>
      </c>
      <c r="AC2535">
        <v>1</v>
      </c>
    </row>
    <row r="2536" spans="1:29" x14ac:dyDescent="0.3">
      <c r="A2536">
        <v>2535</v>
      </c>
      <c r="B2536" s="46" t="s">
        <v>3142</v>
      </c>
      <c r="C2536" s="33" t="s">
        <v>5406</v>
      </c>
      <c r="D2536" s="46" t="s">
        <v>3142</v>
      </c>
      <c r="E2536">
        <v>112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1</v>
      </c>
      <c r="L2536">
        <v>0</v>
      </c>
      <c r="M2536" s="66">
        <v>10339.4</v>
      </c>
      <c r="N2536" s="47">
        <v>44797</v>
      </c>
      <c r="O2536" s="47">
        <v>44797</v>
      </c>
      <c r="P2536">
        <v>0</v>
      </c>
      <c r="Q2536">
        <v>0</v>
      </c>
      <c r="R2536" s="48">
        <v>10339.4</v>
      </c>
      <c r="S2536">
        <v>1</v>
      </c>
      <c r="T2536">
        <v>1</v>
      </c>
      <c r="U2536" t="s">
        <v>597</v>
      </c>
      <c r="V2536" t="s">
        <v>597</v>
      </c>
      <c r="W2536">
        <v>0</v>
      </c>
      <c r="X2536">
        <v>0</v>
      </c>
      <c r="Y2536">
        <v>1</v>
      </c>
      <c r="Z2536">
        <v>0</v>
      </c>
      <c r="AA2536">
        <v>1</v>
      </c>
      <c r="AB2536" s="1">
        <v>45875</v>
      </c>
      <c r="AC2536">
        <v>1</v>
      </c>
    </row>
    <row r="2537" spans="1:29" x14ac:dyDescent="0.3">
      <c r="A2537">
        <v>2536</v>
      </c>
      <c r="B2537" s="46" t="s">
        <v>3142</v>
      </c>
      <c r="C2537" s="33" t="s">
        <v>5406</v>
      </c>
      <c r="D2537" s="46" t="s">
        <v>3142</v>
      </c>
      <c r="E2537">
        <v>125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1</v>
      </c>
      <c r="L2537">
        <v>0</v>
      </c>
      <c r="M2537" s="66">
        <v>0</v>
      </c>
      <c r="N2537" s="47">
        <v>44797</v>
      </c>
      <c r="O2537" s="47">
        <v>44797</v>
      </c>
      <c r="P2537">
        <v>0</v>
      </c>
      <c r="Q2537">
        <v>0</v>
      </c>
      <c r="R2537" s="48">
        <v>0</v>
      </c>
      <c r="S2537">
        <v>1</v>
      </c>
      <c r="T2537">
        <v>1</v>
      </c>
      <c r="U2537" t="s">
        <v>597</v>
      </c>
      <c r="V2537" t="s">
        <v>597</v>
      </c>
      <c r="W2537">
        <v>0</v>
      </c>
      <c r="X2537">
        <v>0</v>
      </c>
      <c r="Y2537">
        <v>1</v>
      </c>
      <c r="Z2537">
        <v>0</v>
      </c>
      <c r="AA2537">
        <v>1</v>
      </c>
      <c r="AB2537" s="1">
        <v>45875</v>
      </c>
      <c r="AC2537">
        <v>1</v>
      </c>
    </row>
    <row r="2538" spans="1:29" x14ac:dyDescent="0.3">
      <c r="A2538">
        <v>2537</v>
      </c>
      <c r="B2538" s="46" t="s">
        <v>3143</v>
      </c>
      <c r="C2538" s="33" t="s">
        <v>5407</v>
      </c>
      <c r="D2538" s="46" t="s">
        <v>3143</v>
      </c>
      <c r="E2538">
        <v>112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1</v>
      </c>
      <c r="L2538">
        <v>0</v>
      </c>
      <c r="M2538" s="66">
        <v>20666.66</v>
      </c>
      <c r="N2538" s="47">
        <v>44839</v>
      </c>
      <c r="O2538" s="47">
        <v>44839</v>
      </c>
      <c r="P2538">
        <v>0</v>
      </c>
      <c r="Q2538">
        <v>0</v>
      </c>
      <c r="R2538" s="48">
        <v>20666.66</v>
      </c>
      <c r="S2538">
        <v>1</v>
      </c>
      <c r="T2538">
        <v>1</v>
      </c>
      <c r="U2538" t="s">
        <v>597</v>
      </c>
      <c r="V2538" t="s">
        <v>597</v>
      </c>
      <c r="W2538">
        <v>0</v>
      </c>
      <c r="X2538">
        <v>0</v>
      </c>
      <c r="Y2538">
        <v>1</v>
      </c>
      <c r="Z2538">
        <v>0</v>
      </c>
      <c r="AA2538">
        <v>1</v>
      </c>
      <c r="AB2538" s="1">
        <v>45875</v>
      </c>
      <c r="AC2538">
        <v>1</v>
      </c>
    </row>
    <row r="2539" spans="1:29" x14ac:dyDescent="0.3">
      <c r="A2539">
        <v>2538</v>
      </c>
      <c r="B2539" s="46" t="s">
        <v>3143</v>
      </c>
      <c r="C2539" s="33" t="s">
        <v>5407</v>
      </c>
      <c r="D2539" s="46" t="s">
        <v>3143</v>
      </c>
      <c r="E2539">
        <v>125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1</v>
      </c>
      <c r="L2539">
        <v>0</v>
      </c>
      <c r="M2539" s="66">
        <v>300</v>
      </c>
      <c r="N2539" s="47">
        <v>44839</v>
      </c>
      <c r="O2539" s="47">
        <v>44839</v>
      </c>
      <c r="P2539">
        <v>0</v>
      </c>
      <c r="Q2539">
        <v>0</v>
      </c>
      <c r="R2539" s="48">
        <v>300</v>
      </c>
      <c r="S2539">
        <v>1</v>
      </c>
      <c r="T2539">
        <v>1</v>
      </c>
      <c r="U2539" t="s">
        <v>597</v>
      </c>
      <c r="V2539" t="s">
        <v>597</v>
      </c>
      <c r="W2539">
        <v>0</v>
      </c>
      <c r="X2539">
        <v>0</v>
      </c>
      <c r="Y2539">
        <v>1</v>
      </c>
      <c r="Z2539">
        <v>0</v>
      </c>
      <c r="AA2539">
        <v>1</v>
      </c>
      <c r="AB2539" s="1">
        <v>45875</v>
      </c>
      <c r="AC2539">
        <v>1</v>
      </c>
    </row>
    <row r="2540" spans="1:29" x14ac:dyDescent="0.3">
      <c r="A2540">
        <v>2539</v>
      </c>
      <c r="B2540" s="46" t="s">
        <v>3144</v>
      </c>
      <c r="C2540" s="33" t="s">
        <v>5408</v>
      </c>
      <c r="D2540" s="46" t="s">
        <v>3144</v>
      </c>
      <c r="E2540">
        <v>112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1</v>
      </c>
      <c r="L2540">
        <v>0</v>
      </c>
      <c r="M2540" s="66">
        <v>15380.34</v>
      </c>
      <c r="N2540" s="47">
        <v>44839</v>
      </c>
      <c r="O2540" s="47">
        <v>44839</v>
      </c>
      <c r="P2540">
        <v>0</v>
      </c>
      <c r="Q2540">
        <v>0</v>
      </c>
      <c r="R2540" s="48">
        <v>15380.34</v>
      </c>
      <c r="S2540">
        <v>1</v>
      </c>
      <c r="T2540">
        <v>1</v>
      </c>
      <c r="U2540" t="s">
        <v>597</v>
      </c>
      <c r="V2540" t="s">
        <v>597</v>
      </c>
      <c r="W2540">
        <v>0</v>
      </c>
      <c r="X2540">
        <v>0</v>
      </c>
      <c r="Y2540">
        <v>1</v>
      </c>
      <c r="Z2540">
        <v>0</v>
      </c>
      <c r="AA2540">
        <v>1</v>
      </c>
      <c r="AB2540" s="1">
        <v>45875</v>
      </c>
      <c r="AC2540">
        <v>1</v>
      </c>
    </row>
    <row r="2541" spans="1:29" x14ac:dyDescent="0.3">
      <c r="A2541">
        <v>2540</v>
      </c>
      <c r="B2541" s="46" t="s">
        <v>3144</v>
      </c>
      <c r="C2541" s="33" t="s">
        <v>5408</v>
      </c>
      <c r="D2541" s="46" t="s">
        <v>3144</v>
      </c>
      <c r="E2541">
        <v>125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1</v>
      </c>
      <c r="L2541">
        <v>0</v>
      </c>
      <c r="M2541" s="66">
        <v>300</v>
      </c>
      <c r="N2541" s="47">
        <v>44839</v>
      </c>
      <c r="O2541" s="47">
        <v>44839</v>
      </c>
      <c r="P2541">
        <v>0</v>
      </c>
      <c r="Q2541">
        <v>0</v>
      </c>
      <c r="R2541" s="48">
        <v>300</v>
      </c>
      <c r="S2541">
        <v>1</v>
      </c>
      <c r="T2541">
        <v>1</v>
      </c>
      <c r="U2541" t="s">
        <v>597</v>
      </c>
      <c r="V2541" t="s">
        <v>597</v>
      </c>
      <c r="W2541">
        <v>0</v>
      </c>
      <c r="X2541">
        <v>0</v>
      </c>
      <c r="Y2541">
        <v>1</v>
      </c>
      <c r="Z2541">
        <v>0</v>
      </c>
      <c r="AA2541">
        <v>1</v>
      </c>
      <c r="AB2541" s="1">
        <v>45875</v>
      </c>
      <c r="AC2541">
        <v>1</v>
      </c>
    </row>
    <row r="2542" spans="1:29" x14ac:dyDescent="0.3">
      <c r="A2542">
        <v>2541</v>
      </c>
      <c r="B2542" s="46" t="s">
        <v>3145</v>
      </c>
      <c r="C2542" s="33" t="s">
        <v>5409</v>
      </c>
      <c r="D2542" s="46" t="s">
        <v>3145</v>
      </c>
      <c r="E2542">
        <v>112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1</v>
      </c>
      <c r="L2542">
        <v>0</v>
      </c>
      <c r="M2542" s="66">
        <v>15300</v>
      </c>
      <c r="N2542" s="47">
        <v>45063</v>
      </c>
      <c r="O2542" s="47">
        <v>45063</v>
      </c>
      <c r="P2542">
        <v>0</v>
      </c>
      <c r="Q2542">
        <v>0</v>
      </c>
      <c r="R2542" s="48">
        <v>15300</v>
      </c>
      <c r="S2542">
        <v>1</v>
      </c>
      <c r="T2542">
        <v>1</v>
      </c>
      <c r="U2542" t="s">
        <v>597</v>
      </c>
      <c r="V2542" t="s">
        <v>597</v>
      </c>
      <c r="W2542">
        <v>0</v>
      </c>
      <c r="X2542">
        <v>0</v>
      </c>
      <c r="Y2542">
        <v>1</v>
      </c>
      <c r="Z2542">
        <v>0</v>
      </c>
      <c r="AA2542">
        <v>1</v>
      </c>
      <c r="AB2542" s="1">
        <v>45875</v>
      </c>
      <c r="AC2542">
        <v>1</v>
      </c>
    </row>
    <row r="2543" spans="1:29" x14ac:dyDescent="0.3">
      <c r="A2543">
        <v>2542</v>
      </c>
      <c r="B2543" s="46" t="s">
        <v>3145</v>
      </c>
      <c r="C2543" s="33" t="s">
        <v>5409</v>
      </c>
      <c r="D2543" s="46" t="s">
        <v>3145</v>
      </c>
      <c r="E2543">
        <v>125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1</v>
      </c>
      <c r="L2543">
        <v>0</v>
      </c>
      <c r="M2543" s="66">
        <v>1000</v>
      </c>
      <c r="N2543" s="47">
        <v>45063</v>
      </c>
      <c r="O2543" s="47">
        <v>45063</v>
      </c>
      <c r="P2543">
        <v>0</v>
      </c>
      <c r="Q2543">
        <v>0</v>
      </c>
      <c r="R2543" s="48">
        <v>1000</v>
      </c>
      <c r="S2543">
        <v>1</v>
      </c>
      <c r="T2543">
        <v>1</v>
      </c>
      <c r="U2543" t="s">
        <v>597</v>
      </c>
      <c r="V2543" t="s">
        <v>597</v>
      </c>
      <c r="W2543">
        <v>0</v>
      </c>
      <c r="X2543">
        <v>0</v>
      </c>
      <c r="Y2543">
        <v>1</v>
      </c>
      <c r="Z2543">
        <v>0</v>
      </c>
      <c r="AA2543">
        <v>1</v>
      </c>
      <c r="AB2543" s="1">
        <v>45875</v>
      </c>
      <c r="AC2543">
        <v>1</v>
      </c>
    </row>
    <row r="2544" spans="1:29" x14ac:dyDescent="0.3">
      <c r="A2544">
        <v>2543</v>
      </c>
      <c r="B2544" s="46" t="s">
        <v>3146</v>
      </c>
      <c r="C2544" s="33" t="s">
        <v>5410</v>
      </c>
      <c r="D2544" s="46" t="s">
        <v>3146</v>
      </c>
      <c r="E2544">
        <v>112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1</v>
      </c>
      <c r="L2544">
        <v>0</v>
      </c>
      <c r="M2544" s="66">
        <v>12095.83</v>
      </c>
      <c r="N2544" s="47">
        <v>44838</v>
      </c>
      <c r="O2544" s="47">
        <v>44838</v>
      </c>
      <c r="P2544">
        <v>0</v>
      </c>
      <c r="Q2544">
        <v>0</v>
      </c>
      <c r="R2544" s="48">
        <v>12095.83</v>
      </c>
      <c r="S2544">
        <v>1</v>
      </c>
      <c r="T2544">
        <v>1</v>
      </c>
      <c r="U2544" t="s">
        <v>597</v>
      </c>
      <c r="V2544" t="s">
        <v>597</v>
      </c>
      <c r="W2544">
        <v>0</v>
      </c>
      <c r="X2544">
        <v>0</v>
      </c>
      <c r="Y2544">
        <v>1</v>
      </c>
      <c r="Z2544">
        <v>0</v>
      </c>
      <c r="AA2544">
        <v>1</v>
      </c>
      <c r="AB2544" s="1">
        <v>45875</v>
      </c>
      <c r="AC2544">
        <v>1</v>
      </c>
    </row>
    <row r="2545" spans="1:29" x14ac:dyDescent="0.3">
      <c r="A2545">
        <v>2544</v>
      </c>
      <c r="B2545" s="46" t="s">
        <v>3146</v>
      </c>
      <c r="C2545" s="33" t="s">
        <v>5410</v>
      </c>
      <c r="D2545" s="46" t="s">
        <v>3146</v>
      </c>
      <c r="E2545">
        <v>125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1</v>
      </c>
      <c r="L2545">
        <v>0</v>
      </c>
      <c r="M2545" s="66">
        <v>0</v>
      </c>
      <c r="N2545" s="47">
        <v>44838</v>
      </c>
      <c r="O2545" s="47">
        <v>44838</v>
      </c>
      <c r="P2545">
        <v>0</v>
      </c>
      <c r="Q2545">
        <v>0</v>
      </c>
      <c r="R2545" s="48">
        <v>0</v>
      </c>
      <c r="S2545">
        <v>1</v>
      </c>
      <c r="T2545">
        <v>1</v>
      </c>
      <c r="U2545" t="s">
        <v>597</v>
      </c>
      <c r="V2545" t="s">
        <v>597</v>
      </c>
      <c r="W2545">
        <v>0</v>
      </c>
      <c r="X2545">
        <v>0</v>
      </c>
      <c r="Y2545">
        <v>1</v>
      </c>
      <c r="Z2545">
        <v>0</v>
      </c>
      <c r="AA2545">
        <v>1</v>
      </c>
      <c r="AB2545" s="1">
        <v>45875</v>
      </c>
      <c r="AC2545">
        <v>1</v>
      </c>
    </row>
    <row r="2546" spans="1:29" x14ac:dyDescent="0.3">
      <c r="A2546">
        <v>2545</v>
      </c>
      <c r="B2546" s="46" t="s">
        <v>3146</v>
      </c>
      <c r="C2546" s="33" t="s">
        <v>5410</v>
      </c>
      <c r="D2546" s="46" t="s">
        <v>3146</v>
      </c>
      <c r="E2546">
        <v>110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1</v>
      </c>
      <c r="L2546">
        <v>0</v>
      </c>
      <c r="M2546" s="66">
        <v>35669.480000000003</v>
      </c>
      <c r="N2546" s="47">
        <v>44838</v>
      </c>
      <c r="O2546" s="47">
        <v>44838</v>
      </c>
      <c r="P2546">
        <v>0</v>
      </c>
      <c r="Q2546">
        <v>0</v>
      </c>
      <c r="R2546" s="48">
        <v>35669.480000000003</v>
      </c>
      <c r="S2546">
        <v>1</v>
      </c>
      <c r="T2546">
        <v>1</v>
      </c>
      <c r="U2546" t="s">
        <v>597</v>
      </c>
      <c r="V2546" t="s">
        <v>597</v>
      </c>
      <c r="W2546">
        <v>0</v>
      </c>
      <c r="X2546">
        <v>0</v>
      </c>
      <c r="Y2546">
        <v>1</v>
      </c>
      <c r="Z2546">
        <v>0</v>
      </c>
      <c r="AA2546">
        <v>1</v>
      </c>
      <c r="AB2546" s="1">
        <v>45875</v>
      </c>
      <c r="AC2546">
        <v>1</v>
      </c>
    </row>
    <row r="2547" spans="1:29" x14ac:dyDescent="0.3">
      <c r="A2547">
        <v>2546</v>
      </c>
      <c r="B2547" s="46" t="s">
        <v>3147</v>
      </c>
      <c r="C2547" s="33" t="s">
        <v>5411</v>
      </c>
      <c r="D2547" s="46" t="s">
        <v>3147</v>
      </c>
      <c r="E2547">
        <v>112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1</v>
      </c>
      <c r="L2547">
        <v>0</v>
      </c>
      <c r="M2547" s="66">
        <v>15672.5</v>
      </c>
      <c r="N2547" s="47">
        <v>42731</v>
      </c>
      <c r="O2547" s="47">
        <v>42731</v>
      </c>
      <c r="P2547">
        <v>0</v>
      </c>
      <c r="Q2547">
        <v>0</v>
      </c>
      <c r="R2547" s="48">
        <v>15672.5</v>
      </c>
      <c r="S2547">
        <v>1</v>
      </c>
      <c r="T2547">
        <v>1</v>
      </c>
      <c r="U2547" t="s">
        <v>597</v>
      </c>
      <c r="V2547" t="s">
        <v>597</v>
      </c>
      <c r="W2547">
        <v>0</v>
      </c>
      <c r="X2547">
        <v>0</v>
      </c>
      <c r="Y2547">
        <v>1</v>
      </c>
      <c r="Z2547">
        <v>0</v>
      </c>
      <c r="AA2547">
        <v>1</v>
      </c>
      <c r="AB2547" s="1">
        <v>45875</v>
      </c>
      <c r="AC2547">
        <v>1</v>
      </c>
    </row>
    <row r="2548" spans="1:29" x14ac:dyDescent="0.3">
      <c r="A2548">
        <v>2547</v>
      </c>
      <c r="B2548" s="46" t="s">
        <v>3147</v>
      </c>
      <c r="C2548" s="33" t="s">
        <v>5411</v>
      </c>
      <c r="D2548" s="46" t="s">
        <v>3147</v>
      </c>
      <c r="E2548">
        <v>125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1</v>
      </c>
      <c r="L2548">
        <v>0</v>
      </c>
      <c r="M2548" s="66">
        <v>300</v>
      </c>
      <c r="N2548" s="47">
        <v>42731</v>
      </c>
      <c r="O2548" s="47">
        <v>42731</v>
      </c>
      <c r="P2548">
        <v>0</v>
      </c>
      <c r="Q2548">
        <v>0</v>
      </c>
      <c r="R2548" s="48">
        <v>300</v>
      </c>
      <c r="S2548">
        <v>1</v>
      </c>
      <c r="T2548">
        <v>1</v>
      </c>
      <c r="U2548" t="s">
        <v>597</v>
      </c>
      <c r="V2548" t="s">
        <v>597</v>
      </c>
      <c r="W2548">
        <v>0</v>
      </c>
      <c r="X2548">
        <v>0</v>
      </c>
      <c r="Y2548">
        <v>1</v>
      </c>
      <c r="Z2548">
        <v>0</v>
      </c>
      <c r="AA2548">
        <v>1</v>
      </c>
      <c r="AB2548" s="1">
        <v>45875</v>
      </c>
      <c r="AC2548">
        <v>1</v>
      </c>
    </row>
    <row r="2549" spans="1:29" x14ac:dyDescent="0.3">
      <c r="A2549">
        <v>2548</v>
      </c>
      <c r="B2549" s="46" t="s">
        <v>3147</v>
      </c>
      <c r="C2549" s="33" t="s">
        <v>5411</v>
      </c>
      <c r="D2549" s="46" t="s">
        <v>3147</v>
      </c>
      <c r="E2549">
        <v>110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1</v>
      </c>
      <c r="L2549">
        <v>0</v>
      </c>
      <c r="M2549" s="66">
        <v>11335.61</v>
      </c>
      <c r="N2549" s="47">
        <v>41736</v>
      </c>
      <c r="O2549" s="47">
        <v>41736</v>
      </c>
      <c r="P2549">
        <v>0</v>
      </c>
      <c r="Q2549">
        <v>0</v>
      </c>
      <c r="R2549" s="48">
        <v>11335.61</v>
      </c>
      <c r="S2549">
        <v>1</v>
      </c>
      <c r="T2549">
        <v>1</v>
      </c>
      <c r="U2549" t="s">
        <v>597</v>
      </c>
      <c r="V2549" t="s">
        <v>597</v>
      </c>
      <c r="W2549">
        <v>0</v>
      </c>
      <c r="X2549">
        <v>0</v>
      </c>
      <c r="Y2549">
        <v>1</v>
      </c>
      <c r="Z2549">
        <v>0</v>
      </c>
      <c r="AA2549">
        <v>1</v>
      </c>
      <c r="AB2549" s="1">
        <v>45875</v>
      </c>
      <c r="AC2549">
        <v>1</v>
      </c>
    </row>
    <row r="2550" spans="1:29" x14ac:dyDescent="0.3">
      <c r="A2550">
        <v>2549</v>
      </c>
      <c r="B2550" s="46" t="s">
        <v>3148</v>
      </c>
      <c r="C2550" s="33" t="s">
        <v>5412</v>
      </c>
      <c r="D2550" s="46" t="s">
        <v>3148</v>
      </c>
      <c r="E2550">
        <v>112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1</v>
      </c>
      <c r="L2550">
        <v>0</v>
      </c>
      <c r="M2550" s="66">
        <v>43765.22</v>
      </c>
      <c r="N2550" s="47">
        <v>43984</v>
      </c>
      <c r="O2550" s="47">
        <v>43984</v>
      </c>
      <c r="P2550">
        <v>0</v>
      </c>
      <c r="Q2550">
        <v>0</v>
      </c>
      <c r="R2550" s="48">
        <v>43765.22</v>
      </c>
      <c r="S2550">
        <v>1</v>
      </c>
      <c r="T2550">
        <v>1</v>
      </c>
      <c r="U2550" t="s">
        <v>597</v>
      </c>
      <c r="V2550" t="s">
        <v>597</v>
      </c>
      <c r="W2550">
        <v>0</v>
      </c>
      <c r="X2550">
        <v>0</v>
      </c>
      <c r="Y2550">
        <v>1</v>
      </c>
      <c r="Z2550">
        <v>0</v>
      </c>
      <c r="AA2550">
        <v>1</v>
      </c>
      <c r="AB2550" s="1">
        <v>45875</v>
      </c>
      <c r="AC2550">
        <v>1</v>
      </c>
    </row>
    <row r="2551" spans="1:29" x14ac:dyDescent="0.3">
      <c r="A2551">
        <v>2550</v>
      </c>
      <c r="B2551" s="46" t="s">
        <v>3148</v>
      </c>
      <c r="C2551" s="33" t="s">
        <v>5412</v>
      </c>
      <c r="D2551" s="46" t="s">
        <v>3148</v>
      </c>
      <c r="E2551">
        <v>125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1</v>
      </c>
      <c r="L2551">
        <v>0</v>
      </c>
      <c r="M2551" s="67">
        <v>300</v>
      </c>
      <c r="N2551" s="47">
        <v>43984</v>
      </c>
      <c r="O2551" s="47">
        <v>43984</v>
      </c>
      <c r="P2551">
        <v>0</v>
      </c>
      <c r="Q2551">
        <v>0</v>
      </c>
      <c r="R2551" s="48">
        <v>300</v>
      </c>
      <c r="S2551">
        <v>1</v>
      </c>
      <c r="T2551">
        <v>1</v>
      </c>
      <c r="U2551" t="s">
        <v>597</v>
      </c>
      <c r="V2551" t="s">
        <v>597</v>
      </c>
      <c r="W2551">
        <v>0</v>
      </c>
      <c r="X2551">
        <v>0</v>
      </c>
      <c r="Y2551">
        <v>1</v>
      </c>
      <c r="Z2551">
        <v>0</v>
      </c>
      <c r="AA2551">
        <v>1</v>
      </c>
      <c r="AB2551" s="1">
        <v>45875</v>
      </c>
      <c r="AC2551">
        <v>1</v>
      </c>
    </row>
    <row r="2552" spans="1:29" x14ac:dyDescent="0.3">
      <c r="A2552">
        <v>2551</v>
      </c>
      <c r="B2552" s="46" t="s">
        <v>3148</v>
      </c>
      <c r="C2552" s="33" t="s">
        <v>5412</v>
      </c>
      <c r="D2552" s="46" t="s">
        <v>3148</v>
      </c>
      <c r="E2552">
        <v>110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1</v>
      </c>
      <c r="L2552">
        <v>0</v>
      </c>
      <c r="M2552" s="66">
        <v>4194.58</v>
      </c>
      <c r="N2552" s="47">
        <v>43222</v>
      </c>
      <c r="O2552" s="47">
        <v>43222</v>
      </c>
      <c r="P2552">
        <v>0</v>
      </c>
      <c r="Q2552">
        <v>0</v>
      </c>
      <c r="R2552" s="48">
        <v>4194.58</v>
      </c>
      <c r="S2552">
        <v>1</v>
      </c>
      <c r="T2552">
        <v>1</v>
      </c>
      <c r="U2552" t="s">
        <v>597</v>
      </c>
      <c r="V2552" t="s">
        <v>597</v>
      </c>
      <c r="W2552">
        <v>0</v>
      </c>
      <c r="X2552">
        <v>0</v>
      </c>
      <c r="Y2552">
        <v>1</v>
      </c>
      <c r="Z2552">
        <v>0</v>
      </c>
      <c r="AA2552">
        <v>1</v>
      </c>
      <c r="AB2552" s="1">
        <v>45875</v>
      </c>
      <c r="AC2552">
        <v>1</v>
      </c>
    </row>
    <row r="2553" spans="1:29" x14ac:dyDescent="0.3">
      <c r="A2553">
        <v>2552</v>
      </c>
      <c r="B2553" s="46" t="s">
        <v>3149</v>
      </c>
      <c r="C2553" s="33" t="s">
        <v>5413</v>
      </c>
      <c r="D2553" s="46" t="s">
        <v>3149</v>
      </c>
      <c r="E2553">
        <v>110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1</v>
      </c>
      <c r="L2553">
        <v>0</v>
      </c>
      <c r="M2553" s="66">
        <v>587.57000000000005</v>
      </c>
      <c r="N2553" s="47">
        <v>44407</v>
      </c>
      <c r="O2553" s="47">
        <v>44407</v>
      </c>
      <c r="P2553">
        <v>0</v>
      </c>
      <c r="Q2553">
        <v>0</v>
      </c>
      <c r="R2553" s="48">
        <v>587.57000000000005</v>
      </c>
      <c r="S2553">
        <v>1</v>
      </c>
      <c r="T2553">
        <v>1</v>
      </c>
      <c r="U2553" t="s">
        <v>597</v>
      </c>
      <c r="V2553" t="s">
        <v>597</v>
      </c>
      <c r="W2553">
        <v>0</v>
      </c>
      <c r="X2553">
        <v>0</v>
      </c>
      <c r="Y2553">
        <v>1</v>
      </c>
      <c r="Z2553">
        <v>0</v>
      </c>
      <c r="AA2553">
        <v>1</v>
      </c>
      <c r="AB2553" s="1">
        <v>45875</v>
      </c>
      <c r="AC2553">
        <v>1</v>
      </c>
    </row>
    <row r="2554" spans="1:29" x14ac:dyDescent="0.3">
      <c r="A2554">
        <v>2553</v>
      </c>
      <c r="B2554" s="46" t="s">
        <v>3150</v>
      </c>
      <c r="C2554" s="33" t="s">
        <v>5414</v>
      </c>
      <c r="D2554" s="46" t="s">
        <v>3150</v>
      </c>
      <c r="E2554">
        <v>112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1</v>
      </c>
      <c r="L2554">
        <v>0</v>
      </c>
      <c r="M2554" s="67">
        <v>15100</v>
      </c>
      <c r="N2554" s="47">
        <v>45043</v>
      </c>
      <c r="O2554" s="47">
        <v>45043</v>
      </c>
      <c r="P2554">
        <v>0</v>
      </c>
      <c r="Q2554">
        <v>0</v>
      </c>
      <c r="R2554" s="48">
        <v>15100</v>
      </c>
      <c r="S2554">
        <v>1</v>
      </c>
      <c r="T2554">
        <v>1</v>
      </c>
      <c r="U2554" t="s">
        <v>597</v>
      </c>
      <c r="V2554" t="s">
        <v>597</v>
      </c>
      <c r="W2554">
        <v>0</v>
      </c>
      <c r="X2554">
        <v>0</v>
      </c>
      <c r="Y2554">
        <v>1</v>
      </c>
      <c r="Z2554">
        <v>0</v>
      </c>
      <c r="AA2554">
        <v>1</v>
      </c>
      <c r="AB2554" s="1">
        <v>45875</v>
      </c>
      <c r="AC2554">
        <v>1</v>
      </c>
    </row>
    <row r="2555" spans="1:29" x14ac:dyDescent="0.3">
      <c r="A2555">
        <v>2554</v>
      </c>
      <c r="B2555" s="46" t="s">
        <v>3150</v>
      </c>
      <c r="C2555" s="33" t="s">
        <v>5414</v>
      </c>
      <c r="D2555" s="46" t="s">
        <v>3150</v>
      </c>
      <c r="E2555">
        <v>125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1</v>
      </c>
      <c r="L2555">
        <v>0</v>
      </c>
      <c r="M2555" s="66">
        <v>1000</v>
      </c>
      <c r="N2555" s="47">
        <v>45043</v>
      </c>
      <c r="O2555" s="47">
        <v>45043</v>
      </c>
      <c r="P2555">
        <v>0</v>
      </c>
      <c r="Q2555">
        <v>0</v>
      </c>
      <c r="R2555" s="48">
        <v>1000</v>
      </c>
      <c r="S2555">
        <v>1</v>
      </c>
      <c r="T2555">
        <v>1</v>
      </c>
      <c r="U2555" t="s">
        <v>597</v>
      </c>
      <c r="V2555" t="s">
        <v>597</v>
      </c>
      <c r="W2555">
        <v>0</v>
      </c>
      <c r="X2555">
        <v>0</v>
      </c>
      <c r="Y2555">
        <v>1</v>
      </c>
      <c r="Z2555">
        <v>0</v>
      </c>
      <c r="AA2555">
        <v>1</v>
      </c>
      <c r="AB2555" s="1">
        <v>45875</v>
      </c>
      <c r="AC2555">
        <v>1</v>
      </c>
    </row>
    <row r="2556" spans="1:29" x14ac:dyDescent="0.3">
      <c r="A2556">
        <v>2555</v>
      </c>
      <c r="B2556" s="46" t="s">
        <v>3151</v>
      </c>
      <c r="C2556" s="33" t="s">
        <v>5415</v>
      </c>
      <c r="D2556" s="46" t="s">
        <v>3151</v>
      </c>
      <c r="E2556">
        <v>112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1</v>
      </c>
      <c r="L2556">
        <v>0</v>
      </c>
      <c r="M2556" s="66">
        <v>15000</v>
      </c>
      <c r="N2556" s="47">
        <v>45043</v>
      </c>
      <c r="O2556" s="47">
        <v>45043</v>
      </c>
      <c r="P2556">
        <v>0</v>
      </c>
      <c r="Q2556">
        <v>0</v>
      </c>
      <c r="R2556" s="48">
        <v>15000</v>
      </c>
      <c r="S2556">
        <v>1</v>
      </c>
      <c r="T2556">
        <v>1</v>
      </c>
      <c r="U2556" t="s">
        <v>597</v>
      </c>
      <c r="V2556" t="s">
        <v>597</v>
      </c>
      <c r="W2556">
        <v>0</v>
      </c>
      <c r="X2556">
        <v>0</v>
      </c>
      <c r="Y2556">
        <v>1</v>
      </c>
      <c r="Z2556">
        <v>0</v>
      </c>
      <c r="AA2556">
        <v>1</v>
      </c>
      <c r="AB2556" s="1">
        <v>45875</v>
      </c>
      <c r="AC2556">
        <v>1</v>
      </c>
    </row>
    <row r="2557" spans="1:29" x14ac:dyDescent="0.3">
      <c r="A2557">
        <v>2556</v>
      </c>
      <c r="B2557" s="46" t="s">
        <v>3151</v>
      </c>
      <c r="C2557" s="33" t="s">
        <v>5415</v>
      </c>
      <c r="D2557" s="46" t="s">
        <v>3151</v>
      </c>
      <c r="E2557">
        <v>125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1</v>
      </c>
      <c r="L2557">
        <v>0</v>
      </c>
      <c r="M2557" s="66">
        <v>1000</v>
      </c>
      <c r="N2557" s="47">
        <v>45043</v>
      </c>
      <c r="O2557" s="47">
        <v>45043</v>
      </c>
      <c r="P2557">
        <v>0</v>
      </c>
      <c r="Q2557">
        <v>0</v>
      </c>
      <c r="R2557" s="48">
        <v>1000</v>
      </c>
      <c r="S2557">
        <v>1</v>
      </c>
      <c r="T2557">
        <v>1</v>
      </c>
      <c r="U2557" t="s">
        <v>597</v>
      </c>
      <c r="V2557" t="s">
        <v>597</v>
      </c>
      <c r="W2557">
        <v>0</v>
      </c>
      <c r="X2557">
        <v>0</v>
      </c>
      <c r="Y2557">
        <v>1</v>
      </c>
      <c r="Z2557">
        <v>0</v>
      </c>
      <c r="AA2557">
        <v>1</v>
      </c>
      <c r="AB2557" s="1">
        <v>45875</v>
      </c>
      <c r="AC2557">
        <v>1</v>
      </c>
    </row>
    <row r="2558" spans="1:29" x14ac:dyDescent="0.3">
      <c r="A2558">
        <v>2557</v>
      </c>
      <c r="B2558" s="46" t="s">
        <v>3152</v>
      </c>
      <c r="C2558" s="33" t="s">
        <v>5416</v>
      </c>
      <c r="D2558" s="46" t="s">
        <v>3152</v>
      </c>
      <c r="E2558">
        <v>112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1</v>
      </c>
      <c r="L2558">
        <v>0</v>
      </c>
      <c r="M2558" s="66">
        <v>15058.93</v>
      </c>
      <c r="N2558" s="47">
        <v>44627</v>
      </c>
      <c r="O2558" s="47">
        <v>44627</v>
      </c>
      <c r="P2558">
        <v>0</v>
      </c>
      <c r="Q2558">
        <v>0</v>
      </c>
      <c r="R2558" s="48">
        <v>15058.93</v>
      </c>
      <c r="S2558">
        <v>1</v>
      </c>
      <c r="T2558">
        <v>1</v>
      </c>
      <c r="U2558" t="s">
        <v>597</v>
      </c>
      <c r="V2558" t="s">
        <v>597</v>
      </c>
      <c r="W2558">
        <v>0</v>
      </c>
      <c r="X2558">
        <v>0</v>
      </c>
      <c r="Y2558">
        <v>1</v>
      </c>
      <c r="Z2558">
        <v>0</v>
      </c>
      <c r="AA2558">
        <v>1</v>
      </c>
      <c r="AB2558" s="1">
        <v>45875</v>
      </c>
      <c r="AC2558">
        <v>1</v>
      </c>
    </row>
    <row r="2559" spans="1:29" x14ac:dyDescent="0.3">
      <c r="A2559">
        <v>2558</v>
      </c>
      <c r="B2559" s="46" t="s">
        <v>3152</v>
      </c>
      <c r="C2559" s="33" t="s">
        <v>5416</v>
      </c>
      <c r="D2559" s="46" t="s">
        <v>3152</v>
      </c>
      <c r="E2559">
        <v>125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1</v>
      </c>
      <c r="L2559">
        <v>0</v>
      </c>
      <c r="M2559" s="66">
        <v>600</v>
      </c>
      <c r="N2559" s="47">
        <v>44627</v>
      </c>
      <c r="O2559" s="47">
        <v>44627</v>
      </c>
      <c r="P2559">
        <v>0</v>
      </c>
      <c r="Q2559">
        <v>0</v>
      </c>
      <c r="R2559" s="48">
        <v>600</v>
      </c>
      <c r="S2559">
        <v>1</v>
      </c>
      <c r="T2559">
        <v>1</v>
      </c>
      <c r="U2559" t="s">
        <v>597</v>
      </c>
      <c r="V2559" t="s">
        <v>597</v>
      </c>
      <c r="W2559">
        <v>0</v>
      </c>
      <c r="X2559">
        <v>0</v>
      </c>
      <c r="Y2559">
        <v>1</v>
      </c>
      <c r="Z2559">
        <v>0</v>
      </c>
      <c r="AA2559">
        <v>1</v>
      </c>
      <c r="AB2559" s="1">
        <v>45875</v>
      </c>
      <c r="AC2559">
        <v>1</v>
      </c>
    </row>
    <row r="2560" spans="1:29" x14ac:dyDescent="0.3">
      <c r="A2560">
        <v>2559</v>
      </c>
      <c r="B2560" s="46" t="s">
        <v>3153</v>
      </c>
      <c r="C2560" s="33" t="s">
        <v>5417</v>
      </c>
      <c r="D2560" s="46" t="s">
        <v>3153</v>
      </c>
      <c r="E2560">
        <v>112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1</v>
      </c>
      <c r="L2560">
        <v>0</v>
      </c>
      <c r="M2560" s="66">
        <v>10622.79</v>
      </c>
      <c r="N2560" s="47">
        <v>44420</v>
      </c>
      <c r="O2560" s="47">
        <v>44420</v>
      </c>
      <c r="P2560">
        <v>0</v>
      </c>
      <c r="Q2560">
        <v>0</v>
      </c>
      <c r="R2560" s="48">
        <v>10622.79</v>
      </c>
      <c r="S2560">
        <v>1</v>
      </c>
      <c r="T2560">
        <v>1</v>
      </c>
      <c r="U2560" t="s">
        <v>597</v>
      </c>
      <c r="V2560" t="s">
        <v>597</v>
      </c>
      <c r="W2560">
        <v>0</v>
      </c>
      <c r="X2560">
        <v>0</v>
      </c>
      <c r="Y2560">
        <v>1</v>
      </c>
      <c r="Z2560">
        <v>0</v>
      </c>
      <c r="AA2560">
        <v>1</v>
      </c>
      <c r="AB2560" s="1">
        <v>45875</v>
      </c>
      <c r="AC2560">
        <v>1</v>
      </c>
    </row>
    <row r="2561" spans="1:29" x14ac:dyDescent="0.3">
      <c r="A2561">
        <v>2560</v>
      </c>
      <c r="B2561" s="46" t="s">
        <v>3153</v>
      </c>
      <c r="C2561" s="33" t="s">
        <v>5417</v>
      </c>
      <c r="D2561" s="46" t="s">
        <v>3153</v>
      </c>
      <c r="E2561">
        <v>125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1</v>
      </c>
      <c r="L2561">
        <v>0</v>
      </c>
      <c r="M2561" s="66">
        <v>-200</v>
      </c>
      <c r="N2561" s="47">
        <v>44420</v>
      </c>
      <c r="O2561" s="47">
        <v>44420</v>
      </c>
      <c r="P2561">
        <v>0</v>
      </c>
      <c r="Q2561">
        <v>0</v>
      </c>
      <c r="R2561" s="48">
        <v>-200</v>
      </c>
      <c r="S2561">
        <v>1</v>
      </c>
      <c r="T2561">
        <v>1</v>
      </c>
      <c r="U2561" t="s">
        <v>597</v>
      </c>
      <c r="V2561" t="s">
        <v>597</v>
      </c>
      <c r="W2561">
        <v>0</v>
      </c>
      <c r="X2561">
        <v>0</v>
      </c>
      <c r="Y2561">
        <v>1</v>
      </c>
      <c r="Z2561">
        <v>0</v>
      </c>
      <c r="AA2561">
        <v>1</v>
      </c>
      <c r="AB2561" s="1">
        <v>45875</v>
      </c>
      <c r="AC2561">
        <v>1</v>
      </c>
    </row>
    <row r="2562" spans="1:29" x14ac:dyDescent="0.3">
      <c r="A2562">
        <v>2561</v>
      </c>
      <c r="B2562" s="46" t="s">
        <v>3154</v>
      </c>
      <c r="C2562" s="33" t="s">
        <v>5418</v>
      </c>
      <c r="D2562" s="46" t="s">
        <v>3154</v>
      </c>
      <c r="E2562">
        <v>112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1</v>
      </c>
      <c r="L2562">
        <v>0</v>
      </c>
      <c r="M2562" s="66">
        <v>96255.72</v>
      </c>
      <c r="N2562" s="47">
        <v>39633</v>
      </c>
      <c r="O2562" s="47">
        <v>39633</v>
      </c>
      <c r="P2562">
        <v>0</v>
      </c>
      <c r="Q2562">
        <v>0</v>
      </c>
      <c r="R2562" s="48">
        <v>96255.72</v>
      </c>
      <c r="S2562">
        <v>1</v>
      </c>
      <c r="T2562">
        <v>1</v>
      </c>
      <c r="U2562" t="s">
        <v>597</v>
      </c>
      <c r="V2562" t="s">
        <v>597</v>
      </c>
      <c r="W2562">
        <v>0</v>
      </c>
      <c r="X2562">
        <v>0</v>
      </c>
      <c r="Y2562">
        <v>1</v>
      </c>
      <c r="Z2562">
        <v>0</v>
      </c>
      <c r="AA2562">
        <v>1</v>
      </c>
      <c r="AB2562" s="1">
        <v>45875</v>
      </c>
      <c r="AC2562">
        <v>1</v>
      </c>
    </row>
    <row r="2563" spans="1:29" x14ac:dyDescent="0.3">
      <c r="A2563">
        <v>2562</v>
      </c>
      <c r="B2563" s="46" t="s">
        <v>3154</v>
      </c>
      <c r="C2563" s="33" t="s">
        <v>5418</v>
      </c>
      <c r="D2563" s="46" t="s">
        <v>3154</v>
      </c>
      <c r="E2563">
        <v>125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1</v>
      </c>
      <c r="L2563">
        <v>0</v>
      </c>
      <c r="M2563" s="66">
        <v>300</v>
      </c>
      <c r="N2563" s="47">
        <v>39633</v>
      </c>
      <c r="O2563" s="47">
        <v>39633</v>
      </c>
      <c r="P2563">
        <v>0</v>
      </c>
      <c r="Q2563">
        <v>0</v>
      </c>
      <c r="R2563" s="48">
        <v>300</v>
      </c>
      <c r="S2563">
        <v>1</v>
      </c>
      <c r="T2563">
        <v>1</v>
      </c>
      <c r="U2563" t="s">
        <v>597</v>
      </c>
      <c r="V2563" t="s">
        <v>597</v>
      </c>
      <c r="W2563">
        <v>0</v>
      </c>
      <c r="X2563">
        <v>0</v>
      </c>
      <c r="Y2563">
        <v>1</v>
      </c>
      <c r="Z2563">
        <v>0</v>
      </c>
      <c r="AA2563">
        <v>1</v>
      </c>
      <c r="AB2563" s="1">
        <v>45875</v>
      </c>
      <c r="AC2563">
        <v>1</v>
      </c>
    </row>
    <row r="2564" spans="1:29" x14ac:dyDescent="0.3">
      <c r="A2564">
        <v>2563</v>
      </c>
      <c r="B2564" s="46" t="s">
        <v>3154</v>
      </c>
      <c r="C2564" s="33" t="s">
        <v>5418</v>
      </c>
      <c r="D2564" s="46" t="s">
        <v>3154</v>
      </c>
      <c r="E2564">
        <v>110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1</v>
      </c>
      <c r="L2564">
        <v>0</v>
      </c>
      <c r="M2564" s="66">
        <v>95275.16</v>
      </c>
      <c r="N2564" s="47">
        <v>43154</v>
      </c>
      <c r="O2564" s="47">
        <v>43154</v>
      </c>
      <c r="P2564">
        <v>0</v>
      </c>
      <c r="Q2564">
        <v>0</v>
      </c>
      <c r="R2564" s="48">
        <v>95275.16</v>
      </c>
      <c r="S2564">
        <v>1</v>
      </c>
      <c r="T2564">
        <v>1</v>
      </c>
      <c r="U2564" t="s">
        <v>597</v>
      </c>
      <c r="V2564" t="s">
        <v>597</v>
      </c>
      <c r="W2564">
        <v>0</v>
      </c>
      <c r="X2564">
        <v>0</v>
      </c>
      <c r="Y2564">
        <v>1</v>
      </c>
      <c r="Z2564">
        <v>0</v>
      </c>
      <c r="AA2564">
        <v>1</v>
      </c>
      <c r="AB2564" s="1">
        <v>45875</v>
      </c>
      <c r="AC2564">
        <v>1</v>
      </c>
    </row>
    <row r="2565" spans="1:29" x14ac:dyDescent="0.3">
      <c r="A2565">
        <v>2564</v>
      </c>
      <c r="B2565" s="46" t="s">
        <v>3155</v>
      </c>
      <c r="C2565" s="33" t="s">
        <v>5419</v>
      </c>
      <c r="D2565" s="46" t="s">
        <v>3155</v>
      </c>
      <c r="E2565">
        <v>112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1</v>
      </c>
      <c r="L2565">
        <v>0</v>
      </c>
      <c r="M2565" s="66">
        <v>11052.03</v>
      </c>
      <c r="N2565" s="47">
        <v>44111</v>
      </c>
      <c r="O2565" s="47">
        <v>44111</v>
      </c>
      <c r="P2565">
        <v>0</v>
      </c>
      <c r="Q2565">
        <v>0</v>
      </c>
      <c r="R2565" s="48">
        <v>11052.03</v>
      </c>
      <c r="S2565">
        <v>1</v>
      </c>
      <c r="T2565">
        <v>1</v>
      </c>
      <c r="U2565" t="s">
        <v>597</v>
      </c>
      <c r="V2565" t="s">
        <v>597</v>
      </c>
      <c r="W2565">
        <v>0</v>
      </c>
      <c r="X2565">
        <v>0</v>
      </c>
      <c r="Y2565">
        <v>1</v>
      </c>
      <c r="Z2565">
        <v>0</v>
      </c>
      <c r="AA2565">
        <v>1</v>
      </c>
      <c r="AB2565" s="1">
        <v>45875</v>
      </c>
      <c r="AC2565">
        <v>1</v>
      </c>
    </row>
    <row r="2566" spans="1:29" x14ac:dyDescent="0.3">
      <c r="A2566">
        <v>2565</v>
      </c>
      <c r="B2566" s="46" t="s">
        <v>3155</v>
      </c>
      <c r="C2566" s="33" t="s">
        <v>5419</v>
      </c>
      <c r="D2566" s="46" t="s">
        <v>3155</v>
      </c>
      <c r="E2566">
        <v>125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1</v>
      </c>
      <c r="L2566">
        <v>0</v>
      </c>
      <c r="M2566" s="66">
        <v>300</v>
      </c>
      <c r="N2566" s="47">
        <v>44111</v>
      </c>
      <c r="O2566" s="47">
        <v>44111</v>
      </c>
      <c r="P2566">
        <v>0</v>
      </c>
      <c r="Q2566">
        <v>0</v>
      </c>
      <c r="R2566" s="48">
        <v>300</v>
      </c>
      <c r="S2566">
        <v>1</v>
      </c>
      <c r="T2566">
        <v>1</v>
      </c>
      <c r="U2566" t="s">
        <v>597</v>
      </c>
      <c r="V2566" t="s">
        <v>597</v>
      </c>
      <c r="W2566">
        <v>0</v>
      </c>
      <c r="X2566">
        <v>0</v>
      </c>
      <c r="Y2566">
        <v>1</v>
      </c>
      <c r="Z2566">
        <v>0</v>
      </c>
      <c r="AA2566">
        <v>1</v>
      </c>
      <c r="AB2566" s="1">
        <v>45875</v>
      </c>
      <c r="AC2566">
        <v>1</v>
      </c>
    </row>
    <row r="2567" spans="1:29" x14ac:dyDescent="0.3">
      <c r="A2567">
        <v>2566</v>
      </c>
      <c r="B2567" s="46" t="s">
        <v>3156</v>
      </c>
      <c r="C2567" s="33" t="s">
        <v>5420</v>
      </c>
      <c r="D2567" s="46" t="s">
        <v>3156</v>
      </c>
      <c r="E2567">
        <v>110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1</v>
      </c>
      <c r="L2567">
        <v>0</v>
      </c>
      <c r="M2567" s="66">
        <v>3776.33</v>
      </c>
      <c r="N2567" s="47">
        <v>42432</v>
      </c>
      <c r="O2567" s="47">
        <v>42432</v>
      </c>
      <c r="P2567">
        <v>0</v>
      </c>
      <c r="Q2567">
        <v>0</v>
      </c>
      <c r="R2567" s="48">
        <v>3776.33</v>
      </c>
      <c r="S2567">
        <v>1</v>
      </c>
      <c r="T2567">
        <v>1</v>
      </c>
      <c r="U2567" t="s">
        <v>597</v>
      </c>
      <c r="V2567" t="s">
        <v>597</v>
      </c>
      <c r="W2567">
        <v>0</v>
      </c>
      <c r="X2567">
        <v>0</v>
      </c>
      <c r="Y2567">
        <v>1</v>
      </c>
      <c r="Z2567">
        <v>0</v>
      </c>
      <c r="AA2567">
        <v>1</v>
      </c>
      <c r="AB2567" s="1">
        <v>45875</v>
      </c>
      <c r="AC2567">
        <v>1</v>
      </c>
    </row>
    <row r="2568" spans="1:29" x14ac:dyDescent="0.3">
      <c r="A2568">
        <v>2567</v>
      </c>
      <c r="B2568" s="46" t="s">
        <v>3157</v>
      </c>
      <c r="C2568" s="33" t="s">
        <v>5421</v>
      </c>
      <c r="D2568" s="46" t="s">
        <v>3157</v>
      </c>
      <c r="E2568">
        <v>110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1</v>
      </c>
      <c r="L2568">
        <v>0</v>
      </c>
      <c r="M2568" s="66">
        <v>18541.28</v>
      </c>
      <c r="N2568" s="47">
        <v>42058</v>
      </c>
      <c r="O2568" s="47">
        <v>42058</v>
      </c>
      <c r="P2568">
        <v>0</v>
      </c>
      <c r="Q2568">
        <v>0</v>
      </c>
      <c r="R2568" s="48">
        <v>18541.28</v>
      </c>
      <c r="S2568">
        <v>1</v>
      </c>
      <c r="T2568">
        <v>1</v>
      </c>
      <c r="U2568" t="s">
        <v>597</v>
      </c>
      <c r="V2568" t="s">
        <v>597</v>
      </c>
      <c r="W2568">
        <v>0</v>
      </c>
      <c r="X2568">
        <v>0</v>
      </c>
      <c r="Y2568">
        <v>1</v>
      </c>
      <c r="Z2568">
        <v>0</v>
      </c>
      <c r="AA2568">
        <v>1</v>
      </c>
      <c r="AB2568" s="1">
        <v>45875</v>
      </c>
      <c r="AC2568">
        <v>1</v>
      </c>
    </row>
    <row r="2569" spans="1:29" x14ac:dyDescent="0.3">
      <c r="A2569">
        <v>2568</v>
      </c>
      <c r="B2569" s="46" t="s">
        <v>3158</v>
      </c>
      <c r="C2569" s="33" t="s">
        <v>5422</v>
      </c>
      <c r="D2569" s="46" t="s">
        <v>3158</v>
      </c>
      <c r="E2569">
        <v>110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1</v>
      </c>
      <c r="L2569">
        <v>0</v>
      </c>
      <c r="M2569" s="66">
        <v>6532.15</v>
      </c>
      <c r="N2569" s="47">
        <v>42111</v>
      </c>
      <c r="O2569" s="47">
        <v>42111</v>
      </c>
      <c r="P2569">
        <v>0</v>
      </c>
      <c r="Q2569">
        <v>0</v>
      </c>
      <c r="R2569" s="48">
        <v>6532.15</v>
      </c>
      <c r="S2569">
        <v>1</v>
      </c>
      <c r="T2569">
        <v>1</v>
      </c>
      <c r="U2569" t="s">
        <v>597</v>
      </c>
      <c r="V2569" t="s">
        <v>597</v>
      </c>
      <c r="W2569">
        <v>0</v>
      </c>
      <c r="X2569">
        <v>0</v>
      </c>
      <c r="Y2569">
        <v>1</v>
      </c>
      <c r="Z2569">
        <v>0</v>
      </c>
      <c r="AA2569">
        <v>1</v>
      </c>
      <c r="AB2569" s="1">
        <v>45875</v>
      </c>
      <c r="AC2569">
        <v>1</v>
      </c>
    </row>
    <row r="2570" spans="1:29" x14ac:dyDescent="0.3">
      <c r="A2570">
        <v>2569</v>
      </c>
      <c r="B2570" s="46" t="s">
        <v>3159</v>
      </c>
      <c r="C2570" s="33" t="s">
        <v>5423</v>
      </c>
      <c r="D2570" s="46" t="s">
        <v>3159</v>
      </c>
      <c r="E2570">
        <v>112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1</v>
      </c>
      <c r="L2570">
        <v>0</v>
      </c>
      <c r="M2570" s="66">
        <v>10768.57</v>
      </c>
      <c r="N2570" s="47">
        <v>44777</v>
      </c>
      <c r="O2570" s="47">
        <v>44777</v>
      </c>
      <c r="P2570">
        <v>0</v>
      </c>
      <c r="Q2570">
        <v>0</v>
      </c>
      <c r="R2570" s="48">
        <v>10768.57</v>
      </c>
      <c r="S2570">
        <v>1</v>
      </c>
      <c r="T2570">
        <v>1</v>
      </c>
      <c r="U2570" t="s">
        <v>597</v>
      </c>
      <c r="V2570" t="s">
        <v>597</v>
      </c>
      <c r="W2570">
        <v>0</v>
      </c>
      <c r="X2570">
        <v>0</v>
      </c>
      <c r="Y2570">
        <v>1</v>
      </c>
      <c r="Z2570">
        <v>0</v>
      </c>
      <c r="AA2570">
        <v>1</v>
      </c>
      <c r="AB2570" s="1">
        <v>45875</v>
      </c>
      <c r="AC2570">
        <v>1</v>
      </c>
    </row>
    <row r="2571" spans="1:29" x14ac:dyDescent="0.3">
      <c r="A2571">
        <v>2570</v>
      </c>
      <c r="B2571" s="46" t="s">
        <v>3159</v>
      </c>
      <c r="C2571" s="33" t="s">
        <v>5423</v>
      </c>
      <c r="D2571" s="46" t="s">
        <v>3159</v>
      </c>
      <c r="E2571">
        <v>125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1</v>
      </c>
      <c r="L2571">
        <v>0</v>
      </c>
      <c r="M2571" s="66">
        <v>500</v>
      </c>
      <c r="N2571" s="47">
        <v>44777</v>
      </c>
      <c r="O2571" s="47">
        <v>44777</v>
      </c>
      <c r="P2571">
        <v>0</v>
      </c>
      <c r="Q2571">
        <v>0</v>
      </c>
      <c r="R2571" s="48">
        <v>500</v>
      </c>
      <c r="S2571">
        <v>1</v>
      </c>
      <c r="T2571">
        <v>1</v>
      </c>
      <c r="U2571" t="s">
        <v>597</v>
      </c>
      <c r="V2571" t="s">
        <v>597</v>
      </c>
      <c r="W2571">
        <v>0</v>
      </c>
      <c r="X2571">
        <v>0</v>
      </c>
      <c r="Y2571">
        <v>1</v>
      </c>
      <c r="Z2571">
        <v>0</v>
      </c>
      <c r="AA2571">
        <v>1</v>
      </c>
      <c r="AB2571" s="1">
        <v>45875</v>
      </c>
      <c r="AC2571">
        <v>1</v>
      </c>
    </row>
    <row r="2572" spans="1:29" x14ac:dyDescent="0.3">
      <c r="A2572">
        <v>2571</v>
      </c>
      <c r="B2572" s="46" t="s">
        <v>3160</v>
      </c>
      <c r="C2572" s="33" t="s">
        <v>5424</v>
      </c>
      <c r="D2572" s="46" t="s">
        <v>3160</v>
      </c>
      <c r="E2572">
        <v>112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1</v>
      </c>
      <c r="L2572">
        <v>0</v>
      </c>
      <c r="M2572" s="66">
        <v>12808.34</v>
      </c>
      <c r="N2572" s="47">
        <v>40763</v>
      </c>
      <c r="O2572" s="47">
        <v>40763</v>
      </c>
      <c r="P2572">
        <v>0</v>
      </c>
      <c r="Q2572">
        <v>0</v>
      </c>
      <c r="R2572" s="48">
        <v>12808.34</v>
      </c>
      <c r="S2572">
        <v>1</v>
      </c>
      <c r="T2572">
        <v>1</v>
      </c>
      <c r="U2572" t="s">
        <v>597</v>
      </c>
      <c r="V2572" t="s">
        <v>597</v>
      </c>
      <c r="W2572">
        <v>0</v>
      </c>
      <c r="X2572">
        <v>0</v>
      </c>
      <c r="Y2572">
        <v>1</v>
      </c>
      <c r="Z2572">
        <v>0</v>
      </c>
      <c r="AA2572">
        <v>1</v>
      </c>
      <c r="AB2572" s="1">
        <v>45875</v>
      </c>
      <c r="AC2572">
        <v>1</v>
      </c>
    </row>
    <row r="2573" spans="1:29" x14ac:dyDescent="0.3">
      <c r="A2573">
        <v>2572</v>
      </c>
      <c r="B2573" s="46" t="s">
        <v>3160</v>
      </c>
      <c r="C2573" s="33" t="s">
        <v>5424</v>
      </c>
      <c r="D2573" s="46" t="s">
        <v>3160</v>
      </c>
      <c r="E2573">
        <v>125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1</v>
      </c>
      <c r="L2573">
        <v>0</v>
      </c>
      <c r="M2573" s="66">
        <v>300</v>
      </c>
      <c r="N2573" s="47">
        <v>40763</v>
      </c>
      <c r="O2573" s="47">
        <v>40763</v>
      </c>
      <c r="P2573">
        <v>0</v>
      </c>
      <c r="Q2573">
        <v>0</v>
      </c>
      <c r="R2573" s="48">
        <v>300</v>
      </c>
      <c r="S2573">
        <v>1</v>
      </c>
      <c r="T2573">
        <v>1</v>
      </c>
      <c r="U2573" t="s">
        <v>597</v>
      </c>
      <c r="V2573" t="s">
        <v>597</v>
      </c>
      <c r="W2573">
        <v>0</v>
      </c>
      <c r="X2573">
        <v>0</v>
      </c>
      <c r="Y2573">
        <v>1</v>
      </c>
      <c r="Z2573">
        <v>0</v>
      </c>
      <c r="AA2573">
        <v>1</v>
      </c>
      <c r="AB2573" s="1">
        <v>45875</v>
      </c>
      <c r="AC2573">
        <v>1</v>
      </c>
    </row>
    <row r="2574" spans="1:29" x14ac:dyDescent="0.3">
      <c r="A2574">
        <v>2573</v>
      </c>
      <c r="B2574" s="46" t="s">
        <v>3161</v>
      </c>
      <c r="C2574" s="33" t="s">
        <v>5425</v>
      </c>
      <c r="D2574" s="46" t="s">
        <v>3161</v>
      </c>
      <c r="E2574">
        <v>112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1</v>
      </c>
      <c r="L2574">
        <v>0</v>
      </c>
      <c r="M2574" s="66">
        <v>20831.830000000002</v>
      </c>
      <c r="N2574" s="47">
        <v>44718</v>
      </c>
      <c r="O2574" s="47">
        <v>44718</v>
      </c>
      <c r="P2574">
        <v>0</v>
      </c>
      <c r="Q2574">
        <v>0</v>
      </c>
      <c r="R2574" s="48">
        <v>20831.830000000002</v>
      </c>
      <c r="S2574">
        <v>1</v>
      </c>
      <c r="T2574">
        <v>1</v>
      </c>
      <c r="U2574" t="s">
        <v>597</v>
      </c>
      <c r="V2574" t="s">
        <v>597</v>
      </c>
      <c r="W2574">
        <v>0</v>
      </c>
      <c r="X2574">
        <v>0</v>
      </c>
      <c r="Y2574">
        <v>1</v>
      </c>
      <c r="Z2574">
        <v>0</v>
      </c>
      <c r="AA2574">
        <v>1</v>
      </c>
      <c r="AB2574" s="1">
        <v>45875</v>
      </c>
      <c r="AC2574">
        <v>1</v>
      </c>
    </row>
    <row r="2575" spans="1:29" x14ac:dyDescent="0.3">
      <c r="A2575">
        <v>2574</v>
      </c>
      <c r="B2575" s="46" t="s">
        <v>3161</v>
      </c>
      <c r="C2575" s="33" t="s">
        <v>5425</v>
      </c>
      <c r="D2575" s="46" t="s">
        <v>3161</v>
      </c>
      <c r="E2575">
        <v>125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1</v>
      </c>
      <c r="L2575">
        <v>0</v>
      </c>
      <c r="M2575" s="67">
        <v>1800</v>
      </c>
      <c r="N2575" s="47">
        <v>44718</v>
      </c>
      <c r="O2575" s="47">
        <v>44718</v>
      </c>
      <c r="P2575">
        <v>0</v>
      </c>
      <c r="Q2575">
        <v>0</v>
      </c>
      <c r="R2575" s="48">
        <v>1800</v>
      </c>
      <c r="S2575">
        <v>1</v>
      </c>
      <c r="T2575">
        <v>1</v>
      </c>
      <c r="U2575" t="s">
        <v>597</v>
      </c>
      <c r="V2575" t="s">
        <v>597</v>
      </c>
      <c r="W2575">
        <v>0</v>
      </c>
      <c r="X2575">
        <v>0</v>
      </c>
      <c r="Y2575">
        <v>1</v>
      </c>
      <c r="Z2575">
        <v>0</v>
      </c>
      <c r="AA2575">
        <v>1</v>
      </c>
      <c r="AB2575" s="1">
        <v>45875</v>
      </c>
      <c r="AC2575">
        <v>1</v>
      </c>
    </row>
    <row r="2576" spans="1:29" x14ac:dyDescent="0.3">
      <c r="A2576">
        <v>2575</v>
      </c>
      <c r="B2576" s="46" t="s">
        <v>3162</v>
      </c>
      <c r="C2576" s="33" t="s">
        <v>5426</v>
      </c>
      <c r="D2576" s="46" t="s">
        <v>3162</v>
      </c>
      <c r="E2576">
        <v>112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1</v>
      </c>
      <c r="L2576">
        <v>0</v>
      </c>
      <c r="M2576" s="66">
        <v>35152.080000000002</v>
      </c>
      <c r="N2576" s="47">
        <v>44655</v>
      </c>
      <c r="O2576" s="47">
        <v>44655</v>
      </c>
      <c r="P2576">
        <v>0</v>
      </c>
      <c r="Q2576">
        <v>0</v>
      </c>
      <c r="R2576" s="48">
        <v>35152.080000000002</v>
      </c>
      <c r="S2576">
        <v>1</v>
      </c>
      <c r="T2576">
        <v>1</v>
      </c>
      <c r="U2576" t="s">
        <v>597</v>
      </c>
      <c r="V2576" t="s">
        <v>597</v>
      </c>
      <c r="W2576">
        <v>0</v>
      </c>
      <c r="X2576">
        <v>0</v>
      </c>
      <c r="Y2576">
        <v>1</v>
      </c>
      <c r="Z2576">
        <v>0</v>
      </c>
      <c r="AA2576">
        <v>1</v>
      </c>
      <c r="AB2576" s="1">
        <v>45875</v>
      </c>
      <c r="AC2576">
        <v>1</v>
      </c>
    </row>
    <row r="2577" spans="1:29" x14ac:dyDescent="0.3">
      <c r="A2577">
        <v>2576</v>
      </c>
      <c r="B2577" s="46" t="s">
        <v>3162</v>
      </c>
      <c r="C2577" s="33" t="s">
        <v>5426</v>
      </c>
      <c r="D2577" s="46" t="s">
        <v>3162</v>
      </c>
      <c r="E2577">
        <v>125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1</v>
      </c>
      <c r="L2577">
        <v>0</v>
      </c>
      <c r="M2577" s="66">
        <v>300</v>
      </c>
      <c r="N2577" s="47">
        <v>44655</v>
      </c>
      <c r="O2577" s="47">
        <v>44655</v>
      </c>
      <c r="P2577">
        <v>0</v>
      </c>
      <c r="Q2577">
        <v>0</v>
      </c>
      <c r="R2577" s="48">
        <v>300</v>
      </c>
      <c r="S2577">
        <v>1</v>
      </c>
      <c r="T2577">
        <v>1</v>
      </c>
      <c r="U2577" t="s">
        <v>597</v>
      </c>
      <c r="V2577" t="s">
        <v>597</v>
      </c>
      <c r="W2577">
        <v>0</v>
      </c>
      <c r="X2577">
        <v>0</v>
      </c>
      <c r="Y2577">
        <v>1</v>
      </c>
      <c r="Z2577">
        <v>0</v>
      </c>
      <c r="AA2577">
        <v>1</v>
      </c>
      <c r="AB2577" s="1">
        <v>45875</v>
      </c>
      <c r="AC2577">
        <v>1</v>
      </c>
    </row>
    <row r="2578" spans="1:29" x14ac:dyDescent="0.3">
      <c r="A2578">
        <v>2577</v>
      </c>
      <c r="B2578" s="46" t="s">
        <v>3162</v>
      </c>
      <c r="C2578" s="33" t="s">
        <v>5426</v>
      </c>
      <c r="D2578" s="46" t="s">
        <v>3162</v>
      </c>
      <c r="E2578">
        <v>110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1</v>
      </c>
      <c r="L2578">
        <v>0</v>
      </c>
      <c r="M2578" s="66">
        <v>15186.16</v>
      </c>
      <c r="N2578" s="47">
        <v>44655</v>
      </c>
      <c r="O2578" s="47">
        <v>44655</v>
      </c>
      <c r="P2578">
        <v>0</v>
      </c>
      <c r="Q2578">
        <v>0</v>
      </c>
      <c r="R2578" s="48">
        <v>15186.16</v>
      </c>
      <c r="S2578">
        <v>1</v>
      </c>
      <c r="T2578">
        <v>1</v>
      </c>
      <c r="U2578" t="s">
        <v>597</v>
      </c>
      <c r="V2578" t="s">
        <v>597</v>
      </c>
      <c r="W2578">
        <v>0</v>
      </c>
      <c r="X2578">
        <v>0</v>
      </c>
      <c r="Y2578">
        <v>1</v>
      </c>
      <c r="Z2578">
        <v>0</v>
      </c>
      <c r="AA2578">
        <v>1</v>
      </c>
      <c r="AB2578" s="1">
        <v>45875</v>
      </c>
      <c r="AC2578">
        <v>1</v>
      </c>
    </row>
    <row r="2579" spans="1:29" x14ac:dyDescent="0.3">
      <c r="A2579">
        <v>2578</v>
      </c>
      <c r="B2579" s="46" t="s">
        <v>3163</v>
      </c>
      <c r="C2579" s="33" t="s">
        <v>5427</v>
      </c>
      <c r="D2579" s="46" t="s">
        <v>3163</v>
      </c>
      <c r="E2579">
        <v>112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1</v>
      </c>
      <c r="L2579">
        <v>0</v>
      </c>
      <c r="M2579" s="66">
        <v>13747.02</v>
      </c>
      <c r="N2579" s="47">
        <v>43958</v>
      </c>
      <c r="O2579" s="47">
        <v>43958</v>
      </c>
      <c r="P2579">
        <v>0</v>
      </c>
      <c r="Q2579">
        <v>0</v>
      </c>
      <c r="R2579" s="48">
        <v>13747.02</v>
      </c>
      <c r="S2579">
        <v>1</v>
      </c>
      <c r="T2579">
        <v>1</v>
      </c>
      <c r="U2579" t="s">
        <v>597</v>
      </c>
      <c r="V2579" t="s">
        <v>597</v>
      </c>
      <c r="W2579">
        <v>0</v>
      </c>
      <c r="X2579">
        <v>0</v>
      </c>
      <c r="Y2579">
        <v>1</v>
      </c>
      <c r="Z2579">
        <v>0</v>
      </c>
      <c r="AA2579">
        <v>1</v>
      </c>
      <c r="AB2579" s="1">
        <v>45875</v>
      </c>
      <c r="AC2579">
        <v>1</v>
      </c>
    </row>
    <row r="2580" spans="1:29" x14ac:dyDescent="0.3">
      <c r="A2580">
        <v>2579</v>
      </c>
      <c r="B2580" s="46" t="s">
        <v>3163</v>
      </c>
      <c r="C2580" s="33" t="s">
        <v>5427</v>
      </c>
      <c r="D2580" s="46" t="s">
        <v>3163</v>
      </c>
      <c r="E2580">
        <v>125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1</v>
      </c>
      <c r="L2580">
        <v>0</v>
      </c>
      <c r="M2580" s="66">
        <v>100</v>
      </c>
      <c r="N2580" s="47">
        <v>43958</v>
      </c>
      <c r="O2580" s="47">
        <v>43958</v>
      </c>
      <c r="P2580">
        <v>0</v>
      </c>
      <c r="Q2580">
        <v>0</v>
      </c>
      <c r="R2580" s="48">
        <v>100</v>
      </c>
      <c r="S2580">
        <v>1</v>
      </c>
      <c r="T2580">
        <v>1</v>
      </c>
      <c r="U2580" t="s">
        <v>597</v>
      </c>
      <c r="V2580" t="s">
        <v>597</v>
      </c>
      <c r="W2580">
        <v>0</v>
      </c>
      <c r="X2580">
        <v>0</v>
      </c>
      <c r="Y2580">
        <v>1</v>
      </c>
      <c r="Z2580">
        <v>0</v>
      </c>
      <c r="AA2580">
        <v>1</v>
      </c>
      <c r="AB2580" s="1">
        <v>45875</v>
      </c>
      <c r="AC2580">
        <v>1</v>
      </c>
    </row>
    <row r="2581" spans="1:29" x14ac:dyDescent="0.3">
      <c r="A2581">
        <v>2580</v>
      </c>
      <c r="B2581" s="46" t="s">
        <v>3164</v>
      </c>
      <c r="C2581" s="33" t="s">
        <v>5428</v>
      </c>
      <c r="D2581" s="46" t="s">
        <v>3164</v>
      </c>
      <c r="E2581">
        <v>112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1</v>
      </c>
      <c r="L2581">
        <v>0</v>
      </c>
      <c r="M2581" s="66">
        <v>30992.86</v>
      </c>
      <c r="N2581" s="47">
        <v>44655</v>
      </c>
      <c r="O2581" s="47">
        <v>44655</v>
      </c>
      <c r="P2581">
        <v>0</v>
      </c>
      <c r="Q2581">
        <v>0</v>
      </c>
      <c r="R2581" s="48">
        <v>30992.86</v>
      </c>
      <c r="S2581">
        <v>1</v>
      </c>
      <c r="T2581">
        <v>1</v>
      </c>
      <c r="U2581" t="s">
        <v>597</v>
      </c>
      <c r="V2581" t="s">
        <v>597</v>
      </c>
      <c r="W2581">
        <v>0</v>
      </c>
      <c r="X2581">
        <v>0</v>
      </c>
      <c r="Y2581">
        <v>1</v>
      </c>
      <c r="Z2581">
        <v>0</v>
      </c>
      <c r="AA2581">
        <v>1</v>
      </c>
      <c r="AB2581" s="1">
        <v>45875</v>
      </c>
      <c r="AC2581">
        <v>1</v>
      </c>
    </row>
    <row r="2582" spans="1:29" x14ac:dyDescent="0.3">
      <c r="A2582">
        <v>2581</v>
      </c>
      <c r="B2582" s="46" t="s">
        <v>3164</v>
      </c>
      <c r="C2582" s="33" t="s">
        <v>5428</v>
      </c>
      <c r="D2582" s="46" t="s">
        <v>3164</v>
      </c>
      <c r="E2582">
        <v>125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1</v>
      </c>
      <c r="L2582">
        <v>0</v>
      </c>
      <c r="M2582" s="66">
        <v>1300</v>
      </c>
      <c r="N2582" s="47">
        <v>44655</v>
      </c>
      <c r="O2582" s="47">
        <v>44655</v>
      </c>
      <c r="P2582">
        <v>0</v>
      </c>
      <c r="Q2582">
        <v>0</v>
      </c>
      <c r="R2582" s="48">
        <v>1300</v>
      </c>
      <c r="S2582">
        <v>1</v>
      </c>
      <c r="T2582">
        <v>1</v>
      </c>
      <c r="U2582" t="s">
        <v>597</v>
      </c>
      <c r="V2582" t="s">
        <v>597</v>
      </c>
      <c r="W2582">
        <v>0</v>
      </c>
      <c r="X2582">
        <v>0</v>
      </c>
      <c r="Y2582">
        <v>1</v>
      </c>
      <c r="Z2582">
        <v>0</v>
      </c>
      <c r="AA2582">
        <v>1</v>
      </c>
      <c r="AB2582" s="1">
        <v>45875</v>
      </c>
      <c r="AC2582">
        <v>1</v>
      </c>
    </row>
    <row r="2583" spans="1:29" x14ac:dyDescent="0.3">
      <c r="A2583">
        <v>2582</v>
      </c>
      <c r="B2583" s="46" t="s">
        <v>3165</v>
      </c>
      <c r="C2583" s="33" t="s">
        <v>5429</v>
      </c>
      <c r="D2583" s="46" t="s">
        <v>3165</v>
      </c>
      <c r="E2583">
        <v>112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1</v>
      </c>
      <c r="L2583">
        <v>0</v>
      </c>
      <c r="M2583" s="66">
        <v>13754.32</v>
      </c>
      <c r="N2583" s="47">
        <v>43897</v>
      </c>
      <c r="O2583" s="47">
        <v>43897</v>
      </c>
      <c r="P2583">
        <v>0</v>
      </c>
      <c r="Q2583">
        <v>0</v>
      </c>
      <c r="R2583" s="48">
        <v>13754.32</v>
      </c>
      <c r="S2583">
        <v>1</v>
      </c>
      <c r="T2583">
        <v>1</v>
      </c>
      <c r="U2583" t="s">
        <v>597</v>
      </c>
      <c r="V2583" t="s">
        <v>597</v>
      </c>
      <c r="W2583">
        <v>0</v>
      </c>
      <c r="X2583">
        <v>0</v>
      </c>
      <c r="Y2583">
        <v>1</v>
      </c>
      <c r="Z2583">
        <v>0</v>
      </c>
      <c r="AA2583">
        <v>1</v>
      </c>
      <c r="AB2583" s="1">
        <v>45875</v>
      </c>
      <c r="AC2583">
        <v>1</v>
      </c>
    </row>
    <row r="2584" spans="1:29" x14ac:dyDescent="0.3">
      <c r="A2584">
        <v>2583</v>
      </c>
      <c r="B2584" s="46" t="s">
        <v>3165</v>
      </c>
      <c r="C2584" s="33" t="s">
        <v>5429</v>
      </c>
      <c r="D2584" s="46" t="s">
        <v>3165</v>
      </c>
      <c r="E2584">
        <v>125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1</v>
      </c>
      <c r="L2584">
        <v>0</v>
      </c>
      <c r="M2584" s="66">
        <v>100</v>
      </c>
      <c r="N2584" s="47">
        <v>43897</v>
      </c>
      <c r="O2584" s="47">
        <v>43897</v>
      </c>
      <c r="P2584">
        <v>0</v>
      </c>
      <c r="Q2584">
        <v>0</v>
      </c>
      <c r="R2584" s="48">
        <v>100</v>
      </c>
      <c r="S2584">
        <v>1</v>
      </c>
      <c r="T2584">
        <v>1</v>
      </c>
      <c r="U2584" t="s">
        <v>597</v>
      </c>
      <c r="V2584" t="s">
        <v>597</v>
      </c>
      <c r="W2584">
        <v>0</v>
      </c>
      <c r="X2584">
        <v>0</v>
      </c>
      <c r="Y2584">
        <v>1</v>
      </c>
      <c r="Z2584">
        <v>0</v>
      </c>
      <c r="AA2584">
        <v>1</v>
      </c>
      <c r="AB2584" s="1">
        <v>45875</v>
      </c>
      <c r="AC2584">
        <v>1</v>
      </c>
    </row>
    <row r="2585" spans="1:29" x14ac:dyDescent="0.3">
      <c r="A2585">
        <v>2584</v>
      </c>
      <c r="B2585" s="46" t="s">
        <v>3166</v>
      </c>
      <c r="C2585" s="33" t="s">
        <v>5430</v>
      </c>
      <c r="D2585" s="46" t="s">
        <v>3166</v>
      </c>
      <c r="E2585">
        <v>112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1</v>
      </c>
      <c r="L2585">
        <v>0</v>
      </c>
      <c r="M2585" s="66">
        <v>35152.080000000002</v>
      </c>
      <c r="N2585" s="47">
        <v>44655</v>
      </c>
      <c r="O2585" s="47">
        <v>44655</v>
      </c>
      <c r="P2585">
        <v>0</v>
      </c>
      <c r="Q2585">
        <v>0</v>
      </c>
      <c r="R2585" s="48">
        <v>35152.080000000002</v>
      </c>
      <c r="S2585">
        <v>1</v>
      </c>
      <c r="T2585">
        <v>1</v>
      </c>
      <c r="U2585" t="s">
        <v>597</v>
      </c>
      <c r="V2585" t="s">
        <v>597</v>
      </c>
      <c r="W2585">
        <v>0</v>
      </c>
      <c r="X2585">
        <v>0</v>
      </c>
      <c r="Y2585">
        <v>1</v>
      </c>
      <c r="Z2585">
        <v>0</v>
      </c>
      <c r="AA2585">
        <v>1</v>
      </c>
      <c r="AB2585" s="1">
        <v>45875</v>
      </c>
      <c r="AC2585">
        <v>1</v>
      </c>
    </row>
    <row r="2586" spans="1:29" x14ac:dyDescent="0.3">
      <c r="A2586">
        <v>2585</v>
      </c>
      <c r="B2586" s="46" t="s">
        <v>3166</v>
      </c>
      <c r="C2586" s="33" t="s">
        <v>5430</v>
      </c>
      <c r="D2586" s="46" t="s">
        <v>3166</v>
      </c>
      <c r="E2586">
        <v>125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1</v>
      </c>
      <c r="L2586">
        <v>0</v>
      </c>
      <c r="M2586" s="66">
        <v>300</v>
      </c>
      <c r="N2586" s="47">
        <v>44655</v>
      </c>
      <c r="O2586" s="47">
        <v>44655</v>
      </c>
      <c r="P2586">
        <v>0</v>
      </c>
      <c r="Q2586">
        <v>0</v>
      </c>
      <c r="R2586" s="48">
        <v>300</v>
      </c>
      <c r="S2586">
        <v>1</v>
      </c>
      <c r="T2586">
        <v>1</v>
      </c>
      <c r="U2586" t="s">
        <v>597</v>
      </c>
      <c r="V2586" t="s">
        <v>597</v>
      </c>
      <c r="W2586">
        <v>0</v>
      </c>
      <c r="X2586">
        <v>0</v>
      </c>
      <c r="Y2586">
        <v>1</v>
      </c>
      <c r="Z2586">
        <v>0</v>
      </c>
      <c r="AA2586">
        <v>1</v>
      </c>
      <c r="AB2586" s="1">
        <v>45875</v>
      </c>
      <c r="AC2586">
        <v>1</v>
      </c>
    </row>
    <row r="2587" spans="1:29" x14ac:dyDescent="0.3">
      <c r="A2587">
        <v>2586</v>
      </c>
      <c r="B2587" s="46" t="s">
        <v>3166</v>
      </c>
      <c r="C2587" s="33" t="s">
        <v>5430</v>
      </c>
      <c r="D2587" s="46" t="s">
        <v>3166</v>
      </c>
      <c r="E2587">
        <v>110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1</v>
      </c>
      <c r="L2587">
        <v>0</v>
      </c>
      <c r="M2587" s="66">
        <v>15186.16</v>
      </c>
      <c r="N2587" s="47">
        <v>44655</v>
      </c>
      <c r="O2587" s="47">
        <v>44655</v>
      </c>
      <c r="P2587">
        <v>0</v>
      </c>
      <c r="Q2587">
        <v>0</v>
      </c>
      <c r="R2587" s="48">
        <v>15186.16</v>
      </c>
      <c r="S2587">
        <v>1</v>
      </c>
      <c r="T2587">
        <v>1</v>
      </c>
      <c r="U2587" t="s">
        <v>597</v>
      </c>
      <c r="V2587" t="s">
        <v>597</v>
      </c>
      <c r="W2587">
        <v>0</v>
      </c>
      <c r="X2587">
        <v>0</v>
      </c>
      <c r="Y2587">
        <v>1</v>
      </c>
      <c r="Z2587">
        <v>0</v>
      </c>
      <c r="AA2587">
        <v>1</v>
      </c>
      <c r="AB2587" s="1">
        <v>45875</v>
      </c>
      <c r="AC2587">
        <v>1</v>
      </c>
    </row>
    <row r="2588" spans="1:29" x14ac:dyDescent="0.3">
      <c r="A2588">
        <v>2587</v>
      </c>
      <c r="B2588" s="46" t="s">
        <v>3167</v>
      </c>
      <c r="C2588" s="33" t="s">
        <v>5431</v>
      </c>
      <c r="D2588" s="46" t="s">
        <v>3167</v>
      </c>
      <c r="E2588">
        <v>110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</v>
      </c>
      <c r="L2588">
        <v>0</v>
      </c>
      <c r="M2588" s="66">
        <v>561.52</v>
      </c>
      <c r="N2588" s="47">
        <v>40996</v>
      </c>
      <c r="O2588" s="47">
        <v>40996</v>
      </c>
      <c r="P2588">
        <v>0</v>
      </c>
      <c r="Q2588">
        <v>0</v>
      </c>
      <c r="R2588" s="48">
        <v>561.52</v>
      </c>
      <c r="S2588">
        <v>1</v>
      </c>
      <c r="T2588">
        <v>1</v>
      </c>
      <c r="U2588" t="s">
        <v>597</v>
      </c>
      <c r="V2588" t="s">
        <v>597</v>
      </c>
      <c r="W2588">
        <v>0</v>
      </c>
      <c r="X2588">
        <v>0</v>
      </c>
      <c r="Y2588">
        <v>1</v>
      </c>
      <c r="Z2588">
        <v>0</v>
      </c>
      <c r="AA2588">
        <v>1</v>
      </c>
      <c r="AB2588" s="1">
        <v>45875</v>
      </c>
      <c r="AC2588">
        <v>1</v>
      </c>
    </row>
    <row r="2589" spans="1:29" x14ac:dyDescent="0.3">
      <c r="A2589">
        <v>2588</v>
      </c>
      <c r="B2589" s="46" t="s">
        <v>3168</v>
      </c>
      <c r="C2589" s="33" t="s">
        <v>5432</v>
      </c>
      <c r="D2589" s="46" t="s">
        <v>3168</v>
      </c>
      <c r="E2589">
        <v>112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1</v>
      </c>
      <c r="L2589">
        <v>0</v>
      </c>
      <c r="M2589" s="66">
        <v>20290.939999999999</v>
      </c>
      <c r="N2589" s="47">
        <v>44725</v>
      </c>
      <c r="O2589" s="47">
        <v>44725</v>
      </c>
      <c r="P2589">
        <v>0</v>
      </c>
      <c r="Q2589">
        <v>0</v>
      </c>
      <c r="R2589" s="48">
        <v>20290.939999999999</v>
      </c>
      <c r="S2589">
        <v>1</v>
      </c>
      <c r="T2589">
        <v>1</v>
      </c>
      <c r="U2589" t="s">
        <v>597</v>
      </c>
      <c r="V2589" t="s">
        <v>597</v>
      </c>
      <c r="W2589">
        <v>0</v>
      </c>
      <c r="X2589">
        <v>0</v>
      </c>
      <c r="Y2589">
        <v>1</v>
      </c>
      <c r="Z2589">
        <v>0</v>
      </c>
      <c r="AA2589">
        <v>1</v>
      </c>
      <c r="AB2589" s="1">
        <v>45875</v>
      </c>
      <c r="AC2589">
        <v>1</v>
      </c>
    </row>
    <row r="2590" spans="1:29" x14ac:dyDescent="0.3">
      <c r="A2590">
        <v>2589</v>
      </c>
      <c r="B2590" s="46" t="s">
        <v>3168</v>
      </c>
      <c r="C2590" s="33" t="s">
        <v>5432</v>
      </c>
      <c r="D2590" s="46" t="s">
        <v>3168</v>
      </c>
      <c r="E2590">
        <v>125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1</v>
      </c>
      <c r="L2590">
        <v>0</v>
      </c>
      <c r="M2590" s="66">
        <v>1000</v>
      </c>
      <c r="N2590" s="47">
        <v>44725</v>
      </c>
      <c r="O2590" s="47">
        <v>44725</v>
      </c>
      <c r="P2590">
        <v>0</v>
      </c>
      <c r="Q2590">
        <v>0</v>
      </c>
      <c r="R2590" s="48">
        <v>1000</v>
      </c>
      <c r="S2590">
        <v>1</v>
      </c>
      <c r="T2590">
        <v>1</v>
      </c>
      <c r="U2590" t="s">
        <v>597</v>
      </c>
      <c r="V2590" t="s">
        <v>597</v>
      </c>
      <c r="W2590">
        <v>0</v>
      </c>
      <c r="X2590">
        <v>0</v>
      </c>
      <c r="Y2590">
        <v>1</v>
      </c>
      <c r="Z2590">
        <v>0</v>
      </c>
      <c r="AA2590">
        <v>1</v>
      </c>
      <c r="AB2590" s="1">
        <v>45875</v>
      </c>
      <c r="AC2590">
        <v>1</v>
      </c>
    </row>
    <row r="2591" spans="1:29" x14ac:dyDescent="0.3">
      <c r="A2591">
        <v>2590</v>
      </c>
      <c r="B2591" s="46" t="s">
        <v>3169</v>
      </c>
      <c r="C2591" s="33" t="s">
        <v>5433</v>
      </c>
      <c r="D2591" s="46" t="s">
        <v>3169</v>
      </c>
      <c r="E2591">
        <v>112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1</v>
      </c>
      <c r="L2591">
        <v>0</v>
      </c>
      <c r="M2591" s="66">
        <v>21484.41</v>
      </c>
      <c r="N2591" s="47">
        <v>44544</v>
      </c>
      <c r="O2591" s="47">
        <v>44544</v>
      </c>
      <c r="P2591">
        <v>0</v>
      </c>
      <c r="Q2591">
        <v>0</v>
      </c>
      <c r="R2591" s="48">
        <v>21484.41</v>
      </c>
      <c r="S2591">
        <v>1</v>
      </c>
      <c r="T2591">
        <v>1</v>
      </c>
      <c r="U2591" t="s">
        <v>597</v>
      </c>
      <c r="V2591" t="s">
        <v>597</v>
      </c>
      <c r="W2591">
        <v>0</v>
      </c>
      <c r="X2591">
        <v>0</v>
      </c>
      <c r="Y2591">
        <v>1</v>
      </c>
      <c r="Z2591">
        <v>0</v>
      </c>
      <c r="AA2591">
        <v>1</v>
      </c>
      <c r="AB2591" s="1">
        <v>45875</v>
      </c>
      <c r="AC2591">
        <v>1</v>
      </c>
    </row>
    <row r="2592" spans="1:29" x14ac:dyDescent="0.3">
      <c r="A2592">
        <v>2591</v>
      </c>
      <c r="B2592" s="46" t="s">
        <v>3169</v>
      </c>
      <c r="C2592" s="33" t="s">
        <v>5433</v>
      </c>
      <c r="D2592" s="46" t="s">
        <v>3169</v>
      </c>
      <c r="E2592">
        <v>125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1</v>
      </c>
      <c r="L2592">
        <v>0</v>
      </c>
      <c r="M2592" s="66">
        <v>300</v>
      </c>
      <c r="N2592" s="47">
        <v>44544</v>
      </c>
      <c r="O2592" s="47">
        <v>44544</v>
      </c>
      <c r="P2592">
        <v>0</v>
      </c>
      <c r="Q2592">
        <v>0</v>
      </c>
      <c r="R2592" s="48">
        <v>300</v>
      </c>
      <c r="S2592">
        <v>1</v>
      </c>
      <c r="T2592">
        <v>1</v>
      </c>
      <c r="U2592" t="s">
        <v>597</v>
      </c>
      <c r="V2592" t="s">
        <v>597</v>
      </c>
      <c r="W2592">
        <v>0</v>
      </c>
      <c r="X2592">
        <v>0</v>
      </c>
      <c r="Y2592">
        <v>1</v>
      </c>
      <c r="Z2592">
        <v>0</v>
      </c>
      <c r="AA2592">
        <v>1</v>
      </c>
      <c r="AB2592" s="1">
        <v>45875</v>
      </c>
      <c r="AC2592">
        <v>1</v>
      </c>
    </row>
    <row r="2593" spans="1:29" x14ac:dyDescent="0.3">
      <c r="A2593">
        <v>2592</v>
      </c>
      <c r="B2593" s="46" t="s">
        <v>3170</v>
      </c>
      <c r="C2593" s="33" t="s">
        <v>5434</v>
      </c>
      <c r="D2593" s="46" t="s">
        <v>3170</v>
      </c>
      <c r="E2593">
        <v>112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1</v>
      </c>
      <c r="L2593">
        <v>0</v>
      </c>
      <c r="M2593" s="66">
        <v>14729.15</v>
      </c>
      <c r="N2593" s="47">
        <v>44910</v>
      </c>
      <c r="O2593" s="47">
        <v>44910</v>
      </c>
      <c r="P2593">
        <v>0</v>
      </c>
      <c r="Q2593">
        <v>0</v>
      </c>
      <c r="R2593" s="48">
        <v>14729.15</v>
      </c>
      <c r="S2593">
        <v>1</v>
      </c>
      <c r="T2593">
        <v>1</v>
      </c>
      <c r="U2593" t="s">
        <v>597</v>
      </c>
      <c r="V2593" t="s">
        <v>597</v>
      </c>
      <c r="W2593">
        <v>0</v>
      </c>
      <c r="X2593">
        <v>0</v>
      </c>
      <c r="Y2593">
        <v>1</v>
      </c>
      <c r="Z2593">
        <v>0</v>
      </c>
      <c r="AA2593">
        <v>1</v>
      </c>
      <c r="AB2593" s="1">
        <v>45875</v>
      </c>
      <c r="AC2593">
        <v>1</v>
      </c>
    </row>
    <row r="2594" spans="1:29" x14ac:dyDescent="0.3">
      <c r="A2594">
        <v>2593</v>
      </c>
      <c r="B2594" s="46" t="s">
        <v>3170</v>
      </c>
      <c r="C2594" s="33" t="s">
        <v>5434</v>
      </c>
      <c r="D2594" s="46" t="s">
        <v>3170</v>
      </c>
      <c r="E2594">
        <v>125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1</v>
      </c>
      <c r="L2594">
        <v>0</v>
      </c>
      <c r="M2594" s="66">
        <v>0</v>
      </c>
      <c r="N2594" s="47">
        <v>44910</v>
      </c>
      <c r="O2594" s="47">
        <v>44910</v>
      </c>
      <c r="P2594">
        <v>0</v>
      </c>
      <c r="Q2594">
        <v>0</v>
      </c>
      <c r="R2594" s="48">
        <v>0</v>
      </c>
      <c r="S2594">
        <v>1</v>
      </c>
      <c r="T2594">
        <v>1</v>
      </c>
      <c r="U2594" t="s">
        <v>597</v>
      </c>
      <c r="V2594" t="s">
        <v>597</v>
      </c>
      <c r="W2594">
        <v>0</v>
      </c>
      <c r="X2594">
        <v>0</v>
      </c>
      <c r="Y2594">
        <v>1</v>
      </c>
      <c r="Z2594">
        <v>0</v>
      </c>
      <c r="AA2594">
        <v>1</v>
      </c>
      <c r="AB2594" s="1">
        <v>45875</v>
      </c>
      <c r="AC2594">
        <v>1</v>
      </c>
    </row>
    <row r="2595" spans="1:29" x14ac:dyDescent="0.3">
      <c r="A2595">
        <v>2594</v>
      </c>
      <c r="B2595" s="46" t="s">
        <v>3171</v>
      </c>
      <c r="C2595" s="33" t="s">
        <v>5435</v>
      </c>
      <c r="D2595" s="46" t="s">
        <v>3171</v>
      </c>
      <c r="E2595">
        <v>112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1</v>
      </c>
      <c r="L2595">
        <v>0</v>
      </c>
      <c r="M2595" s="66">
        <v>16118.31</v>
      </c>
      <c r="N2595" s="47">
        <v>44544</v>
      </c>
      <c r="O2595" s="47">
        <v>44544</v>
      </c>
      <c r="P2595">
        <v>0</v>
      </c>
      <c r="Q2595">
        <v>0</v>
      </c>
      <c r="R2595" s="48">
        <v>16118.31</v>
      </c>
      <c r="S2595">
        <v>1</v>
      </c>
      <c r="T2595">
        <v>1</v>
      </c>
      <c r="U2595" t="s">
        <v>597</v>
      </c>
      <c r="V2595" t="s">
        <v>597</v>
      </c>
      <c r="W2595">
        <v>0</v>
      </c>
      <c r="X2595">
        <v>0</v>
      </c>
      <c r="Y2595">
        <v>1</v>
      </c>
      <c r="Z2595">
        <v>0</v>
      </c>
      <c r="AA2595">
        <v>1</v>
      </c>
      <c r="AB2595" s="1">
        <v>45875</v>
      </c>
      <c r="AC2595">
        <v>1</v>
      </c>
    </row>
    <row r="2596" spans="1:29" x14ac:dyDescent="0.3">
      <c r="A2596">
        <v>2595</v>
      </c>
      <c r="B2596" s="46" t="s">
        <v>3171</v>
      </c>
      <c r="C2596" s="33" t="s">
        <v>5435</v>
      </c>
      <c r="D2596" s="46" t="s">
        <v>3171</v>
      </c>
      <c r="E2596">
        <v>125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1</v>
      </c>
      <c r="L2596">
        <v>0</v>
      </c>
      <c r="M2596" s="66">
        <v>300</v>
      </c>
      <c r="N2596" s="47">
        <v>44544</v>
      </c>
      <c r="O2596" s="47">
        <v>44544</v>
      </c>
      <c r="P2596">
        <v>0</v>
      </c>
      <c r="Q2596">
        <v>0</v>
      </c>
      <c r="R2596" s="48">
        <v>300</v>
      </c>
      <c r="S2596">
        <v>1</v>
      </c>
      <c r="T2596">
        <v>1</v>
      </c>
      <c r="U2596" t="s">
        <v>597</v>
      </c>
      <c r="V2596" t="s">
        <v>597</v>
      </c>
      <c r="W2596">
        <v>0</v>
      </c>
      <c r="X2596">
        <v>0</v>
      </c>
      <c r="Y2596">
        <v>1</v>
      </c>
      <c r="Z2596">
        <v>0</v>
      </c>
      <c r="AA2596">
        <v>1</v>
      </c>
      <c r="AB2596" s="1">
        <v>45875</v>
      </c>
      <c r="AC2596">
        <v>1</v>
      </c>
    </row>
    <row r="2597" spans="1:29" x14ac:dyDescent="0.3">
      <c r="A2597">
        <v>2596</v>
      </c>
      <c r="B2597" s="46" t="s">
        <v>3172</v>
      </c>
      <c r="C2597" s="33" t="s">
        <v>5436</v>
      </c>
      <c r="D2597" s="46" t="s">
        <v>3172</v>
      </c>
      <c r="E2597">
        <v>112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1</v>
      </c>
      <c r="L2597">
        <v>0</v>
      </c>
      <c r="M2597" s="66">
        <v>10200</v>
      </c>
      <c r="N2597" s="47">
        <v>44987</v>
      </c>
      <c r="O2597" s="47">
        <v>44987</v>
      </c>
      <c r="P2597">
        <v>0</v>
      </c>
      <c r="Q2597">
        <v>0</v>
      </c>
      <c r="R2597" s="48">
        <v>10200</v>
      </c>
      <c r="S2597">
        <v>1</v>
      </c>
      <c r="T2597">
        <v>1</v>
      </c>
      <c r="U2597" t="s">
        <v>597</v>
      </c>
      <c r="V2597" t="s">
        <v>597</v>
      </c>
      <c r="W2597">
        <v>0</v>
      </c>
      <c r="X2597">
        <v>0</v>
      </c>
      <c r="Y2597">
        <v>1</v>
      </c>
      <c r="Z2597">
        <v>0</v>
      </c>
      <c r="AA2597">
        <v>1</v>
      </c>
      <c r="AB2597" s="1">
        <v>45875</v>
      </c>
      <c r="AC2597">
        <v>1</v>
      </c>
    </row>
    <row r="2598" spans="1:29" x14ac:dyDescent="0.3">
      <c r="A2598">
        <v>2597</v>
      </c>
      <c r="B2598" s="46" t="s">
        <v>3172</v>
      </c>
      <c r="C2598" s="33" t="s">
        <v>5436</v>
      </c>
      <c r="D2598" s="46" t="s">
        <v>3172</v>
      </c>
      <c r="E2598">
        <v>125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1</v>
      </c>
      <c r="L2598">
        <v>0</v>
      </c>
      <c r="M2598" s="66">
        <v>100</v>
      </c>
      <c r="N2598" s="47">
        <v>44987</v>
      </c>
      <c r="O2598" s="47">
        <v>44987</v>
      </c>
      <c r="P2598">
        <v>0</v>
      </c>
      <c r="Q2598">
        <v>0</v>
      </c>
      <c r="R2598" s="48">
        <v>100</v>
      </c>
      <c r="S2598">
        <v>1</v>
      </c>
      <c r="T2598">
        <v>1</v>
      </c>
      <c r="U2598" t="s">
        <v>597</v>
      </c>
      <c r="V2598" t="s">
        <v>597</v>
      </c>
      <c r="W2598">
        <v>0</v>
      </c>
      <c r="X2598">
        <v>0</v>
      </c>
      <c r="Y2598">
        <v>1</v>
      </c>
      <c r="Z2598">
        <v>0</v>
      </c>
      <c r="AA2598">
        <v>1</v>
      </c>
      <c r="AB2598" s="1">
        <v>45875</v>
      </c>
      <c r="AC2598">
        <v>1</v>
      </c>
    </row>
    <row r="2599" spans="1:29" x14ac:dyDescent="0.3">
      <c r="A2599">
        <v>2598</v>
      </c>
      <c r="B2599" s="46" t="s">
        <v>3173</v>
      </c>
      <c r="C2599" s="33" t="s">
        <v>5437</v>
      </c>
      <c r="D2599" s="46" t="s">
        <v>3173</v>
      </c>
      <c r="E2599">
        <v>112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1</v>
      </c>
      <c r="L2599">
        <v>0</v>
      </c>
      <c r="M2599" s="66">
        <v>15000</v>
      </c>
      <c r="N2599" s="47">
        <v>45462</v>
      </c>
      <c r="O2599" s="47">
        <v>45462</v>
      </c>
      <c r="P2599">
        <v>0</v>
      </c>
      <c r="Q2599">
        <v>0</v>
      </c>
      <c r="R2599" s="48">
        <v>15000</v>
      </c>
      <c r="S2599">
        <v>1</v>
      </c>
      <c r="T2599">
        <v>1</v>
      </c>
      <c r="U2599" t="s">
        <v>597</v>
      </c>
      <c r="V2599" t="s">
        <v>597</v>
      </c>
      <c r="W2599">
        <v>0</v>
      </c>
      <c r="X2599">
        <v>0</v>
      </c>
      <c r="Y2599">
        <v>1</v>
      </c>
      <c r="Z2599">
        <v>0</v>
      </c>
      <c r="AA2599">
        <v>1</v>
      </c>
      <c r="AB2599" s="1">
        <v>45875</v>
      </c>
      <c r="AC2599">
        <v>1</v>
      </c>
    </row>
    <row r="2600" spans="1:29" x14ac:dyDescent="0.3">
      <c r="A2600">
        <v>2599</v>
      </c>
      <c r="B2600" s="46" t="s">
        <v>3173</v>
      </c>
      <c r="C2600" s="33" t="s">
        <v>5437</v>
      </c>
      <c r="D2600" s="46" t="s">
        <v>3173</v>
      </c>
      <c r="E2600">
        <v>125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1</v>
      </c>
      <c r="L2600">
        <v>0</v>
      </c>
      <c r="M2600" s="66">
        <v>1500</v>
      </c>
      <c r="N2600" s="47">
        <v>45462</v>
      </c>
      <c r="O2600" s="47">
        <v>45462</v>
      </c>
      <c r="P2600">
        <v>0</v>
      </c>
      <c r="Q2600">
        <v>0</v>
      </c>
      <c r="R2600" s="48">
        <v>1500</v>
      </c>
      <c r="S2600">
        <v>1</v>
      </c>
      <c r="T2600">
        <v>1</v>
      </c>
      <c r="U2600" t="s">
        <v>597</v>
      </c>
      <c r="V2600" t="s">
        <v>597</v>
      </c>
      <c r="W2600">
        <v>0</v>
      </c>
      <c r="X2600">
        <v>0</v>
      </c>
      <c r="Y2600">
        <v>1</v>
      </c>
      <c r="Z2600">
        <v>0</v>
      </c>
      <c r="AA2600">
        <v>1</v>
      </c>
      <c r="AB2600" s="1">
        <v>45875</v>
      </c>
      <c r="AC2600">
        <v>1</v>
      </c>
    </row>
    <row r="2601" spans="1:29" x14ac:dyDescent="0.3">
      <c r="A2601">
        <v>2600</v>
      </c>
      <c r="B2601" s="46" t="s">
        <v>3174</v>
      </c>
      <c r="C2601" s="33" t="s">
        <v>5438</v>
      </c>
      <c r="D2601" s="46" t="s">
        <v>3174</v>
      </c>
      <c r="E2601">
        <v>112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1</v>
      </c>
      <c r="L2601">
        <v>0</v>
      </c>
      <c r="M2601" s="66">
        <v>10843.76</v>
      </c>
      <c r="N2601" s="47">
        <v>44540</v>
      </c>
      <c r="O2601" s="47">
        <v>44540</v>
      </c>
      <c r="P2601">
        <v>0</v>
      </c>
      <c r="Q2601">
        <v>0</v>
      </c>
      <c r="R2601" s="48">
        <v>10843.76</v>
      </c>
      <c r="S2601">
        <v>1</v>
      </c>
      <c r="T2601">
        <v>1</v>
      </c>
      <c r="U2601" t="s">
        <v>597</v>
      </c>
      <c r="V2601" t="s">
        <v>597</v>
      </c>
      <c r="W2601">
        <v>0</v>
      </c>
      <c r="X2601">
        <v>0</v>
      </c>
      <c r="Y2601">
        <v>1</v>
      </c>
      <c r="Z2601">
        <v>0</v>
      </c>
      <c r="AA2601">
        <v>1</v>
      </c>
      <c r="AB2601" s="1">
        <v>45875</v>
      </c>
      <c r="AC2601">
        <v>1</v>
      </c>
    </row>
    <row r="2602" spans="1:29" x14ac:dyDescent="0.3">
      <c r="A2602">
        <v>2601</v>
      </c>
      <c r="B2602" s="46" t="s">
        <v>3174</v>
      </c>
      <c r="C2602" s="33" t="s">
        <v>5438</v>
      </c>
      <c r="D2602" s="46" t="s">
        <v>3174</v>
      </c>
      <c r="E2602">
        <v>125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1</v>
      </c>
      <c r="L2602">
        <v>0</v>
      </c>
      <c r="M2602" s="66">
        <v>300</v>
      </c>
      <c r="N2602" s="47">
        <v>44540</v>
      </c>
      <c r="O2602" s="47">
        <v>44540</v>
      </c>
      <c r="P2602">
        <v>0</v>
      </c>
      <c r="Q2602">
        <v>0</v>
      </c>
      <c r="R2602" s="48">
        <v>300</v>
      </c>
      <c r="S2602">
        <v>1</v>
      </c>
      <c r="T2602">
        <v>1</v>
      </c>
      <c r="U2602" t="s">
        <v>597</v>
      </c>
      <c r="V2602" t="s">
        <v>597</v>
      </c>
      <c r="W2602">
        <v>0</v>
      </c>
      <c r="X2602">
        <v>0</v>
      </c>
      <c r="Y2602">
        <v>1</v>
      </c>
      <c r="Z2602">
        <v>0</v>
      </c>
      <c r="AA2602">
        <v>1</v>
      </c>
      <c r="AB2602" s="1">
        <v>45875</v>
      </c>
      <c r="AC2602">
        <v>1</v>
      </c>
    </row>
    <row r="2603" spans="1:29" x14ac:dyDescent="0.3">
      <c r="A2603">
        <v>2602</v>
      </c>
      <c r="B2603" s="46" t="s">
        <v>3175</v>
      </c>
      <c r="C2603" s="33" t="s">
        <v>5439</v>
      </c>
      <c r="D2603" s="46" t="s">
        <v>3175</v>
      </c>
      <c r="E2603">
        <v>112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1</v>
      </c>
      <c r="L2603">
        <v>0</v>
      </c>
      <c r="M2603" s="66">
        <v>10200</v>
      </c>
      <c r="N2603" s="47">
        <v>44985</v>
      </c>
      <c r="O2603" s="47">
        <v>44985</v>
      </c>
      <c r="P2603">
        <v>0</v>
      </c>
      <c r="Q2603">
        <v>0</v>
      </c>
      <c r="R2603" s="48">
        <v>10200</v>
      </c>
      <c r="S2603">
        <v>1</v>
      </c>
      <c r="T2603">
        <v>1</v>
      </c>
      <c r="U2603" t="s">
        <v>597</v>
      </c>
      <c r="V2603" t="s">
        <v>597</v>
      </c>
      <c r="W2603">
        <v>0</v>
      </c>
      <c r="X2603">
        <v>0</v>
      </c>
      <c r="Y2603">
        <v>1</v>
      </c>
      <c r="Z2603">
        <v>0</v>
      </c>
      <c r="AA2603">
        <v>1</v>
      </c>
      <c r="AB2603" s="1">
        <v>45875</v>
      </c>
      <c r="AC2603">
        <v>1</v>
      </c>
    </row>
    <row r="2604" spans="1:29" x14ac:dyDescent="0.3">
      <c r="A2604">
        <v>2603</v>
      </c>
      <c r="B2604" s="46" t="s">
        <v>3175</v>
      </c>
      <c r="C2604" s="33" t="s">
        <v>5439</v>
      </c>
      <c r="D2604" s="46" t="s">
        <v>3175</v>
      </c>
      <c r="E2604">
        <v>125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1</v>
      </c>
      <c r="L2604">
        <v>0</v>
      </c>
      <c r="M2604" s="66">
        <v>100</v>
      </c>
      <c r="N2604" s="47">
        <v>44985</v>
      </c>
      <c r="O2604" s="47">
        <v>44985</v>
      </c>
      <c r="P2604">
        <v>0</v>
      </c>
      <c r="Q2604">
        <v>0</v>
      </c>
      <c r="R2604" s="48">
        <v>100</v>
      </c>
      <c r="S2604">
        <v>1</v>
      </c>
      <c r="T2604">
        <v>1</v>
      </c>
      <c r="U2604" t="s">
        <v>597</v>
      </c>
      <c r="V2604" t="s">
        <v>597</v>
      </c>
      <c r="W2604">
        <v>0</v>
      </c>
      <c r="X2604">
        <v>0</v>
      </c>
      <c r="Y2604">
        <v>1</v>
      </c>
      <c r="Z2604">
        <v>0</v>
      </c>
      <c r="AA2604">
        <v>1</v>
      </c>
      <c r="AB2604" s="1">
        <v>45875</v>
      </c>
      <c r="AC2604">
        <v>1</v>
      </c>
    </row>
    <row r="2605" spans="1:29" x14ac:dyDescent="0.3">
      <c r="A2605">
        <v>2604</v>
      </c>
      <c r="B2605" s="46" t="s">
        <v>3176</v>
      </c>
      <c r="C2605" s="33" t="s">
        <v>5440</v>
      </c>
      <c r="D2605" s="46" t="s">
        <v>3176</v>
      </c>
      <c r="E2605">
        <v>112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1</v>
      </c>
      <c r="L2605">
        <v>0</v>
      </c>
      <c r="M2605" s="66">
        <v>11144.15</v>
      </c>
      <c r="N2605" s="47">
        <v>43375</v>
      </c>
      <c r="O2605" s="47">
        <v>43375</v>
      </c>
      <c r="P2605">
        <v>0</v>
      </c>
      <c r="Q2605">
        <v>0</v>
      </c>
      <c r="R2605" s="48">
        <v>11144.15</v>
      </c>
      <c r="S2605">
        <v>1</v>
      </c>
      <c r="T2605">
        <v>1</v>
      </c>
      <c r="U2605" t="s">
        <v>597</v>
      </c>
      <c r="V2605" t="s">
        <v>597</v>
      </c>
      <c r="W2605">
        <v>0</v>
      </c>
      <c r="X2605">
        <v>0</v>
      </c>
      <c r="Y2605">
        <v>1</v>
      </c>
      <c r="Z2605">
        <v>0</v>
      </c>
      <c r="AA2605">
        <v>1</v>
      </c>
      <c r="AB2605" s="1">
        <v>45875</v>
      </c>
      <c r="AC2605">
        <v>1</v>
      </c>
    </row>
    <row r="2606" spans="1:29" x14ac:dyDescent="0.3">
      <c r="A2606">
        <v>2605</v>
      </c>
      <c r="B2606" s="46" t="s">
        <v>3176</v>
      </c>
      <c r="C2606" s="33" t="s">
        <v>5440</v>
      </c>
      <c r="D2606" s="46" t="s">
        <v>3176</v>
      </c>
      <c r="E2606">
        <v>125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1</v>
      </c>
      <c r="L2606">
        <v>0</v>
      </c>
      <c r="M2606" s="66">
        <v>100</v>
      </c>
      <c r="N2606" s="47">
        <v>43375</v>
      </c>
      <c r="O2606" s="47">
        <v>43375</v>
      </c>
      <c r="P2606">
        <v>0</v>
      </c>
      <c r="Q2606">
        <v>0</v>
      </c>
      <c r="R2606" s="48">
        <v>100</v>
      </c>
      <c r="S2606">
        <v>1</v>
      </c>
      <c r="T2606">
        <v>1</v>
      </c>
      <c r="U2606" t="s">
        <v>597</v>
      </c>
      <c r="V2606" t="s">
        <v>597</v>
      </c>
      <c r="W2606">
        <v>0</v>
      </c>
      <c r="X2606">
        <v>0</v>
      </c>
      <c r="Y2606">
        <v>1</v>
      </c>
      <c r="Z2606">
        <v>0</v>
      </c>
      <c r="AA2606">
        <v>1</v>
      </c>
      <c r="AB2606" s="1">
        <v>45875</v>
      </c>
      <c r="AC2606">
        <v>1</v>
      </c>
    </row>
    <row r="2607" spans="1:29" x14ac:dyDescent="0.3">
      <c r="A2607">
        <v>2606</v>
      </c>
      <c r="B2607" s="46" t="s">
        <v>3176</v>
      </c>
      <c r="C2607" s="33" t="s">
        <v>5440</v>
      </c>
      <c r="D2607" s="46" t="s">
        <v>3176</v>
      </c>
      <c r="E2607">
        <v>110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1</v>
      </c>
      <c r="L2607">
        <v>0</v>
      </c>
      <c r="M2607" s="66">
        <v>504.22</v>
      </c>
      <c r="N2607" s="47">
        <v>43294</v>
      </c>
      <c r="O2607" s="47">
        <v>43294</v>
      </c>
      <c r="P2607">
        <v>0</v>
      </c>
      <c r="Q2607">
        <v>0</v>
      </c>
      <c r="R2607" s="48">
        <v>504.22</v>
      </c>
      <c r="S2607">
        <v>1</v>
      </c>
      <c r="T2607">
        <v>1</v>
      </c>
      <c r="U2607" t="s">
        <v>597</v>
      </c>
      <c r="V2607" t="s">
        <v>597</v>
      </c>
      <c r="W2607">
        <v>0</v>
      </c>
      <c r="X2607">
        <v>0</v>
      </c>
      <c r="Y2607">
        <v>1</v>
      </c>
      <c r="Z2607">
        <v>0</v>
      </c>
      <c r="AA2607">
        <v>1</v>
      </c>
      <c r="AB2607" s="1">
        <v>45875</v>
      </c>
      <c r="AC2607">
        <v>1</v>
      </c>
    </row>
    <row r="2608" spans="1:29" x14ac:dyDescent="0.3">
      <c r="A2608">
        <v>2607</v>
      </c>
      <c r="B2608" s="46" t="s">
        <v>3177</v>
      </c>
      <c r="C2608" s="33" t="s">
        <v>5441</v>
      </c>
      <c r="D2608" s="46" t="s">
        <v>3177</v>
      </c>
      <c r="E2608">
        <v>112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1</v>
      </c>
      <c r="L2608">
        <v>0</v>
      </c>
      <c r="M2608" s="66">
        <v>10314.49</v>
      </c>
      <c r="N2608" s="47">
        <v>44610</v>
      </c>
      <c r="O2608" s="47">
        <v>44610</v>
      </c>
      <c r="P2608">
        <v>0</v>
      </c>
      <c r="Q2608">
        <v>0</v>
      </c>
      <c r="R2608" s="48">
        <v>10314.49</v>
      </c>
      <c r="S2608">
        <v>1</v>
      </c>
      <c r="T2608">
        <v>1</v>
      </c>
      <c r="U2608" t="s">
        <v>597</v>
      </c>
      <c r="V2608" t="s">
        <v>597</v>
      </c>
      <c r="W2608">
        <v>0</v>
      </c>
      <c r="X2608">
        <v>0</v>
      </c>
      <c r="Y2608">
        <v>1</v>
      </c>
      <c r="Z2608">
        <v>0</v>
      </c>
      <c r="AA2608">
        <v>1</v>
      </c>
      <c r="AB2608" s="1">
        <v>45875</v>
      </c>
      <c r="AC2608">
        <v>1</v>
      </c>
    </row>
    <row r="2609" spans="1:29" x14ac:dyDescent="0.3">
      <c r="A2609">
        <v>2608</v>
      </c>
      <c r="B2609" s="46" t="s">
        <v>3177</v>
      </c>
      <c r="C2609" s="33" t="s">
        <v>5441</v>
      </c>
      <c r="D2609" s="46" t="s">
        <v>3177</v>
      </c>
      <c r="E2609">
        <v>125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1</v>
      </c>
      <c r="L2609">
        <v>0</v>
      </c>
      <c r="M2609" s="66">
        <v>100</v>
      </c>
      <c r="N2609" s="47">
        <v>44610</v>
      </c>
      <c r="O2609" s="47">
        <v>44610</v>
      </c>
      <c r="P2609">
        <v>0</v>
      </c>
      <c r="Q2609">
        <v>0</v>
      </c>
      <c r="R2609" s="48">
        <v>100</v>
      </c>
      <c r="S2609">
        <v>1</v>
      </c>
      <c r="T2609">
        <v>1</v>
      </c>
      <c r="U2609" t="s">
        <v>597</v>
      </c>
      <c r="V2609" t="s">
        <v>597</v>
      </c>
      <c r="W2609">
        <v>0</v>
      </c>
      <c r="X2609">
        <v>0</v>
      </c>
      <c r="Y2609">
        <v>1</v>
      </c>
      <c r="Z2609">
        <v>0</v>
      </c>
      <c r="AA2609">
        <v>1</v>
      </c>
      <c r="AB2609" s="1">
        <v>45875</v>
      </c>
      <c r="AC2609">
        <v>1</v>
      </c>
    </row>
    <row r="2610" spans="1:29" x14ac:dyDescent="0.3">
      <c r="A2610">
        <v>2609</v>
      </c>
      <c r="B2610" s="46" t="s">
        <v>3178</v>
      </c>
      <c r="C2610" s="33" t="s">
        <v>5442</v>
      </c>
      <c r="D2610" s="46" t="s">
        <v>3178</v>
      </c>
      <c r="E2610">
        <v>112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1</v>
      </c>
      <c r="L2610">
        <v>0</v>
      </c>
      <c r="M2610" s="66">
        <v>52097</v>
      </c>
      <c r="N2610" s="47">
        <v>44797</v>
      </c>
      <c r="O2610" s="47">
        <v>44797</v>
      </c>
      <c r="P2610">
        <v>0</v>
      </c>
      <c r="Q2610">
        <v>0</v>
      </c>
      <c r="R2610" s="48">
        <v>52097</v>
      </c>
      <c r="S2610">
        <v>1</v>
      </c>
      <c r="T2610">
        <v>1</v>
      </c>
      <c r="U2610" t="s">
        <v>597</v>
      </c>
      <c r="V2610" t="s">
        <v>597</v>
      </c>
      <c r="W2610">
        <v>0</v>
      </c>
      <c r="X2610">
        <v>0</v>
      </c>
      <c r="Y2610">
        <v>1</v>
      </c>
      <c r="Z2610">
        <v>0</v>
      </c>
      <c r="AA2610">
        <v>1</v>
      </c>
      <c r="AB2610" s="1">
        <v>45875</v>
      </c>
      <c r="AC2610">
        <v>1</v>
      </c>
    </row>
    <row r="2611" spans="1:29" x14ac:dyDescent="0.3">
      <c r="A2611">
        <v>2610</v>
      </c>
      <c r="B2611" s="46" t="s">
        <v>3178</v>
      </c>
      <c r="C2611" s="33" t="s">
        <v>5442</v>
      </c>
      <c r="D2611" s="46" t="s">
        <v>3178</v>
      </c>
      <c r="E2611">
        <v>125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1</v>
      </c>
      <c r="L2611">
        <v>0</v>
      </c>
      <c r="M2611" s="66">
        <v>0</v>
      </c>
      <c r="N2611" s="47">
        <v>44797</v>
      </c>
      <c r="O2611" s="47">
        <v>44797</v>
      </c>
      <c r="P2611">
        <v>0</v>
      </c>
      <c r="Q2611">
        <v>0</v>
      </c>
      <c r="R2611" s="48">
        <v>0</v>
      </c>
      <c r="S2611">
        <v>1</v>
      </c>
      <c r="T2611">
        <v>1</v>
      </c>
      <c r="U2611" t="s">
        <v>597</v>
      </c>
      <c r="V2611" t="s">
        <v>597</v>
      </c>
      <c r="W2611">
        <v>0</v>
      </c>
      <c r="X2611">
        <v>0</v>
      </c>
      <c r="Y2611">
        <v>1</v>
      </c>
      <c r="Z2611">
        <v>0</v>
      </c>
      <c r="AA2611">
        <v>1</v>
      </c>
      <c r="AB2611" s="1">
        <v>45875</v>
      </c>
      <c r="AC2611">
        <v>1</v>
      </c>
    </row>
    <row r="2612" spans="1:29" x14ac:dyDescent="0.3">
      <c r="A2612">
        <v>2611</v>
      </c>
      <c r="B2612" s="46" t="s">
        <v>3179</v>
      </c>
      <c r="C2612" s="33" t="s">
        <v>5443</v>
      </c>
      <c r="D2612" s="46" t="s">
        <v>3179</v>
      </c>
      <c r="E2612">
        <v>112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1</v>
      </c>
      <c r="L2612">
        <v>0</v>
      </c>
      <c r="M2612" s="66">
        <v>14880.66</v>
      </c>
      <c r="N2612" s="47">
        <v>42809</v>
      </c>
      <c r="O2612" s="47">
        <v>42809</v>
      </c>
      <c r="P2612">
        <v>0</v>
      </c>
      <c r="Q2612">
        <v>0</v>
      </c>
      <c r="R2612" s="48">
        <v>14880.66</v>
      </c>
      <c r="S2612">
        <v>1</v>
      </c>
      <c r="T2612">
        <v>1</v>
      </c>
      <c r="U2612" t="s">
        <v>597</v>
      </c>
      <c r="V2612" t="s">
        <v>597</v>
      </c>
      <c r="W2612">
        <v>0</v>
      </c>
      <c r="X2612">
        <v>0</v>
      </c>
      <c r="Y2612">
        <v>1</v>
      </c>
      <c r="Z2612">
        <v>0</v>
      </c>
      <c r="AA2612">
        <v>1</v>
      </c>
      <c r="AB2612" s="1">
        <v>45875</v>
      </c>
      <c r="AC2612">
        <v>1</v>
      </c>
    </row>
    <row r="2613" spans="1:29" x14ac:dyDescent="0.3">
      <c r="A2613">
        <v>2612</v>
      </c>
      <c r="B2613" s="46" t="s">
        <v>3179</v>
      </c>
      <c r="C2613" s="33" t="s">
        <v>5443</v>
      </c>
      <c r="D2613" s="46" t="s">
        <v>3179</v>
      </c>
      <c r="E2613">
        <v>125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1</v>
      </c>
      <c r="L2613">
        <v>0</v>
      </c>
      <c r="M2613" s="66">
        <v>800</v>
      </c>
      <c r="N2613" s="47">
        <v>42809</v>
      </c>
      <c r="O2613" s="47">
        <v>42809</v>
      </c>
      <c r="P2613">
        <v>0</v>
      </c>
      <c r="Q2613">
        <v>0</v>
      </c>
      <c r="R2613" s="48">
        <v>800</v>
      </c>
      <c r="S2613">
        <v>1</v>
      </c>
      <c r="T2613">
        <v>1</v>
      </c>
      <c r="U2613" t="s">
        <v>597</v>
      </c>
      <c r="V2613" t="s">
        <v>597</v>
      </c>
      <c r="W2613">
        <v>0</v>
      </c>
      <c r="X2613">
        <v>0</v>
      </c>
      <c r="Y2613">
        <v>1</v>
      </c>
      <c r="Z2613">
        <v>0</v>
      </c>
      <c r="AA2613">
        <v>1</v>
      </c>
      <c r="AB2613" s="1">
        <v>45875</v>
      </c>
      <c r="AC2613">
        <v>1</v>
      </c>
    </row>
    <row r="2614" spans="1:29" x14ac:dyDescent="0.3">
      <c r="A2614">
        <v>2613</v>
      </c>
      <c r="B2614" s="46" t="s">
        <v>3180</v>
      </c>
      <c r="C2614" s="33" t="s">
        <v>5444</v>
      </c>
      <c r="D2614" s="46" t="s">
        <v>3180</v>
      </c>
      <c r="E2614">
        <v>112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1</v>
      </c>
      <c r="L2614">
        <v>0</v>
      </c>
      <c r="M2614" s="66">
        <v>11070.92</v>
      </c>
      <c r="N2614" s="47">
        <v>43525</v>
      </c>
      <c r="O2614" s="47">
        <v>43525</v>
      </c>
      <c r="P2614">
        <v>0</v>
      </c>
      <c r="Q2614">
        <v>0</v>
      </c>
      <c r="R2614" s="48">
        <v>11070.92</v>
      </c>
      <c r="S2614">
        <v>1</v>
      </c>
      <c r="T2614">
        <v>1</v>
      </c>
      <c r="U2614" t="s">
        <v>597</v>
      </c>
      <c r="V2614" t="s">
        <v>597</v>
      </c>
      <c r="W2614">
        <v>0</v>
      </c>
      <c r="X2614">
        <v>0</v>
      </c>
      <c r="Y2614">
        <v>1</v>
      </c>
      <c r="Z2614">
        <v>0</v>
      </c>
      <c r="AA2614">
        <v>1</v>
      </c>
      <c r="AB2614" s="1">
        <v>45875</v>
      </c>
      <c r="AC2614">
        <v>1</v>
      </c>
    </row>
    <row r="2615" spans="1:29" x14ac:dyDescent="0.3">
      <c r="A2615">
        <v>2614</v>
      </c>
      <c r="B2615" s="46" t="s">
        <v>3180</v>
      </c>
      <c r="C2615" s="33" t="s">
        <v>5444</v>
      </c>
      <c r="D2615" s="46" t="s">
        <v>3180</v>
      </c>
      <c r="E2615">
        <v>125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1</v>
      </c>
      <c r="L2615">
        <v>0</v>
      </c>
      <c r="M2615" s="66">
        <v>-100</v>
      </c>
      <c r="N2615" s="47">
        <v>43525</v>
      </c>
      <c r="O2615" s="47">
        <v>43525</v>
      </c>
      <c r="P2615">
        <v>0</v>
      </c>
      <c r="Q2615">
        <v>0</v>
      </c>
      <c r="R2615" s="48">
        <v>-100</v>
      </c>
      <c r="S2615">
        <v>1</v>
      </c>
      <c r="T2615">
        <v>1</v>
      </c>
      <c r="U2615" t="s">
        <v>597</v>
      </c>
      <c r="V2615" t="s">
        <v>597</v>
      </c>
      <c r="W2615">
        <v>0</v>
      </c>
      <c r="X2615">
        <v>0</v>
      </c>
      <c r="Y2615">
        <v>1</v>
      </c>
      <c r="Z2615">
        <v>0</v>
      </c>
      <c r="AA2615">
        <v>1</v>
      </c>
      <c r="AB2615" s="1">
        <v>45875</v>
      </c>
      <c r="AC2615">
        <v>1</v>
      </c>
    </row>
    <row r="2616" spans="1:29" x14ac:dyDescent="0.3">
      <c r="A2616">
        <v>2615</v>
      </c>
      <c r="B2616" s="46" t="s">
        <v>3181</v>
      </c>
      <c r="C2616" s="33" t="s">
        <v>5445</v>
      </c>
      <c r="D2616" s="46" t="s">
        <v>3181</v>
      </c>
      <c r="E2616">
        <v>112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1</v>
      </c>
      <c r="L2616">
        <v>0</v>
      </c>
      <c r="M2616" s="66">
        <v>21084.41</v>
      </c>
      <c r="N2616" s="47">
        <v>44543</v>
      </c>
      <c r="O2616" s="47">
        <v>44543</v>
      </c>
      <c r="P2616">
        <v>0</v>
      </c>
      <c r="Q2616">
        <v>0</v>
      </c>
      <c r="R2616" s="48">
        <v>21084.41</v>
      </c>
      <c r="S2616">
        <v>1</v>
      </c>
      <c r="T2616">
        <v>1</v>
      </c>
      <c r="U2616" t="s">
        <v>597</v>
      </c>
      <c r="V2616" t="s">
        <v>597</v>
      </c>
      <c r="W2616">
        <v>0</v>
      </c>
      <c r="X2616">
        <v>0</v>
      </c>
      <c r="Y2616">
        <v>1</v>
      </c>
      <c r="Z2616">
        <v>0</v>
      </c>
      <c r="AA2616">
        <v>1</v>
      </c>
      <c r="AB2616" s="1">
        <v>45875</v>
      </c>
      <c r="AC2616">
        <v>1</v>
      </c>
    </row>
    <row r="2617" spans="1:29" x14ac:dyDescent="0.3">
      <c r="A2617">
        <v>2616</v>
      </c>
      <c r="B2617" s="46" t="s">
        <v>3181</v>
      </c>
      <c r="C2617" s="33" t="s">
        <v>5445</v>
      </c>
      <c r="D2617" s="46" t="s">
        <v>3181</v>
      </c>
      <c r="E2617">
        <v>125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1</v>
      </c>
      <c r="L2617">
        <v>0</v>
      </c>
      <c r="M2617" s="66">
        <v>300</v>
      </c>
      <c r="N2617" s="47">
        <v>44543</v>
      </c>
      <c r="O2617" s="47">
        <v>44543</v>
      </c>
      <c r="P2617">
        <v>0</v>
      </c>
      <c r="Q2617">
        <v>0</v>
      </c>
      <c r="R2617" s="48">
        <v>300</v>
      </c>
      <c r="S2617">
        <v>1</v>
      </c>
      <c r="T2617">
        <v>1</v>
      </c>
      <c r="U2617" t="s">
        <v>597</v>
      </c>
      <c r="V2617" t="s">
        <v>597</v>
      </c>
      <c r="W2617">
        <v>0</v>
      </c>
      <c r="X2617">
        <v>0</v>
      </c>
      <c r="Y2617">
        <v>1</v>
      </c>
      <c r="Z2617">
        <v>0</v>
      </c>
      <c r="AA2617">
        <v>1</v>
      </c>
      <c r="AB2617" s="1">
        <v>45875</v>
      </c>
      <c r="AC2617">
        <v>1</v>
      </c>
    </row>
    <row r="2618" spans="1:29" x14ac:dyDescent="0.3">
      <c r="A2618">
        <v>2617</v>
      </c>
      <c r="B2618" s="46" t="s">
        <v>3182</v>
      </c>
      <c r="C2618" s="33" t="s">
        <v>5446</v>
      </c>
      <c r="D2618" s="46" t="s">
        <v>3182</v>
      </c>
      <c r="E2618">
        <v>112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1</v>
      </c>
      <c r="L2618">
        <v>0</v>
      </c>
      <c r="M2618" s="67">
        <v>15300.5</v>
      </c>
      <c r="N2618" s="47">
        <v>44945</v>
      </c>
      <c r="O2618" s="47">
        <v>44945</v>
      </c>
      <c r="P2618">
        <v>0</v>
      </c>
      <c r="Q2618">
        <v>0</v>
      </c>
      <c r="R2618" s="48">
        <v>15300.5</v>
      </c>
      <c r="S2618">
        <v>1</v>
      </c>
      <c r="T2618">
        <v>1</v>
      </c>
      <c r="U2618" t="s">
        <v>597</v>
      </c>
      <c r="V2618" t="s">
        <v>597</v>
      </c>
      <c r="W2618">
        <v>0</v>
      </c>
      <c r="X2618">
        <v>0</v>
      </c>
      <c r="Y2618">
        <v>1</v>
      </c>
      <c r="Z2618">
        <v>0</v>
      </c>
      <c r="AA2618">
        <v>1</v>
      </c>
      <c r="AB2618" s="1">
        <v>45875</v>
      </c>
      <c r="AC2618">
        <v>1</v>
      </c>
    </row>
    <row r="2619" spans="1:29" x14ac:dyDescent="0.3">
      <c r="A2619">
        <v>2618</v>
      </c>
      <c r="B2619" s="46" t="s">
        <v>3182</v>
      </c>
      <c r="C2619" s="33" t="s">
        <v>5446</v>
      </c>
      <c r="D2619" s="46" t="s">
        <v>3182</v>
      </c>
      <c r="E2619">
        <v>125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1</v>
      </c>
      <c r="L2619">
        <v>0</v>
      </c>
      <c r="M2619" s="66">
        <v>1000</v>
      </c>
      <c r="N2619" s="47">
        <v>44945</v>
      </c>
      <c r="O2619" s="47">
        <v>44945</v>
      </c>
      <c r="P2619">
        <v>0</v>
      </c>
      <c r="Q2619">
        <v>0</v>
      </c>
      <c r="R2619" s="48">
        <v>1000</v>
      </c>
      <c r="S2619">
        <v>1</v>
      </c>
      <c r="T2619">
        <v>1</v>
      </c>
      <c r="U2619" t="s">
        <v>597</v>
      </c>
      <c r="V2619" t="s">
        <v>597</v>
      </c>
      <c r="W2619">
        <v>0</v>
      </c>
      <c r="X2619">
        <v>0</v>
      </c>
      <c r="Y2619">
        <v>1</v>
      </c>
      <c r="Z2619">
        <v>0</v>
      </c>
      <c r="AA2619">
        <v>1</v>
      </c>
      <c r="AB2619" s="1">
        <v>45875</v>
      </c>
      <c r="AC2619">
        <v>1</v>
      </c>
    </row>
    <row r="2620" spans="1:29" x14ac:dyDescent="0.3">
      <c r="A2620">
        <v>2619</v>
      </c>
      <c r="B2620" s="46" t="s">
        <v>3183</v>
      </c>
      <c r="C2620" s="33" t="s">
        <v>5447</v>
      </c>
      <c r="D2620" s="46" t="s">
        <v>3183</v>
      </c>
      <c r="E2620">
        <v>112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1</v>
      </c>
      <c r="L2620">
        <v>0</v>
      </c>
      <c r="M2620" s="66">
        <v>25000</v>
      </c>
      <c r="N2620" s="47">
        <v>45260</v>
      </c>
      <c r="O2620" s="47">
        <v>45260</v>
      </c>
      <c r="P2620">
        <v>0</v>
      </c>
      <c r="Q2620">
        <v>0</v>
      </c>
      <c r="R2620" s="48">
        <v>25000</v>
      </c>
      <c r="S2620">
        <v>1</v>
      </c>
      <c r="T2620">
        <v>1</v>
      </c>
      <c r="U2620" t="s">
        <v>597</v>
      </c>
      <c r="V2620" t="s">
        <v>597</v>
      </c>
      <c r="W2620">
        <v>0</v>
      </c>
      <c r="X2620">
        <v>0</v>
      </c>
      <c r="Y2620">
        <v>1</v>
      </c>
      <c r="Z2620">
        <v>0</v>
      </c>
      <c r="AA2620">
        <v>1</v>
      </c>
      <c r="AB2620" s="1">
        <v>45875</v>
      </c>
      <c r="AC2620">
        <v>1</v>
      </c>
    </row>
    <row r="2621" spans="1:29" x14ac:dyDescent="0.3">
      <c r="A2621">
        <v>2620</v>
      </c>
      <c r="B2621" s="46" t="s">
        <v>3183</v>
      </c>
      <c r="C2621" s="33" t="s">
        <v>5447</v>
      </c>
      <c r="D2621" s="46" t="s">
        <v>3183</v>
      </c>
      <c r="E2621">
        <v>125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1</v>
      </c>
      <c r="L2621">
        <v>0</v>
      </c>
      <c r="M2621" s="66">
        <v>1500</v>
      </c>
      <c r="N2621" s="47">
        <v>45260</v>
      </c>
      <c r="O2621" s="47">
        <v>45260</v>
      </c>
      <c r="P2621">
        <v>0</v>
      </c>
      <c r="Q2621">
        <v>0</v>
      </c>
      <c r="R2621" s="48">
        <v>1500</v>
      </c>
      <c r="S2621">
        <v>1</v>
      </c>
      <c r="T2621">
        <v>1</v>
      </c>
      <c r="U2621" t="s">
        <v>597</v>
      </c>
      <c r="V2621" t="s">
        <v>597</v>
      </c>
      <c r="W2621">
        <v>0</v>
      </c>
      <c r="X2621">
        <v>0</v>
      </c>
      <c r="Y2621">
        <v>1</v>
      </c>
      <c r="Z2621">
        <v>0</v>
      </c>
      <c r="AA2621">
        <v>1</v>
      </c>
      <c r="AB2621" s="1">
        <v>45875</v>
      </c>
      <c r="AC2621">
        <v>1</v>
      </c>
    </row>
    <row r="2622" spans="1:29" x14ac:dyDescent="0.3">
      <c r="A2622">
        <v>2621</v>
      </c>
      <c r="B2622" s="46" t="s">
        <v>3184</v>
      </c>
      <c r="C2622" s="33" t="s">
        <v>5448</v>
      </c>
      <c r="D2622" s="46" t="s">
        <v>3184</v>
      </c>
      <c r="E2622">
        <v>112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1</v>
      </c>
      <c r="L2622">
        <v>0</v>
      </c>
      <c r="M2622" s="66">
        <v>21334.87</v>
      </c>
      <c r="N2622" s="47">
        <v>44756</v>
      </c>
      <c r="O2622" s="47">
        <v>44756</v>
      </c>
      <c r="P2622">
        <v>0</v>
      </c>
      <c r="Q2622">
        <v>0</v>
      </c>
      <c r="R2622" s="48">
        <v>21334.87</v>
      </c>
      <c r="S2622">
        <v>1</v>
      </c>
      <c r="T2622">
        <v>1</v>
      </c>
      <c r="U2622" t="s">
        <v>597</v>
      </c>
      <c r="V2622" t="s">
        <v>597</v>
      </c>
      <c r="W2622">
        <v>0</v>
      </c>
      <c r="X2622">
        <v>0</v>
      </c>
      <c r="Y2622">
        <v>1</v>
      </c>
      <c r="Z2622">
        <v>0</v>
      </c>
      <c r="AA2622">
        <v>1</v>
      </c>
      <c r="AB2622" s="1">
        <v>45875</v>
      </c>
      <c r="AC2622">
        <v>1</v>
      </c>
    </row>
    <row r="2623" spans="1:29" x14ac:dyDescent="0.3">
      <c r="A2623">
        <v>2622</v>
      </c>
      <c r="B2623" s="46" t="s">
        <v>3184</v>
      </c>
      <c r="C2623" s="33" t="s">
        <v>5448</v>
      </c>
      <c r="D2623" s="46" t="s">
        <v>3184</v>
      </c>
      <c r="E2623">
        <v>125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1</v>
      </c>
      <c r="L2623">
        <v>0</v>
      </c>
      <c r="M2623" s="66">
        <v>1200</v>
      </c>
      <c r="N2623" s="47">
        <v>44756</v>
      </c>
      <c r="O2623" s="47">
        <v>44756</v>
      </c>
      <c r="P2623">
        <v>0</v>
      </c>
      <c r="Q2623">
        <v>0</v>
      </c>
      <c r="R2623" s="48">
        <v>1200</v>
      </c>
      <c r="S2623">
        <v>1</v>
      </c>
      <c r="T2623">
        <v>1</v>
      </c>
      <c r="U2623" t="s">
        <v>597</v>
      </c>
      <c r="V2623" t="s">
        <v>597</v>
      </c>
      <c r="W2623">
        <v>0</v>
      </c>
      <c r="X2623">
        <v>0</v>
      </c>
      <c r="Y2623">
        <v>1</v>
      </c>
      <c r="Z2623">
        <v>0</v>
      </c>
      <c r="AA2623">
        <v>1</v>
      </c>
      <c r="AB2623" s="1">
        <v>45875</v>
      </c>
      <c r="AC2623">
        <v>1</v>
      </c>
    </row>
    <row r="2624" spans="1:29" x14ac:dyDescent="0.3">
      <c r="A2624">
        <v>2623</v>
      </c>
      <c r="B2624" s="46" t="s">
        <v>3185</v>
      </c>
      <c r="C2624" s="33" t="s">
        <v>5449</v>
      </c>
      <c r="D2624" s="46" t="s">
        <v>3185</v>
      </c>
      <c r="E2624">
        <v>112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1</v>
      </c>
      <c r="L2624">
        <v>0</v>
      </c>
      <c r="M2624" s="66">
        <v>16469.37</v>
      </c>
      <c r="N2624" s="47">
        <v>44539</v>
      </c>
      <c r="O2624" s="47">
        <v>44539</v>
      </c>
      <c r="P2624">
        <v>0</v>
      </c>
      <c r="Q2624">
        <v>0</v>
      </c>
      <c r="R2624" s="48">
        <v>16469.37</v>
      </c>
      <c r="S2624">
        <v>1</v>
      </c>
      <c r="T2624">
        <v>1</v>
      </c>
      <c r="U2624" t="s">
        <v>597</v>
      </c>
      <c r="V2624" t="s">
        <v>597</v>
      </c>
      <c r="W2624">
        <v>0</v>
      </c>
      <c r="X2624">
        <v>0</v>
      </c>
      <c r="Y2624">
        <v>1</v>
      </c>
      <c r="Z2624">
        <v>0</v>
      </c>
      <c r="AA2624">
        <v>1</v>
      </c>
      <c r="AB2624" s="1">
        <v>45875</v>
      </c>
      <c r="AC2624">
        <v>1</v>
      </c>
    </row>
    <row r="2625" spans="1:29" x14ac:dyDescent="0.3">
      <c r="A2625">
        <v>2624</v>
      </c>
      <c r="B2625" s="46" t="s">
        <v>3185</v>
      </c>
      <c r="C2625" s="33" t="s">
        <v>5449</v>
      </c>
      <c r="D2625" s="46" t="s">
        <v>3185</v>
      </c>
      <c r="E2625">
        <v>125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1</v>
      </c>
      <c r="L2625">
        <v>0</v>
      </c>
      <c r="M2625" s="66">
        <v>300</v>
      </c>
      <c r="N2625" s="47">
        <v>44539</v>
      </c>
      <c r="O2625" s="47">
        <v>44539</v>
      </c>
      <c r="P2625">
        <v>0</v>
      </c>
      <c r="Q2625">
        <v>0</v>
      </c>
      <c r="R2625" s="48">
        <v>300</v>
      </c>
      <c r="S2625">
        <v>1</v>
      </c>
      <c r="T2625">
        <v>1</v>
      </c>
      <c r="U2625" t="s">
        <v>597</v>
      </c>
      <c r="V2625" t="s">
        <v>597</v>
      </c>
      <c r="W2625">
        <v>0</v>
      </c>
      <c r="X2625">
        <v>0</v>
      </c>
      <c r="Y2625">
        <v>1</v>
      </c>
      <c r="Z2625">
        <v>0</v>
      </c>
      <c r="AA2625">
        <v>1</v>
      </c>
      <c r="AB2625" s="1">
        <v>45875</v>
      </c>
      <c r="AC2625">
        <v>1</v>
      </c>
    </row>
    <row r="2626" spans="1:29" x14ac:dyDescent="0.3">
      <c r="A2626">
        <v>2625</v>
      </c>
      <c r="B2626" s="46" t="s">
        <v>3186</v>
      </c>
      <c r="C2626" s="33" t="s">
        <v>5450</v>
      </c>
      <c r="D2626" s="46" t="s">
        <v>3186</v>
      </c>
      <c r="E2626">
        <v>112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1</v>
      </c>
      <c r="L2626">
        <v>0</v>
      </c>
      <c r="M2626" s="66">
        <v>16278.58</v>
      </c>
      <c r="N2626" s="47">
        <v>44539</v>
      </c>
      <c r="O2626" s="47">
        <v>44539</v>
      </c>
      <c r="P2626">
        <v>0</v>
      </c>
      <c r="Q2626">
        <v>0</v>
      </c>
      <c r="R2626" s="48">
        <v>16278.58</v>
      </c>
      <c r="S2626">
        <v>1</v>
      </c>
      <c r="T2626">
        <v>1</v>
      </c>
      <c r="U2626" t="s">
        <v>597</v>
      </c>
      <c r="V2626" t="s">
        <v>597</v>
      </c>
      <c r="W2626">
        <v>0</v>
      </c>
      <c r="X2626">
        <v>0</v>
      </c>
      <c r="Y2626">
        <v>1</v>
      </c>
      <c r="Z2626">
        <v>0</v>
      </c>
      <c r="AA2626">
        <v>1</v>
      </c>
      <c r="AB2626" s="1">
        <v>45875</v>
      </c>
      <c r="AC2626">
        <v>1</v>
      </c>
    </row>
    <row r="2627" spans="1:29" x14ac:dyDescent="0.3">
      <c r="A2627">
        <v>2626</v>
      </c>
      <c r="B2627" s="46" t="s">
        <v>3186</v>
      </c>
      <c r="C2627" s="33" t="s">
        <v>5450</v>
      </c>
      <c r="D2627" s="46" t="s">
        <v>3186</v>
      </c>
      <c r="E2627">
        <v>125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1</v>
      </c>
      <c r="L2627">
        <v>0</v>
      </c>
      <c r="M2627" s="66">
        <v>300</v>
      </c>
      <c r="N2627" s="47">
        <v>44539</v>
      </c>
      <c r="O2627" s="47">
        <v>44539</v>
      </c>
      <c r="P2627">
        <v>0</v>
      </c>
      <c r="Q2627">
        <v>0</v>
      </c>
      <c r="R2627" s="48">
        <v>300</v>
      </c>
      <c r="S2627">
        <v>1</v>
      </c>
      <c r="T2627">
        <v>1</v>
      </c>
      <c r="U2627" t="s">
        <v>597</v>
      </c>
      <c r="V2627" t="s">
        <v>597</v>
      </c>
      <c r="W2627">
        <v>0</v>
      </c>
      <c r="X2627">
        <v>0</v>
      </c>
      <c r="Y2627">
        <v>1</v>
      </c>
      <c r="Z2627">
        <v>0</v>
      </c>
      <c r="AA2627">
        <v>1</v>
      </c>
      <c r="AB2627" s="1">
        <v>45875</v>
      </c>
      <c r="AC2627">
        <v>1</v>
      </c>
    </row>
    <row r="2628" spans="1:29" x14ac:dyDescent="0.3">
      <c r="A2628">
        <v>2627</v>
      </c>
      <c r="B2628" s="46" t="s">
        <v>3187</v>
      </c>
      <c r="C2628" s="33" t="s">
        <v>5451</v>
      </c>
      <c r="D2628" s="46" t="s">
        <v>3187</v>
      </c>
      <c r="E2628">
        <v>112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1</v>
      </c>
      <c r="L2628">
        <v>0</v>
      </c>
      <c r="M2628" s="66">
        <v>10491.44</v>
      </c>
      <c r="N2628" s="47">
        <v>44537</v>
      </c>
      <c r="O2628" s="47">
        <v>44537</v>
      </c>
      <c r="P2628">
        <v>0</v>
      </c>
      <c r="Q2628">
        <v>0</v>
      </c>
      <c r="R2628" s="48">
        <v>10491.44</v>
      </c>
      <c r="S2628">
        <v>1</v>
      </c>
      <c r="T2628">
        <v>1</v>
      </c>
      <c r="U2628" t="s">
        <v>597</v>
      </c>
      <c r="V2628" t="s">
        <v>597</v>
      </c>
      <c r="W2628">
        <v>0</v>
      </c>
      <c r="X2628">
        <v>0</v>
      </c>
      <c r="Y2628">
        <v>1</v>
      </c>
      <c r="Z2628">
        <v>0</v>
      </c>
      <c r="AA2628">
        <v>1</v>
      </c>
      <c r="AB2628" s="1">
        <v>45875</v>
      </c>
      <c r="AC2628">
        <v>1</v>
      </c>
    </row>
    <row r="2629" spans="1:29" x14ac:dyDescent="0.3">
      <c r="A2629">
        <v>2628</v>
      </c>
      <c r="B2629" s="46" t="s">
        <v>3187</v>
      </c>
      <c r="C2629" s="33" t="s">
        <v>5451</v>
      </c>
      <c r="D2629" s="46" t="s">
        <v>3187</v>
      </c>
      <c r="E2629">
        <v>125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1</v>
      </c>
      <c r="L2629">
        <v>0</v>
      </c>
      <c r="M2629" s="66">
        <v>300</v>
      </c>
      <c r="N2629" s="47">
        <v>44537</v>
      </c>
      <c r="O2629" s="47">
        <v>44537</v>
      </c>
      <c r="P2629">
        <v>0</v>
      </c>
      <c r="Q2629">
        <v>0</v>
      </c>
      <c r="R2629" s="48">
        <v>300</v>
      </c>
      <c r="S2629">
        <v>1</v>
      </c>
      <c r="T2629">
        <v>1</v>
      </c>
      <c r="U2629" t="s">
        <v>597</v>
      </c>
      <c r="V2629" t="s">
        <v>597</v>
      </c>
      <c r="W2629">
        <v>0</v>
      </c>
      <c r="X2629">
        <v>0</v>
      </c>
      <c r="Y2629">
        <v>1</v>
      </c>
      <c r="Z2629">
        <v>0</v>
      </c>
      <c r="AA2629">
        <v>1</v>
      </c>
      <c r="AB2629" s="1">
        <v>45875</v>
      </c>
      <c r="AC2629">
        <v>1</v>
      </c>
    </row>
    <row r="2630" spans="1:29" x14ac:dyDescent="0.3">
      <c r="A2630">
        <v>2629</v>
      </c>
      <c r="B2630" s="46" t="s">
        <v>3188</v>
      </c>
      <c r="C2630" s="33" t="s">
        <v>5452</v>
      </c>
      <c r="D2630" s="46" t="s">
        <v>3188</v>
      </c>
      <c r="E2630">
        <v>112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1</v>
      </c>
      <c r="L2630">
        <v>0</v>
      </c>
      <c r="M2630" s="66">
        <v>43430.32</v>
      </c>
      <c r="N2630" s="47">
        <v>39499</v>
      </c>
      <c r="O2630" s="47">
        <v>39499</v>
      </c>
      <c r="P2630">
        <v>0</v>
      </c>
      <c r="Q2630">
        <v>0</v>
      </c>
      <c r="R2630" s="48">
        <v>43430.32</v>
      </c>
      <c r="S2630">
        <v>1</v>
      </c>
      <c r="T2630">
        <v>1</v>
      </c>
      <c r="U2630" t="s">
        <v>597</v>
      </c>
      <c r="V2630" t="s">
        <v>597</v>
      </c>
      <c r="W2630">
        <v>0</v>
      </c>
      <c r="X2630">
        <v>0</v>
      </c>
      <c r="Y2630">
        <v>1</v>
      </c>
      <c r="Z2630">
        <v>0</v>
      </c>
      <c r="AA2630">
        <v>1</v>
      </c>
      <c r="AB2630" s="1">
        <v>45875</v>
      </c>
      <c r="AC2630">
        <v>1</v>
      </c>
    </row>
    <row r="2631" spans="1:29" x14ac:dyDescent="0.3">
      <c r="A2631">
        <v>2630</v>
      </c>
      <c r="B2631" s="46" t="s">
        <v>3188</v>
      </c>
      <c r="C2631" s="33" t="s">
        <v>5452</v>
      </c>
      <c r="D2631" s="46" t="s">
        <v>3188</v>
      </c>
      <c r="E2631">
        <v>125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1</v>
      </c>
      <c r="L2631">
        <v>0</v>
      </c>
      <c r="M2631" s="66">
        <v>200</v>
      </c>
      <c r="N2631" s="47">
        <v>39499</v>
      </c>
      <c r="O2631" s="47">
        <v>39499</v>
      </c>
      <c r="P2631">
        <v>0</v>
      </c>
      <c r="Q2631">
        <v>0</v>
      </c>
      <c r="R2631" s="48">
        <v>200</v>
      </c>
      <c r="S2631">
        <v>1</v>
      </c>
      <c r="T2631">
        <v>1</v>
      </c>
      <c r="U2631" t="s">
        <v>597</v>
      </c>
      <c r="V2631" t="s">
        <v>597</v>
      </c>
      <c r="W2631">
        <v>0</v>
      </c>
      <c r="X2631">
        <v>0</v>
      </c>
      <c r="Y2631">
        <v>1</v>
      </c>
      <c r="Z2631">
        <v>0</v>
      </c>
      <c r="AA2631">
        <v>1</v>
      </c>
      <c r="AB2631" s="1">
        <v>45875</v>
      </c>
      <c r="AC2631">
        <v>1</v>
      </c>
    </row>
    <row r="2632" spans="1:29" x14ac:dyDescent="0.3">
      <c r="A2632">
        <v>2631</v>
      </c>
      <c r="B2632" s="46" t="s">
        <v>3189</v>
      </c>
      <c r="C2632" s="33" t="s">
        <v>5453</v>
      </c>
      <c r="D2632" s="46" t="s">
        <v>3189</v>
      </c>
      <c r="E2632">
        <v>112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1</v>
      </c>
      <c r="L2632">
        <v>0</v>
      </c>
      <c r="M2632" s="66">
        <v>37768.51</v>
      </c>
      <c r="N2632" s="47">
        <v>41309</v>
      </c>
      <c r="O2632" s="47">
        <v>41309</v>
      </c>
      <c r="P2632">
        <v>0</v>
      </c>
      <c r="Q2632">
        <v>0</v>
      </c>
      <c r="R2632" s="48">
        <v>37768.51</v>
      </c>
      <c r="S2632">
        <v>1</v>
      </c>
      <c r="T2632">
        <v>1</v>
      </c>
      <c r="U2632" t="s">
        <v>597</v>
      </c>
      <c r="V2632" t="s">
        <v>597</v>
      </c>
      <c r="W2632">
        <v>0</v>
      </c>
      <c r="X2632">
        <v>0</v>
      </c>
      <c r="Y2632">
        <v>1</v>
      </c>
      <c r="Z2632">
        <v>0</v>
      </c>
      <c r="AA2632">
        <v>1</v>
      </c>
      <c r="AB2632" s="1">
        <v>45875</v>
      </c>
      <c r="AC2632">
        <v>1</v>
      </c>
    </row>
    <row r="2633" spans="1:29" x14ac:dyDescent="0.3">
      <c r="A2633">
        <v>2632</v>
      </c>
      <c r="B2633" s="46" t="s">
        <v>3189</v>
      </c>
      <c r="C2633" s="33" t="s">
        <v>5453</v>
      </c>
      <c r="D2633" s="46" t="s">
        <v>3189</v>
      </c>
      <c r="E2633">
        <v>125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1</v>
      </c>
      <c r="L2633">
        <v>0</v>
      </c>
      <c r="M2633" s="66">
        <v>300</v>
      </c>
      <c r="N2633" s="47">
        <v>41309</v>
      </c>
      <c r="O2633" s="47">
        <v>41309</v>
      </c>
      <c r="P2633">
        <v>0</v>
      </c>
      <c r="Q2633">
        <v>0</v>
      </c>
      <c r="R2633" s="48">
        <v>300</v>
      </c>
      <c r="S2633">
        <v>1</v>
      </c>
      <c r="T2633">
        <v>1</v>
      </c>
      <c r="U2633" t="s">
        <v>597</v>
      </c>
      <c r="V2633" t="s">
        <v>597</v>
      </c>
      <c r="W2633">
        <v>0</v>
      </c>
      <c r="X2633">
        <v>0</v>
      </c>
      <c r="Y2633">
        <v>1</v>
      </c>
      <c r="Z2633">
        <v>0</v>
      </c>
      <c r="AA2633">
        <v>1</v>
      </c>
      <c r="AB2633" s="1">
        <v>45875</v>
      </c>
      <c r="AC2633">
        <v>1</v>
      </c>
    </row>
    <row r="2634" spans="1:29" x14ac:dyDescent="0.3">
      <c r="A2634">
        <v>2633</v>
      </c>
      <c r="B2634" s="46" t="s">
        <v>3189</v>
      </c>
      <c r="C2634" s="33" t="s">
        <v>5453</v>
      </c>
      <c r="D2634" s="46" t="s">
        <v>3189</v>
      </c>
      <c r="E2634">
        <v>110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1</v>
      </c>
      <c r="L2634">
        <v>0</v>
      </c>
      <c r="M2634" s="66">
        <v>1167.94</v>
      </c>
      <c r="N2634" s="47">
        <v>45131</v>
      </c>
      <c r="O2634" s="47">
        <v>45131</v>
      </c>
      <c r="P2634">
        <v>0</v>
      </c>
      <c r="Q2634">
        <v>0</v>
      </c>
      <c r="R2634" s="48">
        <v>1167.94</v>
      </c>
      <c r="S2634">
        <v>1</v>
      </c>
      <c r="T2634">
        <v>1</v>
      </c>
      <c r="U2634" t="s">
        <v>597</v>
      </c>
      <c r="V2634" t="s">
        <v>597</v>
      </c>
      <c r="W2634">
        <v>0</v>
      </c>
      <c r="X2634">
        <v>0</v>
      </c>
      <c r="Y2634">
        <v>1</v>
      </c>
      <c r="Z2634">
        <v>0</v>
      </c>
      <c r="AA2634">
        <v>1</v>
      </c>
      <c r="AB2634" s="1">
        <v>45875</v>
      </c>
      <c r="AC2634">
        <v>1</v>
      </c>
    </row>
    <row r="2635" spans="1:29" x14ac:dyDescent="0.3">
      <c r="A2635">
        <v>2634</v>
      </c>
      <c r="B2635" s="46" t="s">
        <v>3190</v>
      </c>
      <c r="C2635" s="33" t="s">
        <v>5454</v>
      </c>
      <c r="D2635" s="46" t="s">
        <v>3190</v>
      </c>
      <c r="E2635">
        <v>112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1</v>
      </c>
      <c r="L2635">
        <v>0</v>
      </c>
      <c r="M2635" s="66">
        <v>29306.15</v>
      </c>
      <c r="N2635" s="47">
        <v>41766</v>
      </c>
      <c r="O2635" s="47">
        <v>41766</v>
      </c>
      <c r="P2635">
        <v>0</v>
      </c>
      <c r="Q2635">
        <v>0</v>
      </c>
      <c r="R2635" s="48">
        <v>29306.15</v>
      </c>
      <c r="S2635">
        <v>1</v>
      </c>
      <c r="T2635">
        <v>1</v>
      </c>
      <c r="U2635" t="s">
        <v>597</v>
      </c>
      <c r="V2635" t="s">
        <v>597</v>
      </c>
      <c r="W2635">
        <v>0</v>
      </c>
      <c r="X2635">
        <v>0</v>
      </c>
      <c r="Y2635">
        <v>1</v>
      </c>
      <c r="Z2635">
        <v>0</v>
      </c>
      <c r="AA2635">
        <v>1</v>
      </c>
      <c r="AB2635" s="1">
        <v>45875</v>
      </c>
      <c r="AC2635">
        <v>1</v>
      </c>
    </row>
    <row r="2636" spans="1:29" x14ac:dyDescent="0.3">
      <c r="A2636">
        <v>2635</v>
      </c>
      <c r="B2636" s="46" t="s">
        <v>3190</v>
      </c>
      <c r="C2636" s="33" t="s">
        <v>5454</v>
      </c>
      <c r="D2636" s="46" t="s">
        <v>3190</v>
      </c>
      <c r="E2636">
        <v>125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1</v>
      </c>
      <c r="L2636">
        <v>0</v>
      </c>
      <c r="M2636" s="67">
        <v>300</v>
      </c>
      <c r="N2636" s="47">
        <v>41766</v>
      </c>
      <c r="O2636" s="47">
        <v>41766</v>
      </c>
      <c r="P2636">
        <v>0</v>
      </c>
      <c r="Q2636">
        <v>0</v>
      </c>
      <c r="R2636" s="48">
        <v>300</v>
      </c>
      <c r="S2636">
        <v>1</v>
      </c>
      <c r="T2636">
        <v>1</v>
      </c>
      <c r="U2636" t="s">
        <v>597</v>
      </c>
      <c r="V2636" t="s">
        <v>597</v>
      </c>
      <c r="W2636">
        <v>0</v>
      </c>
      <c r="X2636">
        <v>0</v>
      </c>
      <c r="Y2636">
        <v>1</v>
      </c>
      <c r="Z2636">
        <v>0</v>
      </c>
      <c r="AA2636">
        <v>1</v>
      </c>
      <c r="AB2636" s="1">
        <v>45875</v>
      </c>
      <c r="AC2636">
        <v>1</v>
      </c>
    </row>
    <row r="2637" spans="1:29" x14ac:dyDescent="0.3">
      <c r="A2637">
        <v>2636</v>
      </c>
      <c r="B2637" s="46" t="s">
        <v>3191</v>
      </c>
      <c r="C2637" s="33" t="s">
        <v>5455</v>
      </c>
      <c r="D2637" s="46" t="s">
        <v>3191</v>
      </c>
      <c r="E2637">
        <v>112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1</v>
      </c>
      <c r="L2637">
        <v>0</v>
      </c>
      <c r="M2637" s="67">
        <v>14604.39</v>
      </c>
      <c r="N2637" s="47">
        <v>41687</v>
      </c>
      <c r="O2637" s="47">
        <v>41687</v>
      </c>
      <c r="P2637">
        <v>0</v>
      </c>
      <c r="Q2637">
        <v>0</v>
      </c>
      <c r="R2637" s="48">
        <v>14604.39</v>
      </c>
      <c r="S2637">
        <v>1</v>
      </c>
      <c r="T2637">
        <v>1</v>
      </c>
      <c r="U2637" t="s">
        <v>597</v>
      </c>
      <c r="V2637" t="s">
        <v>597</v>
      </c>
      <c r="W2637">
        <v>0</v>
      </c>
      <c r="X2637">
        <v>0</v>
      </c>
      <c r="Y2637">
        <v>1</v>
      </c>
      <c r="Z2637">
        <v>0</v>
      </c>
      <c r="AA2637">
        <v>1</v>
      </c>
      <c r="AB2637" s="1">
        <v>45875</v>
      </c>
      <c r="AC2637">
        <v>1</v>
      </c>
    </row>
    <row r="2638" spans="1:29" x14ac:dyDescent="0.3">
      <c r="A2638">
        <v>2637</v>
      </c>
      <c r="B2638" s="46" t="s">
        <v>3191</v>
      </c>
      <c r="C2638" s="33" t="s">
        <v>5455</v>
      </c>
      <c r="D2638" s="46" t="s">
        <v>3191</v>
      </c>
      <c r="E2638">
        <v>125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1</v>
      </c>
      <c r="L2638">
        <v>0</v>
      </c>
      <c r="M2638" s="66">
        <v>-1000</v>
      </c>
      <c r="N2638" s="47">
        <v>41687</v>
      </c>
      <c r="O2638" s="47">
        <v>41687</v>
      </c>
      <c r="P2638">
        <v>0</v>
      </c>
      <c r="Q2638">
        <v>0</v>
      </c>
      <c r="R2638" s="48">
        <v>-1000</v>
      </c>
      <c r="S2638">
        <v>1</v>
      </c>
      <c r="T2638">
        <v>1</v>
      </c>
      <c r="U2638" t="s">
        <v>597</v>
      </c>
      <c r="V2638" t="s">
        <v>597</v>
      </c>
      <c r="W2638">
        <v>0</v>
      </c>
      <c r="X2638">
        <v>0</v>
      </c>
      <c r="Y2638">
        <v>1</v>
      </c>
      <c r="Z2638">
        <v>0</v>
      </c>
      <c r="AA2638">
        <v>1</v>
      </c>
      <c r="AB2638" s="1">
        <v>45875</v>
      </c>
      <c r="AC2638">
        <v>1</v>
      </c>
    </row>
    <row r="2639" spans="1:29" x14ac:dyDescent="0.3">
      <c r="A2639">
        <v>2638</v>
      </c>
      <c r="B2639" s="46" t="s">
        <v>3191</v>
      </c>
      <c r="C2639" s="33" t="s">
        <v>5455</v>
      </c>
      <c r="D2639" s="46" t="s">
        <v>3191</v>
      </c>
      <c r="E2639">
        <v>110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1</v>
      </c>
      <c r="L2639">
        <v>0</v>
      </c>
      <c r="M2639" s="66">
        <v>15075.85</v>
      </c>
      <c r="N2639" s="47">
        <v>45131</v>
      </c>
      <c r="O2639" s="47">
        <v>45131</v>
      </c>
      <c r="P2639">
        <v>0</v>
      </c>
      <c r="Q2639">
        <v>0</v>
      </c>
      <c r="R2639" s="48">
        <v>15075.85</v>
      </c>
      <c r="S2639">
        <v>1</v>
      </c>
      <c r="T2639">
        <v>1</v>
      </c>
      <c r="U2639" t="s">
        <v>597</v>
      </c>
      <c r="V2639" t="s">
        <v>597</v>
      </c>
      <c r="W2639">
        <v>0</v>
      </c>
      <c r="X2639">
        <v>0</v>
      </c>
      <c r="Y2639">
        <v>1</v>
      </c>
      <c r="Z2639">
        <v>0</v>
      </c>
      <c r="AA2639">
        <v>1</v>
      </c>
      <c r="AB2639" s="1">
        <v>45875</v>
      </c>
      <c r="AC2639">
        <v>1</v>
      </c>
    </row>
    <row r="2640" spans="1:29" x14ac:dyDescent="0.3">
      <c r="A2640">
        <v>2639</v>
      </c>
      <c r="B2640" s="46" t="s">
        <v>3192</v>
      </c>
      <c r="C2640" s="33" t="s">
        <v>5456</v>
      </c>
      <c r="D2640" s="46" t="s">
        <v>3192</v>
      </c>
      <c r="E2640">
        <v>112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1</v>
      </c>
      <c r="L2640">
        <v>0</v>
      </c>
      <c r="M2640" s="66">
        <v>39662.629999999997</v>
      </c>
      <c r="N2640" s="47">
        <v>42165</v>
      </c>
      <c r="O2640" s="47">
        <v>42165</v>
      </c>
      <c r="P2640">
        <v>0</v>
      </c>
      <c r="Q2640">
        <v>0</v>
      </c>
      <c r="R2640" s="48">
        <v>39662.629999999997</v>
      </c>
      <c r="S2640">
        <v>1</v>
      </c>
      <c r="T2640">
        <v>1</v>
      </c>
      <c r="U2640" t="s">
        <v>597</v>
      </c>
      <c r="V2640" t="s">
        <v>597</v>
      </c>
      <c r="W2640">
        <v>0</v>
      </c>
      <c r="X2640">
        <v>0</v>
      </c>
      <c r="Y2640">
        <v>1</v>
      </c>
      <c r="Z2640">
        <v>0</v>
      </c>
      <c r="AA2640">
        <v>1</v>
      </c>
      <c r="AB2640" s="1">
        <v>45875</v>
      </c>
      <c r="AC2640">
        <v>1</v>
      </c>
    </row>
    <row r="2641" spans="1:29" x14ac:dyDescent="0.3">
      <c r="A2641">
        <v>2640</v>
      </c>
      <c r="B2641" s="46" t="s">
        <v>3192</v>
      </c>
      <c r="C2641" s="33" t="s">
        <v>5456</v>
      </c>
      <c r="D2641" s="46" t="s">
        <v>3192</v>
      </c>
      <c r="E2641">
        <v>125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1</v>
      </c>
      <c r="L2641">
        <v>0</v>
      </c>
      <c r="M2641" s="66">
        <v>300</v>
      </c>
      <c r="N2641" s="47">
        <v>42165</v>
      </c>
      <c r="O2641" s="47">
        <v>42165</v>
      </c>
      <c r="P2641">
        <v>0</v>
      </c>
      <c r="Q2641">
        <v>0</v>
      </c>
      <c r="R2641" s="48">
        <v>300</v>
      </c>
      <c r="S2641">
        <v>1</v>
      </c>
      <c r="T2641">
        <v>1</v>
      </c>
      <c r="U2641" t="s">
        <v>597</v>
      </c>
      <c r="V2641" t="s">
        <v>597</v>
      </c>
      <c r="W2641">
        <v>0</v>
      </c>
      <c r="X2641">
        <v>0</v>
      </c>
      <c r="Y2641">
        <v>1</v>
      </c>
      <c r="Z2641">
        <v>0</v>
      </c>
      <c r="AA2641">
        <v>1</v>
      </c>
      <c r="AB2641" s="1">
        <v>45875</v>
      </c>
      <c r="AC2641">
        <v>1</v>
      </c>
    </row>
    <row r="2642" spans="1:29" x14ac:dyDescent="0.3">
      <c r="A2642">
        <v>2641</v>
      </c>
      <c r="B2642" s="46" t="s">
        <v>3193</v>
      </c>
      <c r="C2642" s="33" t="s">
        <v>5457</v>
      </c>
      <c r="D2642" s="46" t="s">
        <v>3193</v>
      </c>
      <c r="E2642">
        <v>112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1</v>
      </c>
      <c r="L2642">
        <v>0</v>
      </c>
      <c r="M2642" s="66">
        <v>10515.7</v>
      </c>
      <c r="N2642" s="47">
        <v>44440</v>
      </c>
      <c r="O2642" s="47">
        <v>44440</v>
      </c>
      <c r="P2642">
        <v>0</v>
      </c>
      <c r="Q2642">
        <v>0</v>
      </c>
      <c r="R2642" s="48">
        <v>10515.7</v>
      </c>
      <c r="S2642">
        <v>1</v>
      </c>
      <c r="T2642">
        <v>1</v>
      </c>
      <c r="U2642" t="s">
        <v>597</v>
      </c>
      <c r="V2642" t="s">
        <v>597</v>
      </c>
      <c r="W2642">
        <v>0</v>
      </c>
      <c r="X2642">
        <v>0</v>
      </c>
      <c r="Y2642">
        <v>1</v>
      </c>
      <c r="Z2642">
        <v>0</v>
      </c>
      <c r="AA2642">
        <v>1</v>
      </c>
      <c r="AB2642" s="1">
        <v>45875</v>
      </c>
      <c r="AC2642">
        <v>1</v>
      </c>
    </row>
    <row r="2643" spans="1:29" x14ac:dyDescent="0.3">
      <c r="A2643">
        <v>2642</v>
      </c>
      <c r="B2643" s="46" t="s">
        <v>3193</v>
      </c>
      <c r="C2643" s="33" t="s">
        <v>5457</v>
      </c>
      <c r="D2643" s="46" t="s">
        <v>3193</v>
      </c>
      <c r="E2643">
        <v>125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1</v>
      </c>
      <c r="L2643">
        <v>0</v>
      </c>
      <c r="M2643" s="66">
        <v>300</v>
      </c>
      <c r="N2643" s="47">
        <v>44440</v>
      </c>
      <c r="O2643" s="47">
        <v>44440</v>
      </c>
      <c r="P2643">
        <v>0</v>
      </c>
      <c r="Q2643">
        <v>0</v>
      </c>
      <c r="R2643" s="48">
        <v>300</v>
      </c>
      <c r="S2643">
        <v>1</v>
      </c>
      <c r="T2643">
        <v>1</v>
      </c>
      <c r="U2643" t="s">
        <v>597</v>
      </c>
      <c r="V2643" t="s">
        <v>597</v>
      </c>
      <c r="W2643">
        <v>0</v>
      </c>
      <c r="X2643">
        <v>0</v>
      </c>
      <c r="Y2643">
        <v>1</v>
      </c>
      <c r="Z2643">
        <v>0</v>
      </c>
      <c r="AA2643">
        <v>1</v>
      </c>
      <c r="AB2643" s="1">
        <v>45875</v>
      </c>
      <c r="AC2643">
        <v>1</v>
      </c>
    </row>
    <row r="2644" spans="1:29" x14ac:dyDescent="0.3">
      <c r="A2644">
        <v>2643</v>
      </c>
      <c r="B2644" s="46" t="s">
        <v>3194</v>
      </c>
      <c r="C2644" s="33" t="s">
        <v>5458</v>
      </c>
      <c r="D2644" s="46" t="s">
        <v>3194</v>
      </c>
      <c r="E2644">
        <v>112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1</v>
      </c>
      <c r="L2644">
        <v>0</v>
      </c>
      <c r="M2644" s="66">
        <v>15118.38</v>
      </c>
      <c r="N2644" s="47">
        <v>44306</v>
      </c>
      <c r="O2644" s="47">
        <v>44306</v>
      </c>
      <c r="P2644">
        <v>0</v>
      </c>
      <c r="Q2644">
        <v>0</v>
      </c>
      <c r="R2644" s="48">
        <v>15118.38</v>
      </c>
      <c r="S2644">
        <v>1</v>
      </c>
      <c r="T2644">
        <v>1</v>
      </c>
      <c r="U2644" t="s">
        <v>597</v>
      </c>
      <c r="V2644" t="s">
        <v>597</v>
      </c>
      <c r="W2644">
        <v>0</v>
      </c>
      <c r="X2644">
        <v>0</v>
      </c>
      <c r="Y2644">
        <v>1</v>
      </c>
      <c r="Z2644">
        <v>0</v>
      </c>
      <c r="AA2644">
        <v>1</v>
      </c>
      <c r="AB2644" s="1">
        <v>45875</v>
      </c>
      <c r="AC2644">
        <v>1</v>
      </c>
    </row>
    <row r="2645" spans="1:29" x14ac:dyDescent="0.3">
      <c r="A2645">
        <v>2644</v>
      </c>
      <c r="B2645" s="46" t="s">
        <v>3194</v>
      </c>
      <c r="C2645" s="33" t="s">
        <v>5458</v>
      </c>
      <c r="D2645" s="46" t="s">
        <v>3194</v>
      </c>
      <c r="E2645">
        <v>125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1</v>
      </c>
      <c r="L2645">
        <v>0</v>
      </c>
      <c r="M2645" s="66">
        <v>300</v>
      </c>
      <c r="N2645" s="47">
        <v>44306</v>
      </c>
      <c r="O2645" s="47">
        <v>44306</v>
      </c>
      <c r="P2645">
        <v>0</v>
      </c>
      <c r="Q2645">
        <v>0</v>
      </c>
      <c r="R2645" s="48">
        <v>300</v>
      </c>
      <c r="S2645">
        <v>1</v>
      </c>
      <c r="T2645">
        <v>1</v>
      </c>
      <c r="U2645" t="s">
        <v>597</v>
      </c>
      <c r="V2645" t="s">
        <v>597</v>
      </c>
      <c r="W2645">
        <v>0</v>
      </c>
      <c r="X2645">
        <v>0</v>
      </c>
      <c r="Y2645">
        <v>1</v>
      </c>
      <c r="Z2645">
        <v>0</v>
      </c>
      <c r="AA2645">
        <v>1</v>
      </c>
      <c r="AB2645" s="1">
        <v>45875</v>
      </c>
      <c r="AC2645">
        <v>1</v>
      </c>
    </row>
    <row r="2646" spans="1:29" x14ac:dyDescent="0.3">
      <c r="A2646">
        <v>2645</v>
      </c>
      <c r="B2646" s="46" t="s">
        <v>3195</v>
      </c>
      <c r="C2646" s="33" t="s">
        <v>5459</v>
      </c>
      <c r="D2646" s="46" t="s">
        <v>3195</v>
      </c>
      <c r="E2646">
        <v>112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1</v>
      </c>
      <c r="L2646">
        <v>0</v>
      </c>
      <c r="M2646" s="66">
        <v>11547.63</v>
      </c>
      <c r="N2646" s="47">
        <v>43208</v>
      </c>
      <c r="O2646" s="47">
        <v>43208</v>
      </c>
      <c r="P2646">
        <v>0</v>
      </c>
      <c r="Q2646">
        <v>0</v>
      </c>
      <c r="R2646" s="48">
        <v>11547.63</v>
      </c>
      <c r="S2646">
        <v>1</v>
      </c>
      <c r="T2646">
        <v>1</v>
      </c>
      <c r="U2646" t="s">
        <v>597</v>
      </c>
      <c r="V2646" t="s">
        <v>597</v>
      </c>
      <c r="W2646">
        <v>0</v>
      </c>
      <c r="X2646">
        <v>0</v>
      </c>
      <c r="Y2646">
        <v>1</v>
      </c>
      <c r="Z2646">
        <v>0</v>
      </c>
      <c r="AA2646">
        <v>1</v>
      </c>
      <c r="AB2646" s="1">
        <v>45875</v>
      </c>
      <c r="AC2646">
        <v>1</v>
      </c>
    </row>
    <row r="2647" spans="1:29" x14ac:dyDescent="0.3">
      <c r="A2647">
        <v>2646</v>
      </c>
      <c r="B2647" s="46" t="s">
        <v>3195</v>
      </c>
      <c r="C2647" s="33" t="s">
        <v>5459</v>
      </c>
      <c r="D2647" s="46" t="s">
        <v>3195</v>
      </c>
      <c r="E2647">
        <v>125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1</v>
      </c>
      <c r="L2647">
        <v>0</v>
      </c>
      <c r="M2647" s="66">
        <v>100</v>
      </c>
      <c r="N2647" s="47">
        <v>43208</v>
      </c>
      <c r="O2647" s="47">
        <v>43208</v>
      </c>
      <c r="P2647">
        <v>0</v>
      </c>
      <c r="Q2647">
        <v>0</v>
      </c>
      <c r="R2647" s="48">
        <v>100</v>
      </c>
      <c r="S2647">
        <v>1</v>
      </c>
      <c r="T2647">
        <v>1</v>
      </c>
      <c r="U2647" t="s">
        <v>597</v>
      </c>
      <c r="V2647" t="s">
        <v>597</v>
      </c>
      <c r="W2647">
        <v>0</v>
      </c>
      <c r="X2647">
        <v>0</v>
      </c>
      <c r="Y2647">
        <v>1</v>
      </c>
      <c r="Z2647">
        <v>0</v>
      </c>
      <c r="AA2647">
        <v>1</v>
      </c>
      <c r="AB2647" s="1">
        <v>45875</v>
      </c>
      <c r="AC2647">
        <v>1</v>
      </c>
    </row>
    <row r="2648" spans="1:29" x14ac:dyDescent="0.3">
      <c r="A2648">
        <v>2647</v>
      </c>
      <c r="B2648" s="46" t="s">
        <v>3195</v>
      </c>
      <c r="C2648" s="33" t="s">
        <v>5459</v>
      </c>
      <c r="D2648" s="46" t="s">
        <v>3195</v>
      </c>
      <c r="E2648">
        <v>110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1</v>
      </c>
      <c r="L2648">
        <v>0</v>
      </c>
      <c r="M2648" s="66">
        <v>6079.47</v>
      </c>
      <c r="N2648" s="47">
        <v>44725</v>
      </c>
      <c r="O2648" s="47">
        <v>44725</v>
      </c>
      <c r="P2648">
        <v>0</v>
      </c>
      <c r="Q2648">
        <v>0</v>
      </c>
      <c r="R2648" s="48">
        <v>6079.47</v>
      </c>
      <c r="S2648">
        <v>1</v>
      </c>
      <c r="T2648">
        <v>1</v>
      </c>
      <c r="U2648" t="s">
        <v>597</v>
      </c>
      <c r="V2648" t="s">
        <v>597</v>
      </c>
      <c r="W2648">
        <v>0</v>
      </c>
      <c r="X2648">
        <v>0</v>
      </c>
      <c r="Y2648">
        <v>1</v>
      </c>
      <c r="Z2648">
        <v>0</v>
      </c>
      <c r="AA2648">
        <v>1</v>
      </c>
      <c r="AB2648" s="1">
        <v>45875</v>
      </c>
      <c r="AC2648">
        <v>1</v>
      </c>
    </row>
    <row r="2649" spans="1:29" x14ac:dyDescent="0.3">
      <c r="A2649">
        <v>2648</v>
      </c>
      <c r="B2649" s="46" t="s">
        <v>3196</v>
      </c>
      <c r="C2649" s="33" t="s">
        <v>5460</v>
      </c>
      <c r="D2649" s="46" t="s">
        <v>3196</v>
      </c>
      <c r="E2649">
        <v>112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1</v>
      </c>
      <c r="L2649">
        <v>0</v>
      </c>
      <c r="M2649" s="66">
        <v>10667.18</v>
      </c>
      <c r="N2649" s="47">
        <v>44532</v>
      </c>
      <c r="O2649" s="47">
        <v>44532</v>
      </c>
      <c r="P2649">
        <v>0</v>
      </c>
      <c r="Q2649">
        <v>0</v>
      </c>
      <c r="R2649" s="48">
        <v>10667.18</v>
      </c>
      <c r="S2649">
        <v>1</v>
      </c>
      <c r="T2649">
        <v>1</v>
      </c>
      <c r="U2649" t="s">
        <v>597</v>
      </c>
      <c r="V2649" t="s">
        <v>597</v>
      </c>
      <c r="W2649">
        <v>0</v>
      </c>
      <c r="X2649">
        <v>0</v>
      </c>
      <c r="Y2649">
        <v>1</v>
      </c>
      <c r="Z2649">
        <v>0</v>
      </c>
      <c r="AA2649">
        <v>1</v>
      </c>
      <c r="AB2649" s="1">
        <v>45875</v>
      </c>
      <c r="AC2649">
        <v>1</v>
      </c>
    </row>
    <row r="2650" spans="1:29" x14ac:dyDescent="0.3">
      <c r="A2650">
        <v>2649</v>
      </c>
      <c r="B2650" s="46" t="s">
        <v>3196</v>
      </c>
      <c r="C2650" s="33" t="s">
        <v>5460</v>
      </c>
      <c r="D2650" s="46" t="s">
        <v>3196</v>
      </c>
      <c r="E2650">
        <v>125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1</v>
      </c>
      <c r="L2650">
        <v>0</v>
      </c>
      <c r="M2650" s="66">
        <v>0</v>
      </c>
      <c r="N2650" s="47">
        <v>44532</v>
      </c>
      <c r="O2650" s="47">
        <v>44532</v>
      </c>
      <c r="P2650">
        <v>0</v>
      </c>
      <c r="Q2650">
        <v>0</v>
      </c>
      <c r="R2650" s="48">
        <v>0</v>
      </c>
      <c r="S2650">
        <v>1</v>
      </c>
      <c r="T2650">
        <v>1</v>
      </c>
      <c r="U2650" t="s">
        <v>597</v>
      </c>
      <c r="V2650" t="s">
        <v>597</v>
      </c>
      <c r="W2650">
        <v>0</v>
      </c>
      <c r="X2650">
        <v>0</v>
      </c>
      <c r="Y2650">
        <v>1</v>
      </c>
      <c r="Z2650">
        <v>0</v>
      </c>
      <c r="AA2650">
        <v>1</v>
      </c>
      <c r="AB2650" s="1">
        <v>45875</v>
      </c>
      <c r="AC2650">
        <v>1</v>
      </c>
    </row>
    <row r="2651" spans="1:29" x14ac:dyDescent="0.3">
      <c r="A2651">
        <v>2650</v>
      </c>
      <c r="B2651" s="46" t="s">
        <v>3196</v>
      </c>
      <c r="C2651" s="33" t="s">
        <v>5460</v>
      </c>
      <c r="D2651" s="46" t="s">
        <v>3196</v>
      </c>
      <c r="E2651">
        <v>110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1</v>
      </c>
      <c r="L2651">
        <v>0</v>
      </c>
      <c r="M2651" s="66">
        <v>517.09</v>
      </c>
      <c r="N2651" s="47">
        <v>44558</v>
      </c>
      <c r="O2651" s="47">
        <v>44558</v>
      </c>
      <c r="P2651">
        <v>0</v>
      </c>
      <c r="Q2651">
        <v>0</v>
      </c>
      <c r="R2651" s="48">
        <v>517.09</v>
      </c>
      <c r="S2651">
        <v>1</v>
      </c>
      <c r="T2651">
        <v>1</v>
      </c>
      <c r="U2651" t="s">
        <v>597</v>
      </c>
      <c r="V2651" t="s">
        <v>597</v>
      </c>
      <c r="W2651">
        <v>0</v>
      </c>
      <c r="X2651">
        <v>0</v>
      </c>
      <c r="Y2651">
        <v>1</v>
      </c>
      <c r="Z2651">
        <v>0</v>
      </c>
      <c r="AA2651">
        <v>1</v>
      </c>
      <c r="AB2651" s="1">
        <v>45875</v>
      </c>
      <c r="AC2651">
        <v>1</v>
      </c>
    </row>
    <row r="2652" spans="1:29" x14ac:dyDescent="0.3">
      <c r="A2652">
        <v>2651</v>
      </c>
      <c r="B2652" s="46" t="s">
        <v>3197</v>
      </c>
      <c r="C2652" s="33" t="s">
        <v>5461</v>
      </c>
      <c r="D2652" s="46" t="s">
        <v>3197</v>
      </c>
      <c r="E2652">
        <v>110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1</v>
      </c>
      <c r="L2652">
        <v>0</v>
      </c>
      <c r="M2652" s="66">
        <v>683.71</v>
      </c>
      <c r="N2652" s="47">
        <v>42901</v>
      </c>
      <c r="O2652" s="47">
        <v>42901</v>
      </c>
      <c r="P2652">
        <v>0</v>
      </c>
      <c r="Q2652">
        <v>0</v>
      </c>
      <c r="R2652" s="48">
        <v>683.71</v>
      </c>
      <c r="S2652">
        <v>1</v>
      </c>
      <c r="T2652">
        <v>1</v>
      </c>
      <c r="U2652" t="s">
        <v>597</v>
      </c>
      <c r="V2652" t="s">
        <v>597</v>
      </c>
      <c r="W2652">
        <v>0</v>
      </c>
      <c r="X2652">
        <v>0</v>
      </c>
      <c r="Y2652">
        <v>1</v>
      </c>
      <c r="Z2652">
        <v>0</v>
      </c>
      <c r="AA2652">
        <v>1</v>
      </c>
      <c r="AB2652" s="1">
        <v>45875</v>
      </c>
      <c r="AC2652">
        <v>1</v>
      </c>
    </row>
    <row r="2653" spans="1:29" x14ac:dyDescent="0.3">
      <c r="A2653">
        <v>2652</v>
      </c>
      <c r="B2653" s="46" t="s">
        <v>3198</v>
      </c>
      <c r="C2653" s="33" t="s">
        <v>5462</v>
      </c>
      <c r="D2653" s="46" t="s">
        <v>3198</v>
      </c>
      <c r="E2653">
        <v>112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1</v>
      </c>
      <c r="L2653">
        <v>0</v>
      </c>
      <c r="M2653" s="66">
        <v>10730.81</v>
      </c>
      <c r="N2653" s="47">
        <v>43881</v>
      </c>
      <c r="O2653" s="47">
        <v>43881</v>
      </c>
      <c r="P2653">
        <v>0</v>
      </c>
      <c r="Q2653">
        <v>0</v>
      </c>
      <c r="R2653" s="48">
        <v>10730.81</v>
      </c>
      <c r="S2653">
        <v>1</v>
      </c>
      <c r="T2653">
        <v>1</v>
      </c>
      <c r="U2653" t="s">
        <v>597</v>
      </c>
      <c r="V2653" t="s">
        <v>597</v>
      </c>
      <c r="W2653">
        <v>0</v>
      </c>
      <c r="X2653">
        <v>0</v>
      </c>
      <c r="Y2653">
        <v>1</v>
      </c>
      <c r="Z2653">
        <v>0</v>
      </c>
      <c r="AA2653">
        <v>1</v>
      </c>
      <c r="AB2653" s="1">
        <v>45875</v>
      </c>
      <c r="AC2653">
        <v>1</v>
      </c>
    </row>
    <row r="2654" spans="1:29" x14ac:dyDescent="0.3">
      <c r="A2654">
        <v>2653</v>
      </c>
      <c r="B2654" s="46" t="s">
        <v>3198</v>
      </c>
      <c r="C2654" s="33" t="s">
        <v>5462</v>
      </c>
      <c r="D2654" s="46" t="s">
        <v>3198</v>
      </c>
      <c r="E2654">
        <v>125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1</v>
      </c>
      <c r="L2654">
        <v>0</v>
      </c>
      <c r="M2654" s="66">
        <v>300</v>
      </c>
      <c r="N2654" s="47">
        <v>43881</v>
      </c>
      <c r="O2654" s="47">
        <v>43881</v>
      </c>
      <c r="P2654">
        <v>0</v>
      </c>
      <c r="Q2654">
        <v>0</v>
      </c>
      <c r="R2654" s="48">
        <v>300</v>
      </c>
      <c r="S2654">
        <v>1</v>
      </c>
      <c r="T2654">
        <v>1</v>
      </c>
      <c r="U2654" t="s">
        <v>597</v>
      </c>
      <c r="V2654" t="s">
        <v>597</v>
      </c>
      <c r="W2654">
        <v>0</v>
      </c>
      <c r="X2654">
        <v>0</v>
      </c>
      <c r="Y2654">
        <v>1</v>
      </c>
      <c r="Z2654">
        <v>0</v>
      </c>
      <c r="AA2654">
        <v>1</v>
      </c>
      <c r="AB2654" s="1">
        <v>45875</v>
      </c>
      <c r="AC2654">
        <v>1</v>
      </c>
    </row>
    <row r="2655" spans="1:29" x14ac:dyDescent="0.3">
      <c r="A2655">
        <v>2654</v>
      </c>
      <c r="B2655" s="46" t="s">
        <v>3199</v>
      </c>
      <c r="C2655" s="33" t="s">
        <v>5463</v>
      </c>
      <c r="D2655" s="46" t="s">
        <v>3199</v>
      </c>
      <c r="E2655">
        <v>112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1</v>
      </c>
      <c r="L2655">
        <v>0</v>
      </c>
      <c r="M2655" s="66">
        <v>16708.009999999998</v>
      </c>
      <c r="N2655" s="47">
        <v>44355</v>
      </c>
      <c r="O2655" s="47">
        <v>44355</v>
      </c>
      <c r="P2655">
        <v>0</v>
      </c>
      <c r="Q2655">
        <v>0</v>
      </c>
      <c r="R2655" s="48">
        <v>16708.009999999998</v>
      </c>
      <c r="S2655">
        <v>1</v>
      </c>
      <c r="T2655">
        <v>1</v>
      </c>
      <c r="U2655" t="s">
        <v>597</v>
      </c>
      <c r="V2655" t="s">
        <v>597</v>
      </c>
      <c r="W2655">
        <v>0</v>
      </c>
      <c r="X2655">
        <v>0</v>
      </c>
      <c r="Y2655">
        <v>1</v>
      </c>
      <c r="Z2655">
        <v>0</v>
      </c>
      <c r="AA2655">
        <v>1</v>
      </c>
      <c r="AB2655" s="1">
        <v>45875</v>
      </c>
      <c r="AC2655">
        <v>1</v>
      </c>
    </row>
    <row r="2656" spans="1:29" x14ac:dyDescent="0.3">
      <c r="A2656">
        <v>2655</v>
      </c>
      <c r="B2656" s="46" t="s">
        <v>3199</v>
      </c>
      <c r="C2656" s="33" t="s">
        <v>5463</v>
      </c>
      <c r="D2656" s="46" t="s">
        <v>3199</v>
      </c>
      <c r="E2656">
        <v>125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1</v>
      </c>
      <c r="L2656">
        <v>0</v>
      </c>
      <c r="M2656" s="66">
        <v>300</v>
      </c>
      <c r="N2656" s="47">
        <v>44355</v>
      </c>
      <c r="O2656" s="47">
        <v>44355</v>
      </c>
      <c r="P2656">
        <v>0</v>
      </c>
      <c r="Q2656">
        <v>0</v>
      </c>
      <c r="R2656" s="48">
        <v>300</v>
      </c>
      <c r="S2656">
        <v>1</v>
      </c>
      <c r="T2656">
        <v>1</v>
      </c>
      <c r="U2656" t="s">
        <v>597</v>
      </c>
      <c r="V2656" t="s">
        <v>597</v>
      </c>
      <c r="W2656">
        <v>0</v>
      </c>
      <c r="X2656">
        <v>0</v>
      </c>
      <c r="Y2656">
        <v>1</v>
      </c>
      <c r="Z2656">
        <v>0</v>
      </c>
      <c r="AA2656">
        <v>1</v>
      </c>
      <c r="AB2656" s="1">
        <v>45875</v>
      </c>
      <c r="AC2656">
        <v>1</v>
      </c>
    </row>
    <row r="2657" spans="1:29" x14ac:dyDescent="0.3">
      <c r="A2657">
        <v>2656</v>
      </c>
      <c r="B2657" s="46" t="s">
        <v>3200</v>
      </c>
      <c r="C2657" s="33" t="s">
        <v>5464</v>
      </c>
      <c r="D2657" s="46" t="s">
        <v>3200</v>
      </c>
      <c r="E2657">
        <v>112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1</v>
      </c>
      <c r="L2657">
        <v>0</v>
      </c>
      <c r="M2657" s="66">
        <v>15027.14</v>
      </c>
      <c r="N2657" s="47">
        <v>44685</v>
      </c>
      <c r="O2657" s="47">
        <v>44685</v>
      </c>
      <c r="P2657">
        <v>0</v>
      </c>
      <c r="Q2657">
        <v>0</v>
      </c>
      <c r="R2657" s="48">
        <v>15027.14</v>
      </c>
      <c r="S2657">
        <v>1</v>
      </c>
      <c r="T2657">
        <v>1</v>
      </c>
      <c r="U2657" t="s">
        <v>597</v>
      </c>
      <c r="V2657" t="s">
        <v>597</v>
      </c>
      <c r="W2657">
        <v>0</v>
      </c>
      <c r="X2657">
        <v>0</v>
      </c>
      <c r="Y2657">
        <v>1</v>
      </c>
      <c r="Z2657">
        <v>0</v>
      </c>
      <c r="AA2657">
        <v>1</v>
      </c>
      <c r="AB2657" s="1">
        <v>45875</v>
      </c>
      <c r="AC2657">
        <v>1</v>
      </c>
    </row>
    <row r="2658" spans="1:29" x14ac:dyDescent="0.3">
      <c r="A2658">
        <v>2657</v>
      </c>
      <c r="B2658" s="46" t="s">
        <v>3200</v>
      </c>
      <c r="C2658" s="33" t="s">
        <v>5464</v>
      </c>
      <c r="D2658" s="46" t="s">
        <v>3200</v>
      </c>
      <c r="E2658">
        <v>125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1</v>
      </c>
      <c r="L2658">
        <v>0</v>
      </c>
      <c r="M2658" s="66">
        <v>100</v>
      </c>
      <c r="N2658" s="47">
        <v>44685</v>
      </c>
      <c r="O2658" s="47">
        <v>44685</v>
      </c>
      <c r="P2658">
        <v>0</v>
      </c>
      <c r="Q2658">
        <v>0</v>
      </c>
      <c r="R2658" s="48">
        <v>100</v>
      </c>
      <c r="S2658">
        <v>1</v>
      </c>
      <c r="T2658">
        <v>1</v>
      </c>
      <c r="U2658" t="s">
        <v>597</v>
      </c>
      <c r="V2658" t="s">
        <v>597</v>
      </c>
      <c r="W2658">
        <v>0</v>
      </c>
      <c r="X2658">
        <v>0</v>
      </c>
      <c r="Y2658">
        <v>1</v>
      </c>
      <c r="Z2658">
        <v>0</v>
      </c>
      <c r="AA2658">
        <v>1</v>
      </c>
      <c r="AB2658" s="1">
        <v>45875</v>
      </c>
      <c r="AC2658">
        <v>1</v>
      </c>
    </row>
    <row r="2659" spans="1:29" x14ac:dyDescent="0.3">
      <c r="A2659">
        <v>2658</v>
      </c>
      <c r="B2659" s="46" t="s">
        <v>3201</v>
      </c>
      <c r="C2659" s="33" t="s">
        <v>5465</v>
      </c>
      <c r="D2659" s="46" t="s">
        <v>3201</v>
      </c>
      <c r="E2659">
        <v>112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1</v>
      </c>
      <c r="L2659">
        <v>0</v>
      </c>
      <c r="M2659" s="66">
        <v>13754.55</v>
      </c>
      <c r="N2659" s="47">
        <v>42738</v>
      </c>
      <c r="O2659" s="47">
        <v>42738</v>
      </c>
      <c r="P2659">
        <v>0</v>
      </c>
      <c r="Q2659">
        <v>0</v>
      </c>
      <c r="R2659" s="48">
        <v>13754.55</v>
      </c>
      <c r="S2659">
        <v>1</v>
      </c>
      <c r="T2659">
        <v>1</v>
      </c>
      <c r="U2659" t="s">
        <v>597</v>
      </c>
      <c r="V2659" t="s">
        <v>597</v>
      </c>
      <c r="W2659">
        <v>0</v>
      </c>
      <c r="X2659">
        <v>0</v>
      </c>
      <c r="Y2659">
        <v>1</v>
      </c>
      <c r="Z2659">
        <v>0</v>
      </c>
      <c r="AA2659">
        <v>1</v>
      </c>
      <c r="AB2659" s="1">
        <v>45875</v>
      </c>
      <c r="AC2659">
        <v>1</v>
      </c>
    </row>
    <row r="2660" spans="1:29" x14ac:dyDescent="0.3">
      <c r="A2660">
        <v>2659</v>
      </c>
      <c r="B2660" s="46" t="s">
        <v>3201</v>
      </c>
      <c r="C2660" s="33" t="s">
        <v>5465</v>
      </c>
      <c r="D2660" s="46" t="s">
        <v>3201</v>
      </c>
      <c r="E2660">
        <v>125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1</v>
      </c>
      <c r="L2660">
        <v>0</v>
      </c>
      <c r="M2660" s="66">
        <v>200</v>
      </c>
      <c r="N2660" s="47">
        <v>42738</v>
      </c>
      <c r="O2660" s="47">
        <v>42738</v>
      </c>
      <c r="P2660">
        <v>0</v>
      </c>
      <c r="Q2660">
        <v>0</v>
      </c>
      <c r="R2660" s="48">
        <v>200</v>
      </c>
      <c r="S2660">
        <v>1</v>
      </c>
      <c r="T2660">
        <v>1</v>
      </c>
      <c r="U2660" t="s">
        <v>597</v>
      </c>
      <c r="V2660" t="s">
        <v>597</v>
      </c>
      <c r="W2660">
        <v>0</v>
      </c>
      <c r="X2660">
        <v>0</v>
      </c>
      <c r="Y2660">
        <v>1</v>
      </c>
      <c r="Z2660">
        <v>0</v>
      </c>
      <c r="AA2660">
        <v>1</v>
      </c>
      <c r="AB2660" s="1">
        <v>45875</v>
      </c>
      <c r="AC2660">
        <v>1</v>
      </c>
    </row>
    <row r="2661" spans="1:29" x14ac:dyDescent="0.3">
      <c r="A2661">
        <v>2660</v>
      </c>
      <c r="B2661" s="46" t="s">
        <v>3201</v>
      </c>
      <c r="C2661" s="33" t="s">
        <v>5465</v>
      </c>
      <c r="D2661" s="46" t="s">
        <v>3201</v>
      </c>
      <c r="E2661">
        <v>110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1</v>
      </c>
      <c r="L2661">
        <v>0</v>
      </c>
      <c r="M2661" s="66">
        <v>2563.25</v>
      </c>
      <c r="N2661" s="47">
        <v>39175</v>
      </c>
      <c r="O2661" s="47">
        <v>39175</v>
      </c>
      <c r="P2661">
        <v>0</v>
      </c>
      <c r="Q2661">
        <v>0</v>
      </c>
      <c r="R2661" s="48">
        <v>2563.25</v>
      </c>
      <c r="S2661">
        <v>1</v>
      </c>
      <c r="T2661">
        <v>1</v>
      </c>
      <c r="U2661" t="s">
        <v>597</v>
      </c>
      <c r="V2661" t="s">
        <v>597</v>
      </c>
      <c r="W2661">
        <v>0</v>
      </c>
      <c r="X2661">
        <v>0</v>
      </c>
      <c r="Y2661">
        <v>1</v>
      </c>
      <c r="Z2661">
        <v>0</v>
      </c>
      <c r="AA2661">
        <v>1</v>
      </c>
      <c r="AB2661" s="1">
        <v>45875</v>
      </c>
      <c r="AC2661">
        <v>1</v>
      </c>
    </row>
    <row r="2662" spans="1:29" x14ac:dyDescent="0.3">
      <c r="A2662">
        <v>2661</v>
      </c>
      <c r="B2662" s="46" t="s">
        <v>3202</v>
      </c>
      <c r="C2662" s="33" t="s">
        <v>5466</v>
      </c>
      <c r="D2662" s="46" t="s">
        <v>3202</v>
      </c>
      <c r="E2662">
        <v>112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1</v>
      </c>
      <c r="L2662">
        <v>0</v>
      </c>
      <c r="M2662" s="66">
        <v>12618.39</v>
      </c>
      <c r="N2662" s="47">
        <v>44431</v>
      </c>
      <c r="O2662" s="47">
        <v>44431</v>
      </c>
      <c r="P2662">
        <v>0</v>
      </c>
      <c r="Q2662">
        <v>0</v>
      </c>
      <c r="R2662" s="48">
        <v>12618.39</v>
      </c>
      <c r="S2662">
        <v>1</v>
      </c>
      <c r="T2662">
        <v>1</v>
      </c>
      <c r="U2662" t="s">
        <v>597</v>
      </c>
      <c r="V2662" t="s">
        <v>597</v>
      </c>
      <c r="W2662">
        <v>0</v>
      </c>
      <c r="X2662">
        <v>0</v>
      </c>
      <c r="Y2662">
        <v>1</v>
      </c>
      <c r="Z2662">
        <v>0</v>
      </c>
      <c r="AA2662">
        <v>1</v>
      </c>
      <c r="AB2662" s="1">
        <v>45875</v>
      </c>
      <c r="AC2662">
        <v>1</v>
      </c>
    </row>
    <row r="2663" spans="1:29" x14ac:dyDescent="0.3">
      <c r="A2663">
        <v>2662</v>
      </c>
      <c r="B2663" s="46" t="s">
        <v>3202</v>
      </c>
      <c r="C2663" s="33" t="s">
        <v>5466</v>
      </c>
      <c r="D2663" s="46" t="s">
        <v>3202</v>
      </c>
      <c r="E2663">
        <v>125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1</v>
      </c>
      <c r="L2663">
        <v>0</v>
      </c>
      <c r="M2663" s="66">
        <v>100</v>
      </c>
      <c r="N2663" s="47">
        <v>44431</v>
      </c>
      <c r="O2663" s="47">
        <v>44431</v>
      </c>
      <c r="P2663">
        <v>0</v>
      </c>
      <c r="Q2663">
        <v>0</v>
      </c>
      <c r="R2663" s="48">
        <v>100</v>
      </c>
      <c r="S2663">
        <v>1</v>
      </c>
      <c r="T2663">
        <v>1</v>
      </c>
      <c r="U2663" t="s">
        <v>597</v>
      </c>
      <c r="V2663" t="s">
        <v>597</v>
      </c>
      <c r="W2663">
        <v>0</v>
      </c>
      <c r="X2663">
        <v>0</v>
      </c>
      <c r="Y2663">
        <v>1</v>
      </c>
      <c r="Z2663">
        <v>0</v>
      </c>
      <c r="AA2663">
        <v>1</v>
      </c>
      <c r="AB2663" s="1">
        <v>45875</v>
      </c>
      <c r="AC2663">
        <v>1</v>
      </c>
    </row>
    <row r="2664" spans="1:29" x14ac:dyDescent="0.3">
      <c r="A2664">
        <v>2663</v>
      </c>
      <c r="B2664" s="46" t="s">
        <v>3203</v>
      </c>
      <c r="C2664" s="33" t="s">
        <v>5467</v>
      </c>
      <c r="D2664" s="46" t="s">
        <v>3203</v>
      </c>
      <c r="E2664">
        <v>112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1</v>
      </c>
      <c r="L2664">
        <v>0</v>
      </c>
      <c r="M2664" s="66">
        <v>10936.62</v>
      </c>
      <c r="N2664" s="47">
        <v>43105</v>
      </c>
      <c r="O2664" s="47">
        <v>43105</v>
      </c>
      <c r="P2664">
        <v>0</v>
      </c>
      <c r="Q2664">
        <v>0</v>
      </c>
      <c r="R2664" s="48">
        <v>10936.62</v>
      </c>
      <c r="S2664">
        <v>1</v>
      </c>
      <c r="T2664">
        <v>1</v>
      </c>
      <c r="U2664" t="s">
        <v>597</v>
      </c>
      <c r="V2664" t="s">
        <v>597</v>
      </c>
      <c r="W2664">
        <v>0</v>
      </c>
      <c r="X2664">
        <v>0</v>
      </c>
      <c r="Y2664">
        <v>1</v>
      </c>
      <c r="Z2664">
        <v>0</v>
      </c>
      <c r="AA2664">
        <v>1</v>
      </c>
      <c r="AB2664" s="1">
        <v>45875</v>
      </c>
      <c r="AC2664">
        <v>1</v>
      </c>
    </row>
    <row r="2665" spans="1:29" x14ac:dyDescent="0.3">
      <c r="A2665">
        <v>2664</v>
      </c>
      <c r="B2665" s="46" t="s">
        <v>3203</v>
      </c>
      <c r="C2665" s="33" t="s">
        <v>5467</v>
      </c>
      <c r="D2665" s="46" t="s">
        <v>3203</v>
      </c>
      <c r="E2665">
        <v>125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1</v>
      </c>
      <c r="L2665">
        <v>0</v>
      </c>
      <c r="M2665" s="66">
        <v>-400</v>
      </c>
      <c r="N2665" s="47">
        <v>43105</v>
      </c>
      <c r="O2665" s="47">
        <v>43105</v>
      </c>
      <c r="P2665">
        <v>0</v>
      </c>
      <c r="Q2665">
        <v>0</v>
      </c>
      <c r="R2665" s="48">
        <v>-400</v>
      </c>
      <c r="S2665">
        <v>1</v>
      </c>
      <c r="T2665">
        <v>1</v>
      </c>
      <c r="U2665" t="s">
        <v>597</v>
      </c>
      <c r="V2665" t="s">
        <v>597</v>
      </c>
      <c r="W2665">
        <v>0</v>
      </c>
      <c r="X2665">
        <v>0</v>
      </c>
      <c r="Y2665">
        <v>1</v>
      </c>
      <c r="Z2665">
        <v>0</v>
      </c>
      <c r="AA2665">
        <v>1</v>
      </c>
      <c r="AB2665" s="1">
        <v>45875</v>
      </c>
      <c r="AC2665">
        <v>1</v>
      </c>
    </row>
    <row r="2666" spans="1:29" x14ac:dyDescent="0.3">
      <c r="A2666">
        <v>2665</v>
      </c>
      <c r="B2666" s="46" t="s">
        <v>3203</v>
      </c>
      <c r="C2666" s="33" t="s">
        <v>5467</v>
      </c>
      <c r="D2666" s="46" t="s">
        <v>3203</v>
      </c>
      <c r="E2666">
        <v>110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1</v>
      </c>
      <c r="L2666">
        <v>0</v>
      </c>
      <c r="M2666" s="66">
        <v>1100.6400000000001</v>
      </c>
      <c r="N2666" s="47">
        <v>42129</v>
      </c>
      <c r="O2666" s="47">
        <v>42129</v>
      </c>
      <c r="P2666">
        <v>0</v>
      </c>
      <c r="Q2666">
        <v>0</v>
      </c>
      <c r="R2666" s="48">
        <v>1100.6400000000001</v>
      </c>
      <c r="S2666">
        <v>1</v>
      </c>
      <c r="T2666">
        <v>1</v>
      </c>
      <c r="U2666" t="s">
        <v>597</v>
      </c>
      <c r="V2666" t="s">
        <v>597</v>
      </c>
      <c r="W2666">
        <v>0</v>
      </c>
      <c r="X2666">
        <v>0</v>
      </c>
      <c r="Y2666">
        <v>1</v>
      </c>
      <c r="Z2666">
        <v>0</v>
      </c>
      <c r="AA2666">
        <v>1</v>
      </c>
      <c r="AB2666" s="1">
        <v>45875</v>
      </c>
      <c r="AC2666">
        <v>1</v>
      </c>
    </row>
    <row r="2667" spans="1:29" x14ac:dyDescent="0.3">
      <c r="A2667">
        <v>2666</v>
      </c>
      <c r="B2667" s="46" t="s">
        <v>3204</v>
      </c>
      <c r="C2667" s="33" t="s">
        <v>5468</v>
      </c>
      <c r="D2667" s="46" t="s">
        <v>3204</v>
      </c>
      <c r="E2667">
        <v>112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1</v>
      </c>
      <c r="L2667">
        <v>0</v>
      </c>
      <c r="M2667" s="66">
        <v>15115.89</v>
      </c>
      <c r="N2667" s="47">
        <v>44911</v>
      </c>
      <c r="O2667" s="47">
        <v>44911</v>
      </c>
      <c r="P2667">
        <v>0</v>
      </c>
      <c r="Q2667">
        <v>0</v>
      </c>
      <c r="R2667" s="48">
        <v>15115.89</v>
      </c>
      <c r="S2667">
        <v>1</v>
      </c>
      <c r="T2667">
        <v>1</v>
      </c>
      <c r="U2667" t="s">
        <v>597</v>
      </c>
      <c r="V2667" t="s">
        <v>597</v>
      </c>
      <c r="W2667">
        <v>0</v>
      </c>
      <c r="X2667">
        <v>0</v>
      </c>
      <c r="Y2667">
        <v>1</v>
      </c>
      <c r="Z2667">
        <v>0</v>
      </c>
      <c r="AA2667">
        <v>1</v>
      </c>
      <c r="AB2667" s="1">
        <v>45875</v>
      </c>
      <c r="AC2667">
        <v>1</v>
      </c>
    </row>
    <row r="2668" spans="1:29" x14ac:dyDescent="0.3">
      <c r="A2668">
        <v>2667</v>
      </c>
      <c r="B2668" s="46" t="s">
        <v>3204</v>
      </c>
      <c r="C2668" s="33" t="s">
        <v>5468</v>
      </c>
      <c r="D2668" s="46" t="s">
        <v>3204</v>
      </c>
      <c r="E2668">
        <v>125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1</v>
      </c>
      <c r="L2668">
        <v>0</v>
      </c>
      <c r="M2668" s="66">
        <v>1000</v>
      </c>
      <c r="N2668" s="47">
        <v>44911</v>
      </c>
      <c r="O2668" s="47">
        <v>44911</v>
      </c>
      <c r="P2668">
        <v>0</v>
      </c>
      <c r="Q2668">
        <v>0</v>
      </c>
      <c r="R2668" s="48">
        <v>1000</v>
      </c>
      <c r="S2668">
        <v>1</v>
      </c>
      <c r="T2668">
        <v>1</v>
      </c>
      <c r="U2668" t="s">
        <v>597</v>
      </c>
      <c r="V2668" t="s">
        <v>597</v>
      </c>
      <c r="W2668">
        <v>0</v>
      </c>
      <c r="X2668">
        <v>0</v>
      </c>
      <c r="Y2668">
        <v>1</v>
      </c>
      <c r="Z2668">
        <v>0</v>
      </c>
      <c r="AA2668">
        <v>1</v>
      </c>
      <c r="AB2668" s="1">
        <v>45875</v>
      </c>
      <c r="AC2668">
        <v>1</v>
      </c>
    </row>
    <row r="2669" spans="1:29" x14ac:dyDescent="0.3">
      <c r="A2669">
        <v>2668</v>
      </c>
      <c r="B2669" s="46" t="s">
        <v>3205</v>
      </c>
      <c r="C2669" s="33" t="s">
        <v>5469</v>
      </c>
      <c r="D2669" s="46" t="s">
        <v>3205</v>
      </c>
      <c r="E2669">
        <v>112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1</v>
      </c>
      <c r="L2669">
        <v>0</v>
      </c>
      <c r="M2669" s="66">
        <v>15957.04</v>
      </c>
      <c r="N2669" s="47">
        <v>44089</v>
      </c>
      <c r="O2669" s="47">
        <v>44089</v>
      </c>
      <c r="P2669">
        <v>0</v>
      </c>
      <c r="Q2669">
        <v>0</v>
      </c>
      <c r="R2669" s="48">
        <v>15957.04</v>
      </c>
      <c r="S2669">
        <v>1</v>
      </c>
      <c r="T2669">
        <v>1</v>
      </c>
      <c r="U2669" t="s">
        <v>597</v>
      </c>
      <c r="V2669" t="s">
        <v>597</v>
      </c>
      <c r="W2669">
        <v>0</v>
      </c>
      <c r="X2669">
        <v>0</v>
      </c>
      <c r="Y2669">
        <v>1</v>
      </c>
      <c r="Z2669">
        <v>0</v>
      </c>
      <c r="AA2669">
        <v>1</v>
      </c>
      <c r="AB2669" s="1">
        <v>45875</v>
      </c>
      <c r="AC2669">
        <v>1</v>
      </c>
    </row>
    <row r="2670" spans="1:29" x14ac:dyDescent="0.3">
      <c r="A2670">
        <v>2669</v>
      </c>
      <c r="B2670" s="46" t="s">
        <v>3205</v>
      </c>
      <c r="C2670" s="33" t="s">
        <v>5469</v>
      </c>
      <c r="D2670" s="46" t="s">
        <v>3205</v>
      </c>
      <c r="E2670">
        <v>125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1</v>
      </c>
      <c r="L2670">
        <v>0</v>
      </c>
      <c r="M2670" s="66">
        <v>300</v>
      </c>
      <c r="N2670" s="47">
        <v>44089</v>
      </c>
      <c r="O2670" s="47">
        <v>44089</v>
      </c>
      <c r="P2670">
        <v>0</v>
      </c>
      <c r="Q2670">
        <v>0</v>
      </c>
      <c r="R2670" s="48">
        <v>300</v>
      </c>
      <c r="S2670">
        <v>1</v>
      </c>
      <c r="T2670">
        <v>1</v>
      </c>
      <c r="U2670" t="s">
        <v>597</v>
      </c>
      <c r="V2670" t="s">
        <v>597</v>
      </c>
      <c r="W2670">
        <v>0</v>
      </c>
      <c r="X2670">
        <v>0</v>
      </c>
      <c r="Y2670">
        <v>1</v>
      </c>
      <c r="Z2670">
        <v>0</v>
      </c>
      <c r="AA2670">
        <v>1</v>
      </c>
      <c r="AB2670" s="1">
        <v>45875</v>
      </c>
      <c r="AC2670">
        <v>1</v>
      </c>
    </row>
    <row r="2671" spans="1:29" x14ac:dyDescent="0.3">
      <c r="A2671">
        <v>2670</v>
      </c>
      <c r="B2671" s="46" t="s">
        <v>3206</v>
      </c>
      <c r="C2671" s="33" t="s">
        <v>5470</v>
      </c>
      <c r="D2671" s="46" t="s">
        <v>3206</v>
      </c>
      <c r="E2671">
        <v>110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1</v>
      </c>
      <c r="L2671">
        <v>0</v>
      </c>
      <c r="M2671" s="66">
        <v>1197.55</v>
      </c>
      <c r="N2671" s="47">
        <v>41963</v>
      </c>
      <c r="O2671" s="47">
        <v>41963</v>
      </c>
      <c r="P2671">
        <v>0</v>
      </c>
      <c r="Q2671">
        <v>0</v>
      </c>
      <c r="R2671" s="48">
        <v>1197.55</v>
      </c>
      <c r="S2671">
        <v>1</v>
      </c>
      <c r="T2671">
        <v>1</v>
      </c>
      <c r="U2671" t="s">
        <v>597</v>
      </c>
      <c r="V2671" t="s">
        <v>597</v>
      </c>
      <c r="W2671">
        <v>0</v>
      </c>
      <c r="X2671">
        <v>0</v>
      </c>
      <c r="Y2671">
        <v>1</v>
      </c>
      <c r="Z2671">
        <v>0</v>
      </c>
      <c r="AA2671">
        <v>1</v>
      </c>
      <c r="AB2671" s="1">
        <v>45875</v>
      </c>
      <c r="AC2671">
        <v>1</v>
      </c>
    </row>
    <row r="2672" spans="1:29" x14ac:dyDescent="0.3">
      <c r="A2672">
        <v>2671</v>
      </c>
      <c r="B2672" s="46" t="s">
        <v>3207</v>
      </c>
      <c r="C2672" s="33" t="s">
        <v>5471</v>
      </c>
      <c r="D2672" s="46" t="s">
        <v>3207</v>
      </c>
      <c r="E2672">
        <v>112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1</v>
      </c>
      <c r="L2672">
        <v>0</v>
      </c>
      <c r="M2672" s="66">
        <v>15150</v>
      </c>
      <c r="N2672" s="47">
        <v>45497</v>
      </c>
      <c r="O2672" s="47">
        <v>45497</v>
      </c>
      <c r="P2672">
        <v>0</v>
      </c>
      <c r="Q2672">
        <v>0</v>
      </c>
      <c r="R2672" s="48">
        <v>15150</v>
      </c>
      <c r="S2672">
        <v>1</v>
      </c>
      <c r="T2672">
        <v>1</v>
      </c>
      <c r="U2672" t="s">
        <v>597</v>
      </c>
      <c r="V2672" t="s">
        <v>597</v>
      </c>
      <c r="W2672">
        <v>0</v>
      </c>
      <c r="X2672">
        <v>0</v>
      </c>
      <c r="Y2672">
        <v>1</v>
      </c>
      <c r="Z2672">
        <v>0</v>
      </c>
      <c r="AA2672">
        <v>1</v>
      </c>
      <c r="AB2672" s="1">
        <v>45875</v>
      </c>
      <c r="AC2672">
        <v>1</v>
      </c>
    </row>
    <row r="2673" spans="1:29" x14ac:dyDescent="0.3">
      <c r="A2673">
        <v>2672</v>
      </c>
      <c r="B2673" s="46" t="s">
        <v>3207</v>
      </c>
      <c r="C2673" s="33" t="s">
        <v>5471</v>
      </c>
      <c r="D2673" s="46" t="s">
        <v>3207</v>
      </c>
      <c r="E2673">
        <v>125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1</v>
      </c>
      <c r="L2673">
        <v>0</v>
      </c>
      <c r="M2673" s="66">
        <v>1500</v>
      </c>
      <c r="N2673" s="47">
        <v>45497</v>
      </c>
      <c r="O2673" s="47">
        <v>45497</v>
      </c>
      <c r="P2673">
        <v>0</v>
      </c>
      <c r="Q2673">
        <v>0</v>
      </c>
      <c r="R2673" s="48">
        <v>1500</v>
      </c>
      <c r="S2673">
        <v>1</v>
      </c>
      <c r="T2673">
        <v>1</v>
      </c>
      <c r="U2673" t="s">
        <v>597</v>
      </c>
      <c r="V2673" t="s">
        <v>597</v>
      </c>
      <c r="W2673">
        <v>0</v>
      </c>
      <c r="X2673">
        <v>0</v>
      </c>
      <c r="Y2673">
        <v>1</v>
      </c>
      <c r="Z2673">
        <v>0</v>
      </c>
      <c r="AA2673">
        <v>1</v>
      </c>
      <c r="AB2673" s="1">
        <v>45875</v>
      </c>
      <c r="AC2673">
        <v>1</v>
      </c>
    </row>
    <row r="2674" spans="1:29" x14ac:dyDescent="0.3">
      <c r="A2674">
        <v>2673</v>
      </c>
      <c r="B2674" s="46" t="s">
        <v>3207</v>
      </c>
      <c r="C2674" s="33" t="s">
        <v>5471</v>
      </c>
      <c r="D2674" s="46" t="s">
        <v>3207</v>
      </c>
      <c r="E2674">
        <v>110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1</v>
      </c>
      <c r="L2674">
        <v>0</v>
      </c>
      <c r="M2674" s="66">
        <v>590.82000000000005</v>
      </c>
      <c r="N2674" s="47">
        <v>42604</v>
      </c>
      <c r="O2674" s="47">
        <v>42604</v>
      </c>
      <c r="P2674">
        <v>0</v>
      </c>
      <c r="Q2674">
        <v>0</v>
      </c>
      <c r="R2674" s="48">
        <v>590.82000000000005</v>
      </c>
      <c r="S2674">
        <v>1</v>
      </c>
      <c r="T2674">
        <v>1</v>
      </c>
      <c r="U2674" t="s">
        <v>597</v>
      </c>
      <c r="V2674" t="s">
        <v>597</v>
      </c>
      <c r="W2674">
        <v>0</v>
      </c>
      <c r="X2674">
        <v>0</v>
      </c>
      <c r="Y2674">
        <v>1</v>
      </c>
      <c r="Z2674">
        <v>0</v>
      </c>
      <c r="AA2674">
        <v>1</v>
      </c>
      <c r="AB2674" s="1">
        <v>45875</v>
      </c>
      <c r="AC2674">
        <v>1</v>
      </c>
    </row>
    <row r="2675" spans="1:29" x14ac:dyDescent="0.3">
      <c r="A2675">
        <v>2674</v>
      </c>
      <c r="B2675" s="46" t="s">
        <v>3208</v>
      </c>
      <c r="C2675" s="33" t="s">
        <v>5472</v>
      </c>
      <c r="D2675" s="46" t="s">
        <v>3208</v>
      </c>
      <c r="E2675">
        <v>112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1</v>
      </c>
      <c r="L2675">
        <v>0</v>
      </c>
      <c r="M2675" s="66">
        <v>15150</v>
      </c>
      <c r="N2675" s="47">
        <v>45377</v>
      </c>
      <c r="O2675" s="47">
        <v>45377</v>
      </c>
      <c r="P2675">
        <v>0</v>
      </c>
      <c r="Q2675">
        <v>0</v>
      </c>
      <c r="R2675" s="48">
        <v>15150</v>
      </c>
      <c r="S2675">
        <v>1</v>
      </c>
      <c r="T2675">
        <v>1</v>
      </c>
      <c r="U2675" t="s">
        <v>597</v>
      </c>
      <c r="V2675" t="s">
        <v>597</v>
      </c>
      <c r="W2675">
        <v>0</v>
      </c>
      <c r="X2675">
        <v>0</v>
      </c>
      <c r="Y2675">
        <v>1</v>
      </c>
      <c r="Z2675">
        <v>0</v>
      </c>
      <c r="AA2675">
        <v>1</v>
      </c>
      <c r="AB2675" s="1">
        <v>45875</v>
      </c>
      <c r="AC2675">
        <v>1</v>
      </c>
    </row>
    <row r="2676" spans="1:29" x14ac:dyDescent="0.3">
      <c r="A2676">
        <v>2675</v>
      </c>
      <c r="B2676" s="46" t="s">
        <v>3208</v>
      </c>
      <c r="C2676" s="33" t="s">
        <v>5472</v>
      </c>
      <c r="D2676" s="46" t="s">
        <v>3208</v>
      </c>
      <c r="E2676">
        <v>125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1</v>
      </c>
      <c r="L2676">
        <v>0</v>
      </c>
      <c r="M2676" s="66">
        <v>1500</v>
      </c>
      <c r="N2676" s="47">
        <v>45377</v>
      </c>
      <c r="O2676" s="47">
        <v>45377</v>
      </c>
      <c r="P2676">
        <v>0</v>
      </c>
      <c r="Q2676">
        <v>0</v>
      </c>
      <c r="R2676" s="48">
        <v>1500</v>
      </c>
      <c r="S2676">
        <v>1</v>
      </c>
      <c r="T2676">
        <v>1</v>
      </c>
      <c r="U2676" t="s">
        <v>597</v>
      </c>
      <c r="V2676" t="s">
        <v>597</v>
      </c>
      <c r="W2676">
        <v>0</v>
      </c>
      <c r="X2676">
        <v>0</v>
      </c>
      <c r="Y2676">
        <v>1</v>
      </c>
      <c r="Z2676">
        <v>0</v>
      </c>
      <c r="AA2676">
        <v>1</v>
      </c>
      <c r="AB2676" s="1">
        <v>45875</v>
      </c>
      <c r="AC2676">
        <v>1</v>
      </c>
    </row>
    <row r="2677" spans="1:29" x14ac:dyDescent="0.3">
      <c r="A2677">
        <v>2676</v>
      </c>
      <c r="B2677" s="46" t="s">
        <v>3209</v>
      </c>
      <c r="C2677" s="33" t="s">
        <v>5473</v>
      </c>
      <c r="D2677" s="46" t="s">
        <v>3209</v>
      </c>
      <c r="E2677">
        <v>112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1</v>
      </c>
      <c r="L2677">
        <v>0</v>
      </c>
      <c r="M2677" s="66">
        <v>22852.33</v>
      </c>
      <c r="N2677" s="47">
        <v>45343</v>
      </c>
      <c r="O2677" s="47">
        <v>45343</v>
      </c>
      <c r="P2677">
        <v>0</v>
      </c>
      <c r="Q2677">
        <v>0</v>
      </c>
      <c r="R2677" s="48">
        <v>22852.33</v>
      </c>
      <c r="S2677">
        <v>1</v>
      </c>
      <c r="T2677">
        <v>1</v>
      </c>
      <c r="U2677" t="s">
        <v>597</v>
      </c>
      <c r="V2677" t="s">
        <v>597</v>
      </c>
      <c r="W2677">
        <v>0</v>
      </c>
      <c r="X2677">
        <v>0</v>
      </c>
      <c r="Y2677">
        <v>1</v>
      </c>
      <c r="Z2677">
        <v>0</v>
      </c>
      <c r="AA2677">
        <v>1</v>
      </c>
      <c r="AB2677" s="1">
        <v>45875</v>
      </c>
      <c r="AC2677">
        <v>1</v>
      </c>
    </row>
    <row r="2678" spans="1:29" x14ac:dyDescent="0.3">
      <c r="A2678">
        <v>2677</v>
      </c>
      <c r="B2678" s="46" t="s">
        <v>3209</v>
      </c>
      <c r="C2678" s="33" t="s">
        <v>5473</v>
      </c>
      <c r="D2678" s="46" t="s">
        <v>3209</v>
      </c>
      <c r="E2678">
        <v>125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1</v>
      </c>
      <c r="L2678">
        <v>0</v>
      </c>
      <c r="M2678" s="66">
        <v>1500</v>
      </c>
      <c r="N2678" s="47">
        <v>45343</v>
      </c>
      <c r="O2678" s="47">
        <v>45343</v>
      </c>
      <c r="P2678">
        <v>0</v>
      </c>
      <c r="Q2678">
        <v>0</v>
      </c>
      <c r="R2678" s="48">
        <v>1500</v>
      </c>
      <c r="S2678">
        <v>1</v>
      </c>
      <c r="T2678">
        <v>1</v>
      </c>
      <c r="U2678" t="s">
        <v>597</v>
      </c>
      <c r="V2678" t="s">
        <v>597</v>
      </c>
      <c r="W2678">
        <v>0</v>
      </c>
      <c r="X2678">
        <v>0</v>
      </c>
      <c r="Y2678">
        <v>1</v>
      </c>
      <c r="Z2678">
        <v>0</v>
      </c>
      <c r="AA2678">
        <v>1</v>
      </c>
      <c r="AB2678" s="1">
        <v>45875</v>
      </c>
      <c r="AC2678">
        <v>1</v>
      </c>
    </row>
    <row r="2679" spans="1:29" x14ac:dyDescent="0.3">
      <c r="A2679">
        <v>2678</v>
      </c>
      <c r="B2679" s="46" t="s">
        <v>3210</v>
      </c>
      <c r="C2679" s="33" t="s">
        <v>5474</v>
      </c>
      <c r="D2679" s="46" t="s">
        <v>3210</v>
      </c>
      <c r="E2679">
        <v>112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1</v>
      </c>
      <c r="L2679">
        <v>0</v>
      </c>
      <c r="M2679" s="66">
        <v>30973.56</v>
      </c>
      <c r="N2679" s="47">
        <v>39993</v>
      </c>
      <c r="O2679" s="47">
        <v>39993</v>
      </c>
      <c r="P2679">
        <v>0</v>
      </c>
      <c r="Q2679">
        <v>0</v>
      </c>
      <c r="R2679" s="48">
        <v>30973.56</v>
      </c>
      <c r="S2679">
        <v>1</v>
      </c>
      <c r="T2679">
        <v>1</v>
      </c>
      <c r="U2679" t="s">
        <v>597</v>
      </c>
      <c r="V2679" t="s">
        <v>597</v>
      </c>
      <c r="W2679">
        <v>0</v>
      </c>
      <c r="X2679">
        <v>0</v>
      </c>
      <c r="Y2679">
        <v>1</v>
      </c>
      <c r="Z2679">
        <v>0</v>
      </c>
      <c r="AA2679">
        <v>1</v>
      </c>
      <c r="AB2679" s="1">
        <v>45875</v>
      </c>
      <c r="AC2679">
        <v>1</v>
      </c>
    </row>
    <row r="2680" spans="1:29" x14ac:dyDescent="0.3">
      <c r="A2680">
        <v>2679</v>
      </c>
      <c r="B2680" s="46" t="s">
        <v>3210</v>
      </c>
      <c r="C2680" s="33" t="s">
        <v>5474</v>
      </c>
      <c r="D2680" s="46" t="s">
        <v>3210</v>
      </c>
      <c r="E2680">
        <v>125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1</v>
      </c>
      <c r="L2680">
        <v>0</v>
      </c>
      <c r="M2680" s="66">
        <v>300</v>
      </c>
      <c r="N2680" s="47">
        <v>39993</v>
      </c>
      <c r="O2680" s="47">
        <v>39993</v>
      </c>
      <c r="P2680">
        <v>0</v>
      </c>
      <c r="Q2680">
        <v>0</v>
      </c>
      <c r="R2680" s="48">
        <v>300</v>
      </c>
      <c r="S2680">
        <v>1</v>
      </c>
      <c r="T2680">
        <v>1</v>
      </c>
      <c r="U2680" t="s">
        <v>597</v>
      </c>
      <c r="V2680" t="s">
        <v>597</v>
      </c>
      <c r="W2680">
        <v>0</v>
      </c>
      <c r="X2680">
        <v>0</v>
      </c>
      <c r="Y2680">
        <v>1</v>
      </c>
      <c r="Z2680">
        <v>0</v>
      </c>
      <c r="AA2680">
        <v>1</v>
      </c>
      <c r="AB2680" s="1">
        <v>45875</v>
      </c>
      <c r="AC2680">
        <v>1</v>
      </c>
    </row>
    <row r="2681" spans="1:29" x14ac:dyDescent="0.3">
      <c r="A2681">
        <v>2680</v>
      </c>
      <c r="B2681" s="46" t="s">
        <v>3211</v>
      </c>
      <c r="C2681" s="33" t="s">
        <v>5475</v>
      </c>
      <c r="D2681" s="46" t="s">
        <v>3211</v>
      </c>
      <c r="E2681">
        <v>112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1</v>
      </c>
      <c r="L2681">
        <v>0</v>
      </c>
      <c r="M2681" s="66">
        <v>27288.55</v>
      </c>
      <c r="N2681" s="47">
        <v>43591</v>
      </c>
      <c r="O2681" s="47">
        <v>43591</v>
      </c>
      <c r="P2681">
        <v>0</v>
      </c>
      <c r="Q2681">
        <v>0</v>
      </c>
      <c r="R2681" s="48">
        <v>27288.55</v>
      </c>
      <c r="S2681">
        <v>1</v>
      </c>
      <c r="T2681">
        <v>1</v>
      </c>
      <c r="U2681" t="s">
        <v>597</v>
      </c>
      <c r="V2681" t="s">
        <v>597</v>
      </c>
      <c r="W2681">
        <v>0</v>
      </c>
      <c r="X2681">
        <v>0</v>
      </c>
      <c r="Y2681">
        <v>1</v>
      </c>
      <c r="Z2681">
        <v>0</v>
      </c>
      <c r="AA2681">
        <v>1</v>
      </c>
      <c r="AB2681" s="1">
        <v>45875</v>
      </c>
      <c r="AC2681">
        <v>1</v>
      </c>
    </row>
    <row r="2682" spans="1:29" x14ac:dyDescent="0.3">
      <c r="A2682">
        <v>2681</v>
      </c>
      <c r="B2682" s="46" t="s">
        <v>3211</v>
      </c>
      <c r="C2682" s="33" t="s">
        <v>5475</v>
      </c>
      <c r="D2682" s="46" t="s">
        <v>3211</v>
      </c>
      <c r="E2682">
        <v>125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1</v>
      </c>
      <c r="L2682">
        <v>0</v>
      </c>
      <c r="M2682" s="66">
        <v>600</v>
      </c>
      <c r="N2682" s="47">
        <v>43591</v>
      </c>
      <c r="O2682" s="47">
        <v>43591</v>
      </c>
      <c r="P2682">
        <v>0</v>
      </c>
      <c r="Q2682">
        <v>0</v>
      </c>
      <c r="R2682" s="48">
        <v>600</v>
      </c>
      <c r="S2682">
        <v>1</v>
      </c>
      <c r="T2682">
        <v>1</v>
      </c>
      <c r="U2682" t="s">
        <v>597</v>
      </c>
      <c r="V2682" t="s">
        <v>597</v>
      </c>
      <c r="W2682">
        <v>0</v>
      </c>
      <c r="X2682">
        <v>0</v>
      </c>
      <c r="Y2682">
        <v>1</v>
      </c>
      <c r="Z2682">
        <v>0</v>
      </c>
      <c r="AA2682">
        <v>1</v>
      </c>
      <c r="AB2682" s="1">
        <v>45875</v>
      </c>
      <c r="AC2682">
        <v>1</v>
      </c>
    </row>
    <row r="2683" spans="1:29" x14ac:dyDescent="0.3">
      <c r="A2683">
        <v>2682</v>
      </c>
      <c r="B2683" s="46" t="s">
        <v>3211</v>
      </c>
      <c r="C2683" s="33" t="s">
        <v>5475</v>
      </c>
      <c r="D2683" s="46" t="s">
        <v>3211</v>
      </c>
      <c r="E2683">
        <v>110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1</v>
      </c>
      <c r="L2683">
        <v>0</v>
      </c>
      <c r="M2683" s="66">
        <v>1668.76</v>
      </c>
      <c r="N2683" s="47">
        <v>42163</v>
      </c>
      <c r="O2683" s="47">
        <v>42163</v>
      </c>
      <c r="P2683">
        <v>0</v>
      </c>
      <c r="Q2683">
        <v>0</v>
      </c>
      <c r="R2683" s="48">
        <v>1668.76</v>
      </c>
      <c r="S2683">
        <v>1</v>
      </c>
      <c r="T2683">
        <v>1</v>
      </c>
      <c r="U2683" t="s">
        <v>597</v>
      </c>
      <c r="V2683" t="s">
        <v>597</v>
      </c>
      <c r="W2683">
        <v>0</v>
      </c>
      <c r="X2683">
        <v>0</v>
      </c>
      <c r="Y2683">
        <v>1</v>
      </c>
      <c r="Z2683">
        <v>0</v>
      </c>
      <c r="AA2683">
        <v>1</v>
      </c>
      <c r="AB2683" s="1">
        <v>45875</v>
      </c>
      <c r="AC2683">
        <v>1</v>
      </c>
    </row>
    <row r="2684" spans="1:29" x14ac:dyDescent="0.3">
      <c r="A2684">
        <v>2683</v>
      </c>
      <c r="B2684" s="46" t="s">
        <v>3212</v>
      </c>
      <c r="C2684" s="33" t="s">
        <v>5476</v>
      </c>
      <c r="D2684" s="46" t="s">
        <v>3212</v>
      </c>
      <c r="E2684">
        <v>112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1</v>
      </c>
      <c r="L2684">
        <v>0</v>
      </c>
      <c r="M2684" s="66">
        <v>10027.14</v>
      </c>
      <c r="N2684" s="47">
        <v>44565</v>
      </c>
      <c r="O2684" s="47">
        <v>44565</v>
      </c>
      <c r="P2684">
        <v>0</v>
      </c>
      <c r="Q2684">
        <v>0</v>
      </c>
      <c r="R2684" s="48">
        <v>10027.14</v>
      </c>
      <c r="S2684">
        <v>1</v>
      </c>
      <c r="T2684">
        <v>1</v>
      </c>
      <c r="U2684" t="s">
        <v>597</v>
      </c>
      <c r="V2684" t="s">
        <v>597</v>
      </c>
      <c r="W2684">
        <v>0</v>
      </c>
      <c r="X2684">
        <v>0</v>
      </c>
      <c r="Y2684">
        <v>1</v>
      </c>
      <c r="Z2684">
        <v>0</v>
      </c>
      <c r="AA2684">
        <v>1</v>
      </c>
      <c r="AB2684" s="1">
        <v>45875</v>
      </c>
      <c r="AC2684">
        <v>1</v>
      </c>
    </row>
    <row r="2685" spans="1:29" x14ac:dyDescent="0.3">
      <c r="A2685">
        <v>2684</v>
      </c>
      <c r="B2685" s="46" t="s">
        <v>3212</v>
      </c>
      <c r="C2685" s="33" t="s">
        <v>5476</v>
      </c>
      <c r="D2685" s="46" t="s">
        <v>3212</v>
      </c>
      <c r="E2685">
        <v>125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1</v>
      </c>
      <c r="L2685">
        <v>0</v>
      </c>
      <c r="M2685" s="66">
        <v>0</v>
      </c>
      <c r="N2685" s="47">
        <v>44565</v>
      </c>
      <c r="O2685" s="47">
        <v>44565</v>
      </c>
      <c r="P2685">
        <v>0</v>
      </c>
      <c r="Q2685">
        <v>0</v>
      </c>
      <c r="R2685" s="48">
        <v>0</v>
      </c>
      <c r="S2685">
        <v>1</v>
      </c>
      <c r="T2685">
        <v>1</v>
      </c>
      <c r="U2685" t="s">
        <v>597</v>
      </c>
      <c r="V2685" t="s">
        <v>597</v>
      </c>
      <c r="W2685">
        <v>0</v>
      </c>
      <c r="X2685">
        <v>0</v>
      </c>
      <c r="Y2685">
        <v>1</v>
      </c>
      <c r="Z2685">
        <v>0</v>
      </c>
      <c r="AA2685">
        <v>1</v>
      </c>
      <c r="AB2685" s="1">
        <v>45875</v>
      </c>
      <c r="AC2685">
        <v>1</v>
      </c>
    </row>
    <row r="2686" spans="1:29" x14ac:dyDescent="0.3">
      <c r="A2686">
        <v>2685</v>
      </c>
      <c r="B2686" s="46" t="s">
        <v>3213</v>
      </c>
      <c r="C2686" s="33" t="s">
        <v>5477</v>
      </c>
      <c r="D2686" s="46" t="s">
        <v>3213</v>
      </c>
      <c r="E2686">
        <v>112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1</v>
      </c>
      <c r="L2686">
        <v>0</v>
      </c>
      <c r="M2686" s="66">
        <v>10286.31</v>
      </c>
      <c r="N2686" s="47">
        <v>44791</v>
      </c>
      <c r="O2686" s="47">
        <v>44791</v>
      </c>
      <c r="P2686">
        <v>0</v>
      </c>
      <c r="Q2686">
        <v>0</v>
      </c>
      <c r="R2686" s="48">
        <v>10286.31</v>
      </c>
      <c r="S2686">
        <v>1</v>
      </c>
      <c r="T2686">
        <v>1</v>
      </c>
      <c r="U2686" t="s">
        <v>597</v>
      </c>
      <c r="V2686" t="s">
        <v>597</v>
      </c>
      <c r="W2686">
        <v>0</v>
      </c>
      <c r="X2686">
        <v>0</v>
      </c>
      <c r="Y2686">
        <v>1</v>
      </c>
      <c r="Z2686">
        <v>0</v>
      </c>
      <c r="AA2686">
        <v>1</v>
      </c>
      <c r="AB2686" s="1">
        <v>45875</v>
      </c>
      <c r="AC2686">
        <v>1</v>
      </c>
    </row>
    <row r="2687" spans="1:29" x14ac:dyDescent="0.3">
      <c r="A2687">
        <v>2686</v>
      </c>
      <c r="B2687" s="46" t="s">
        <v>3213</v>
      </c>
      <c r="C2687" s="33" t="s">
        <v>5477</v>
      </c>
      <c r="D2687" s="46" t="s">
        <v>3213</v>
      </c>
      <c r="E2687">
        <v>125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1</v>
      </c>
      <c r="L2687">
        <v>0</v>
      </c>
      <c r="M2687" s="66">
        <v>-200</v>
      </c>
      <c r="N2687" s="47">
        <v>44791</v>
      </c>
      <c r="O2687" s="47">
        <v>44791</v>
      </c>
      <c r="P2687">
        <v>0</v>
      </c>
      <c r="Q2687">
        <v>0</v>
      </c>
      <c r="R2687" s="48">
        <v>-200</v>
      </c>
      <c r="S2687">
        <v>1</v>
      </c>
      <c r="T2687">
        <v>1</v>
      </c>
      <c r="U2687" t="s">
        <v>597</v>
      </c>
      <c r="V2687" t="s">
        <v>597</v>
      </c>
      <c r="W2687">
        <v>0</v>
      </c>
      <c r="X2687">
        <v>0</v>
      </c>
      <c r="Y2687">
        <v>1</v>
      </c>
      <c r="Z2687">
        <v>0</v>
      </c>
      <c r="AA2687">
        <v>1</v>
      </c>
      <c r="AB2687" s="1">
        <v>45875</v>
      </c>
      <c r="AC2687">
        <v>1</v>
      </c>
    </row>
    <row r="2688" spans="1:29" x14ac:dyDescent="0.3">
      <c r="A2688">
        <v>2687</v>
      </c>
      <c r="B2688" s="46" t="s">
        <v>3214</v>
      </c>
      <c r="C2688" s="33" t="s">
        <v>5478</v>
      </c>
      <c r="D2688" s="46" t="s">
        <v>3214</v>
      </c>
      <c r="E2688">
        <v>110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1</v>
      </c>
      <c r="L2688">
        <v>0</v>
      </c>
      <c r="M2688" s="66">
        <v>507.45</v>
      </c>
      <c r="N2688" s="47">
        <v>44761</v>
      </c>
      <c r="O2688" s="47">
        <v>44761</v>
      </c>
      <c r="P2688">
        <v>0</v>
      </c>
      <c r="Q2688">
        <v>0</v>
      </c>
      <c r="R2688" s="48">
        <v>507.45</v>
      </c>
      <c r="S2688">
        <v>1</v>
      </c>
      <c r="T2688">
        <v>1</v>
      </c>
      <c r="U2688" t="s">
        <v>597</v>
      </c>
      <c r="V2688" t="s">
        <v>597</v>
      </c>
      <c r="W2688">
        <v>0</v>
      </c>
      <c r="X2688">
        <v>0</v>
      </c>
      <c r="Y2688">
        <v>1</v>
      </c>
      <c r="Z2688">
        <v>0</v>
      </c>
      <c r="AA2688">
        <v>1</v>
      </c>
      <c r="AB2688" s="1">
        <v>45875</v>
      </c>
      <c r="AC2688">
        <v>1</v>
      </c>
    </row>
    <row r="2689" spans="1:29" x14ac:dyDescent="0.3">
      <c r="A2689">
        <v>2688</v>
      </c>
      <c r="B2689" s="46" t="s">
        <v>3215</v>
      </c>
      <c r="C2689" s="33" t="s">
        <v>5479</v>
      </c>
      <c r="D2689" s="46" t="s">
        <v>3215</v>
      </c>
      <c r="E2689">
        <v>112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1</v>
      </c>
      <c r="L2689">
        <v>0</v>
      </c>
      <c r="M2689" s="66">
        <v>89060.29</v>
      </c>
      <c r="N2689" s="47">
        <v>41709</v>
      </c>
      <c r="O2689" s="47">
        <v>41709</v>
      </c>
      <c r="P2689">
        <v>0</v>
      </c>
      <c r="Q2689">
        <v>0</v>
      </c>
      <c r="R2689" s="48">
        <v>89060.29</v>
      </c>
      <c r="S2689">
        <v>1</v>
      </c>
      <c r="T2689">
        <v>1</v>
      </c>
      <c r="U2689" t="s">
        <v>597</v>
      </c>
      <c r="V2689" t="s">
        <v>597</v>
      </c>
      <c r="W2689">
        <v>0</v>
      </c>
      <c r="X2689">
        <v>0</v>
      </c>
      <c r="Y2689">
        <v>1</v>
      </c>
      <c r="Z2689">
        <v>0</v>
      </c>
      <c r="AA2689">
        <v>1</v>
      </c>
      <c r="AB2689" s="1">
        <v>45875</v>
      </c>
      <c r="AC2689">
        <v>1</v>
      </c>
    </row>
    <row r="2690" spans="1:29" x14ac:dyDescent="0.3">
      <c r="A2690">
        <v>2689</v>
      </c>
      <c r="B2690" s="46" t="s">
        <v>3215</v>
      </c>
      <c r="C2690" s="33" t="s">
        <v>5479</v>
      </c>
      <c r="D2690" s="46" t="s">
        <v>3215</v>
      </c>
      <c r="E2690">
        <v>125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1</v>
      </c>
      <c r="L2690">
        <v>0</v>
      </c>
      <c r="M2690" s="66">
        <v>300</v>
      </c>
      <c r="N2690" s="47">
        <v>41709</v>
      </c>
      <c r="O2690" s="47">
        <v>41709</v>
      </c>
      <c r="P2690">
        <v>0</v>
      </c>
      <c r="Q2690">
        <v>0</v>
      </c>
      <c r="R2690" s="48">
        <v>300</v>
      </c>
      <c r="S2690">
        <v>1</v>
      </c>
      <c r="T2690">
        <v>1</v>
      </c>
      <c r="U2690" t="s">
        <v>597</v>
      </c>
      <c r="V2690" t="s">
        <v>597</v>
      </c>
      <c r="W2690">
        <v>0</v>
      </c>
      <c r="X2690">
        <v>0</v>
      </c>
      <c r="Y2690">
        <v>1</v>
      </c>
      <c r="Z2690">
        <v>0</v>
      </c>
      <c r="AA2690">
        <v>1</v>
      </c>
      <c r="AB2690" s="1">
        <v>45875</v>
      </c>
      <c r="AC2690">
        <v>1</v>
      </c>
    </row>
    <row r="2691" spans="1:29" x14ac:dyDescent="0.3">
      <c r="A2691">
        <v>2690</v>
      </c>
      <c r="B2691" s="46" t="s">
        <v>3215</v>
      </c>
      <c r="C2691" s="33" t="s">
        <v>5479</v>
      </c>
      <c r="D2691" s="46" t="s">
        <v>3215</v>
      </c>
      <c r="E2691">
        <v>110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1</v>
      </c>
      <c r="L2691">
        <v>0</v>
      </c>
      <c r="M2691" s="66">
        <v>627.99</v>
      </c>
      <c r="N2691" s="47">
        <v>41807</v>
      </c>
      <c r="O2691" s="47">
        <v>41807</v>
      </c>
      <c r="P2691">
        <v>0</v>
      </c>
      <c r="Q2691">
        <v>0</v>
      </c>
      <c r="R2691" s="48">
        <v>627.99</v>
      </c>
      <c r="S2691">
        <v>1</v>
      </c>
      <c r="T2691">
        <v>1</v>
      </c>
      <c r="U2691" t="s">
        <v>597</v>
      </c>
      <c r="V2691" t="s">
        <v>597</v>
      </c>
      <c r="W2691">
        <v>0</v>
      </c>
      <c r="X2691">
        <v>0</v>
      </c>
      <c r="Y2691">
        <v>1</v>
      </c>
      <c r="Z2691">
        <v>0</v>
      </c>
      <c r="AA2691">
        <v>1</v>
      </c>
      <c r="AB2691" s="1">
        <v>45875</v>
      </c>
      <c r="AC2691">
        <v>1</v>
      </c>
    </row>
    <row r="2692" spans="1:29" x14ac:dyDescent="0.3">
      <c r="A2692">
        <v>2691</v>
      </c>
      <c r="B2692" s="46" t="s">
        <v>3216</v>
      </c>
      <c r="C2692" s="33" t="s">
        <v>5480</v>
      </c>
      <c r="D2692" s="46" t="s">
        <v>3216</v>
      </c>
      <c r="E2692">
        <v>112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1</v>
      </c>
      <c r="L2692">
        <v>0</v>
      </c>
      <c r="M2692" s="66">
        <v>21105.34</v>
      </c>
      <c r="N2692" s="47">
        <v>42060</v>
      </c>
      <c r="O2692" s="47">
        <v>42060</v>
      </c>
      <c r="P2692">
        <v>0</v>
      </c>
      <c r="Q2692">
        <v>0</v>
      </c>
      <c r="R2692" s="48">
        <v>21105.34</v>
      </c>
      <c r="S2692">
        <v>1</v>
      </c>
      <c r="T2692">
        <v>1</v>
      </c>
      <c r="U2692" t="s">
        <v>597</v>
      </c>
      <c r="V2692" t="s">
        <v>597</v>
      </c>
      <c r="W2692">
        <v>0</v>
      </c>
      <c r="X2692">
        <v>0</v>
      </c>
      <c r="Y2692">
        <v>1</v>
      </c>
      <c r="Z2692">
        <v>0</v>
      </c>
      <c r="AA2692">
        <v>1</v>
      </c>
      <c r="AB2692" s="1">
        <v>45875</v>
      </c>
      <c r="AC2692">
        <v>1</v>
      </c>
    </row>
    <row r="2693" spans="1:29" x14ac:dyDescent="0.3">
      <c r="A2693">
        <v>2692</v>
      </c>
      <c r="B2693" s="46" t="s">
        <v>3216</v>
      </c>
      <c r="C2693" s="33" t="s">
        <v>5480</v>
      </c>
      <c r="D2693" s="46" t="s">
        <v>3216</v>
      </c>
      <c r="E2693">
        <v>125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1</v>
      </c>
      <c r="L2693">
        <v>0</v>
      </c>
      <c r="M2693" s="66">
        <v>-400</v>
      </c>
      <c r="N2693" s="47">
        <v>42060</v>
      </c>
      <c r="O2693" s="47">
        <v>42060</v>
      </c>
      <c r="P2693">
        <v>0</v>
      </c>
      <c r="Q2693">
        <v>0</v>
      </c>
      <c r="R2693" s="48">
        <v>-400</v>
      </c>
      <c r="S2693">
        <v>1</v>
      </c>
      <c r="T2693">
        <v>1</v>
      </c>
      <c r="U2693" t="s">
        <v>597</v>
      </c>
      <c r="V2693" t="s">
        <v>597</v>
      </c>
      <c r="W2693">
        <v>0</v>
      </c>
      <c r="X2693">
        <v>0</v>
      </c>
      <c r="Y2693">
        <v>1</v>
      </c>
      <c r="Z2693">
        <v>0</v>
      </c>
      <c r="AA2693">
        <v>1</v>
      </c>
      <c r="AB2693" s="1">
        <v>45875</v>
      </c>
      <c r="AC2693">
        <v>1</v>
      </c>
    </row>
    <row r="2694" spans="1:29" x14ac:dyDescent="0.3">
      <c r="A2694">
        <v>2693</v>
      </c>
      <c r="B2694" s="46" t="s">
        <v>3217</v>
      </c>
      <c r="C2694" s="33" t="s">
        <v>5481</v>
      </c>
      <c r="D2694" s="46" t="s">
        <v>3217</v>
      </c>
      <c r="E2694">
        <v>112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1</v>
      </c>
      <c r="L2694">
        <v>0</v>
      </c>
      <c r="M2694" s="66">
        <v>112639.98</v>
      </c>
      <c r="N2694" s="47">
        <v>40976</v>
      </c>
      <c r="O2694" s="47">
        <v>40976</v>
      </c>
      <c r="P2694">
        <v>0</v>
      </c>
      <c r="Q2694">
        <v>0</v>
      </c>
      <c r="R2694" s="48">
        <v>112639.98</v>
      </c>
      <c r="S2694">
        <v>1</v>
      </c>
      <c r="T2694">
        <v>1</v>
      </c>
      <c r="U2694" t="s">
        <v>597</v>
      </c>
      <c r="V2694" t="s">
        <v>597</v>
      </c>
      <c r="W2694">
        <v>0</v>
      </c>
      <c r="X2694">
        <v>0</v>
      </c>
      <c r="Y2694">
        <v>1</v>
      </c>
      <c r="Z2694">
        <v>0</v>
      </c>
      <c r="AA2694">
        <v>1</v>
      </c>
      <c r="AB2694" s="1">
        <v>45875</v>
      </c>
      <c r="AC2694">
        <v>1</v>
      </c>
    </row>
    <row r="2695" spans="1:29" x14ac:dyDescent="0.3">
      <c r="A2695">
        <v>2694</v>
      </c>
      <c r="B2695" s="46" t="s">
        <v>3217</v>
      </c>
      <c r="C2695" s="33" t="s">
        <v>5481</v>
      </c>
      <c r="D2695" s="46" t="s">
        <v>3217</v>
      </c>
      <c r="E2695">
        <v>125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1</v>
      </c>
      <c r="L2695">
        <v>0</v>
      </c>
      <c r="M2695" s="66">
        <v>300</v>
      </c>
      <c r="N2695" s="47">
        <v>40976</v>
      </c>
      <c r="O2695" s="47">
        <v>40976</v>
      </c>
      <c r="P2695">
        <v>0</v>
      </c>
      <c r="Q2695">
        <v>0</v>
      </c>
      <c r="R2695" s="48">
        <v>300</v>
      </c>
      <c r="S2695">
        <v>1</v>
      </c>
      <c r="T2695">
        <v>1</v>
      </c>
      <c r="U2695" t="s">
        <v>597</v>
      </c>
      <c r="V2695" t="s">
        <v>597</v>
      </c>
      <c r="W2695">
        <v>0</v>
      </c>
      <c r="X2695">
        <v>0</v>
      </c>
      <c r="Y2695">
        <v>1</v>
      </c>
      <c r="Z2695">
        <v>0</v>
      </c>
      <c r="AA2695">
        <v>1</v>
      </c>
      <c r="AB2695" s="1">
        <v>45875</v>
      </c>
      <c r="AC2695">
        <v>1</v>
      </c>
    </row>
    <row r="2696" spans="1:29" x14ac:dyDescent="0.3">
      <c r="A2696">
        <v>2695</v>
      </c>
      <c r="B2696" s="46" t="s">
        <v>3218</v>
      </c>
      <c r="C2696" s="33" t="s">
        <v>5482</v>
      </c>
      <c r="D2696" s="46" t="s">
        <v>3218</v>
      </c>
      <c r="E2696">
        <v>112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1</v>
      </c>
      <c r="L2696">
        <v>0</v>
      </c>
      <c r="M2696" s="67">
        <v>72584.100000000006</v>
      </c>
      <c r="N2696" s="47">
        <v>40976</v>
      </c>
      <c r="O2696" s="47">
        <v>40976</v>
      </c>
      <c r="P2696">
        <v>0</v>
      </c>
      <c r="Q2696">
        <v>0</v>
      </c>
      <c r="R2696" s="48">
        <v>72584.100000000006</v>
      </c>
      <c r="S2696">
        <v>1</v>
      </c>
      <c r="T2696">
        <v>1</v>
      </c>
      <c r="U2696" t="s">
        <v>597</v>
      </c>
      <c r="V2696" t="s">
        <v>597</v>
      </c>
      <c r="W2696">
        <v>0</v>
      </c>
      <c r="X2696">
        <v>0</v>
      </c>
      <c r="Y2696">
        <v>1</v>
      </c>
      <c r="Z2696">
        <v>0</v>
      </c>
      <c r="AA2696">
        <v>1</v>
      </c>
      <c r="AB2696" s="1">
        <v>45875</v>
      </c>
      <c r="AC2696">
        <v>1</v>
      </c>
    </row>
    <row r="2697" spans="1:29" x14ac:dyDescent="0.3">
      <c r="A2697">
        <v>2696</v>
      </c>
      <c r="B2697" s="46" t="s">
        <v>3218</v>
      </c>
      <c r="C2697" s="33" t="s">
        <v>5482</v>
      </c>
      <c r="D2697" s="46" t="s">
        <v>3218</v>
      </c>
      <c r="E2697">
        <v>125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1</v>
      </c>
      <c r="L2697">
        <v>0</v>
      </c>
      <c r="M2697" s="67">
        <v>300</v>
      </c>
      <c r="N2697" s="47">
        <v>40976</v>
      </c>
      <c r="O2697" s="47">
        <v>40976</v>
      </c>
      <c r="P2697">
        <v>0</v>
      </c>
      <c r="Q2697">
        <v>0</v>
      </c>
      <c r="R2697" s="48">
        <v>300</v>
      </c>
      <c r="S2697">
        <v>1</v>
      </c>
      <c r="T2697">
        <v>1</v>
      </c>
      <c r="U2697" t="s">
        <v>597</v>
      </c>
      <c r="V2697" t="s">
        <v>597</v>
      </c>
      <c r="W2697">
        <v>0</v>
      </c>
      <c r="X2697">
        <v>0</v>
      </c>
      <c r="Y2697">
        <v>1</v>
      </c>
      <c r="Z2697">
        <v>0</v>
      </c>
      <c r="AA2697">
        <v>1</v>
      </c>
      <c r="AB2697" s="1">
        <v>45875</v>
      </c>
      <c r="AC2697">
        <v>1</v>
      </c>
    </row>
    <row r="2698" spans="1:29" x14ac:dyDescent="0.3">
      <c r="A2698">
        <v>2697</v>
      </c>
      <c r="B2698" s="46" t="s">
        <v>3219</v>
      </c>
      <c r="C2698" s="33" t="s">
        <v>5483</v>
      </c>
      <c r="D2698" s="46" t="s">
        <v>3219</v>
      </c>
      <c r="E2698">
        <v>112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1</v>
      </c>
      <c r="L2698">
        <v>0</v>
      </c>
      <c r="M2698" s="66">
        <v>72584.100000000006</v>
      </c>
      <c r="N2698" s="47">
        <v>40976</v>
      </c>
      <c r="O2698" s="47">
        <v>40976</v>
      </c>
      <c r="P2698">
        <v>0</v>
      </c>
      <c r="Q2698">
        <v>0</v>
      </c>
      <c r="R2698" s="48">
        <v>72584.100000000006</v>
      </c>
      <c r="S2698">
        <v>1</v>
      </c>
      <c r="T2698">
        <v>1</v>
      </c>
      <c r="U2698" t="s">
        <v>597</v>
      </c>
      <c r="V2698" t="s">
        <v>597</v>
      </c>
      <c r="W2698">
        <v>0</v>
      </c>
      <c r="X2698">
        <v>0</v>
      </c>
      <c r="Y2698">
        <v>1</v>
      </c>
      <c r="Z2698">
        <v>0</v>
      </c>
      <c r="AA2698">
        <v>1</v>
      </c>
      <c r="AB2698" s="1">
        <v>45875</v>
      </c>
      <c r="AC2698">
        <v>1</v>
      </c>
    </row>
    <row r="2699" spans="1:29" x14ac:dyDescent="0.3">
      <c r="A2699">
        <v>2698</v>
      </c>
      <c r="B2699" s="46" t="s">
        <v>3219</v>
      </c>
      <c r="C2699" s="33" t="s">
        <v>5483</v>
      </c>
      <c r="D2699" s="46" t="s">
        <v>3219</v>
      </c>
      <c r="E2699">
        <v>125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1</v>
      </c>
      <c r="L2699">
        <v>0</v>
      </c>
      <c r="M2699" s="66">
        <v>300</v>
      </c>
      <c r="N2699" s="47">
        <v>40976</v>
      </c>
      <c r="O2699" s="47">
        <v>40976</v>
      </c>
      <c r="P2699">
        <v>0</v>
      </c>
      <c r="Q2699">
        <v>0</v>
      </c>
      <c r="R2699" s="48">
        <v>300</v>
      </c>
      <c r="S2699">
        <v>1</v>
      </c>
      <c r="T2699">
        <v>1</v>
      </c>
      <c r="U2699" t="s">
        <v>597</v>
      </c>
      <c r="V2699" t="s">
        <v>597</v>
      </c>
      <c r="W2699">
        <v>0</v>
      </c>
      <c r="X2699">
        <v>0</v>
      </c>
      <c r="Y2699">
        <v>1</v>
      </c>
      <c r="Z2699">
        <v>0</v>
      </c>
      <c r="AA2699">
        <v>1</v>
      </c>
      <c r="AB2699" s="1">
        <v>45875</v>
      </c>
      <c r="AC2699">
        <v>1</v>
      </c>
    </row>
    <row r="2700" spans="1:29" x14ac:dyDescent="0.3">
      <c r="A2700">
        <v>2699</v>
      </c>
      <c r="B2700" s="46" t="s">
        <v>3220</v>
      </c>
      <c r="C2700" s="33" t="s">
        <v>5484</v>
      </c>
      <c r="D2700" s="46" t="s">
        <v>3220</v>
      </c>
      <c r="E2700">
        <v>112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1</v>
      </c>
      <c r="L2700">
        <v>0</v>
      </c>
      <c r="M2700" s="66">
        <v>113201.09</v>
      </c>
      <c r="N2700" s="47">
        <v>40976</v>
      </c>
      <c r="O2700" s="47">
        <v>40976</v>
      </c>
      <c r="P2700">
        <v>0</v>
      </c>
      <c r="Q2700">
        <v>0</v>
      </c>
      <c r="R2700" s="48">
        <v>113201.09</v>
      </c>
      <c r="S2700">
        <v>1</v>
      </c>
      <c r="T2700">
        <v>1</v>
      </c>
      <c r="U2700" t="s">
        <v>597</v>
      </c>
      <c r="V2700" t="s">
        <v>597</v>
      </c>
      <c r="W2700">
        <v>0</v>
      </c>
      <c r="X2700">
        <v>0</v>
      </c>
      <c r="Y2700">
        <v>1</v>
      </c>
      <c r="Z2700">
        <v>0</v>
      </c>
      <c r="AA2700">
        <v>1</v>
      </c>
      <c r="AB2700" s="1">
        <v>45875</v>
      </c>
      <c r="AC2700">
        <v>1</v>
      </c>
    </row>
    <row r="2701" spans="1:29" x14ac:dyDescent="0.3">
      <c r="A2701">
        <v>2700</v>
      </c>
      <c r="B2701" s="46" t="s">
        <v>3220</v>
      </c>
      <c r="C2701" s="33" t="s">
        <v>5484</v>
      </c>
      <c r="D2701" s="46" t="s">
        <v>3220</v>
      </c>
      <c r="E2701">
        <v>125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1</v>
      </c>
      <c r="L2701">
        <v>0</v>
      </c>
      <c r="M2701" s="66">
        <v>300</v>
      </c>
      <c r="N2701" s="47">
        <v>40976</v>
      </c>
      <c r="O2701" s="47">
        <v>40976</v>
      </c>
      <c r="P2701">
        <v>0</v>
      </c>
      <c r="Q2701">
        <v>0</v>
      </c>
      <c r="R2701" s="48">
        <v>300</v>
      </c>
      <c r="S2701">
        <v>1</v>
      </c>
      <c r="T2701">
        <v>1</v>
      </c>
      <c r="U2701" t="s">
        <v>597</v>
      </c>
      <c r="V2701" t="s">
        <v>597</v>
      </c>
      <c r="W2701">
        <v>0</v>
      </c>
      <c r="X2701">
        <v>0</v>
      </c>
      <c r="Y2701">
        <v>1</v>
      </c>
      <c r="Z2701">
        <v>0</v>
      </c>
      <c r="AA2701">
        <v>1</v>
      </c>
      <c r="AB2701" s="1">
        <v>45875</v>
      </c>
      <c r="AC2701">
        <v>1</v>
      </c>
    </row>
    <row r="2702" spans="1:29" x14ac:dyDescent="0.3">
      <c r="A2702">
        <v>2701</v>
      </c>
      <c r="B2702" s="46" t="s">
        <v>3221</v>
      </c>
      <c r="C2702" s="33" t="s">
        <v>5485</v>
      </c>
      <c r="D2702" s="46" t="s">
        <v>3221</v>
      </c>
      <c r="E2702">
        <v>112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1</v>
      </c>
      <c r="L2702">
        <v>0</v>
      </c>
      <c r="M2702" s="66">
        <v>72584.100000000006</v>
      </c>
      <c r="N2702" s="47">
        <v>40976</v>
      </c>
      <c r="O2702" s="47">
        <v>40976</v>
      </c>
      <c r="P2702">
        <v>0</v>
      </c>
      <c r="Q2702">
        <v>0</v>
      </c>
      <c r="R2702" s="48">
        <v>72584.100000000006</v>
      </c>
      <c r="S2702">
        <v>1</v>
      </c>
      <c r="T2702">
        <v>1</v>
      </c>
      <c r="U2702" t="s">
        <v>597</v>
      </c>
      <c r="V2702" t="s">
        <v>597</v>
      </c>
      <c r="W2702">
        <v>0</v>
      </c>
      <c r="X2702">
        <v>0</v>
      </c>
      <c r="Y2702">
        <v>1</v>
      </c>
      <c r="Z2702">
        <v>0</v>
      </c>
      <c r="AA2702">
        <v>1</v>
      </c>
      <c r="AB2702" s="1">
        <v>45875</v>
      </c>
      <c r="AC2702">
        <v>1</v>
      </c>
    </row>
    <row r="2703" spans="1:29" x14ac:dyDescent="0.3">
      <c r="A2703">
        <v>2702</v>
      </c>
      <c r="B2703" s="46" t="s">
        <v>3221</v>
      </c>
      <c r="C2703" s="33" t="s">
        <v>5485</v>
      </c>
      <c r="D2703" s="46" t="s">
        <v>3221</v>
      </c>
      <c r="E2703">
        <v>125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1</v>
      </c>
      <c r="L2703">
        <v>0</v>
      </c>
      <c r="M2703" s="66">
        <v>300</v>
      </c>
      <c r="N2703" s="47">
        <v>40976</v>
      </c>
      <c r="O2703" s="47">
        <v>40976</v>
      </c>
      <c r="P2703">
        <v>0</v>
      </c>
      <c r="Q2703">
        <v>0</v>
      </c>
      <c r="R2703" s="48">
        <v>300</v>
      </c>
      <c r="S2703">
        <v>1</v>
      </c>
      <c r="T2703">
        <v>1</v>
      </c>
      <c r="U2703" t="s">
        <v>597</v>
      </c>
      <c r="V2703" t="s">
        <v>597</v>
      </c>
      <c r="W2703">
        <v>0</v>
      </c>
      <c r="X2703">
        <v>0</v>
      </c>
      <c r="Y2703">
        <v>1</v>
      </c>
      <c r="Z2703">
        <v>0</v>
      </c>
      <c r="AA2703">
        <v>1</v>
      </c>
      <c r="AB2703" s="1">
        <v>45875</v>
      </c>
      <c r="AC2703">
        <v>1</v>
      </c>
    </row>
    <row r="2704" spans="1:29" x14ac:dyDescent="0.3">
      <c r="A2704">
        <v>2703</v>
      </c>
      <c r="B2704" s="46" t="s">
        <v>3222</v>
      </c>
      <c r="C2704" s="33" t="s">
        <v>5486</v>
      </c>
      <c r="D2704" s="46" t="s">
        <v>3222</v>
      </c>
      <c r="E2704">
        <v>112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1</v>
      </c>
      <c r="L2704">
        <v>0</v>
      </c>
      <c r="M2704" s="66">
        <v>10285.64</v>
      </c>
      <c r="N2704" s="47">
        <v>44568</v>
      </c>
      <c r="O2704" s="47">
        <v>44568</v>
      </c>
      <c r="P2704">
        <v>0</v>
      </c>
      <c r="Q2704">
        <v>0</v>
      </c>
      <c r="R2704" s="48">
        <v>10285.64</v>
      </c>
      <c r="S2704">
        <v>1</v>
      </c>
      <c r="T2704">
        <v>1</v>
      </c>
      <c r="U2704" t="s">
        <v>597</v>
      </c>
      <c r="V2704" t="s">
        <v>597</v>
      </c>
      <c r="W2704">
        <v>0</v>
      </c>
      <c r="X2704">
        <v>0</v>
      </c>
      <c r="Y2704">
        <v>1</v>
      </c>
      <c r="Z2704">
        <v>0</v>
      </c>
      <c r="AA2704">
        <v>1</v>
      </c>
      <c r="AB2704" s="1">
        <v>45875</v>
      </c>
      <c r="AC2704">
        <v>1</v>
      </c>
    </row>
    <row r="2705" spans="1:29" x14ac:dyDescent="0.3">
      <c r="A2705">
        <v>2704</v>
      </c>
      <c r="B2705" s="46" t="s">
        <v>3222</v>
      </c>
      <c r="C2705" s="33" t="s">
        <v>5486</v>
      </c>
      <c r="D2705" s="46" t="s">
        <v>3222</v>
      </c>
      <c r="E2705">
        <v>125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1</v>
      </c>
      <c r="L2705">
        <v>0</v>
      </c>
      <c r="M2705" s="66">
        <v>100</v>
      </c>
      <c r="N2705" s="47">
        <v>44568</v>
      </c>
      <c r="O2705" s="47">
        <v>44568</v>
      </c>
      <c r="P2705">
        <v>0</v>
      </c>
      <c r="Q2705">
        <v>0</v>
      </c>
      <c r="R2705" s="48">
        <v>100</v>
      </c>
      <c r="S2705">
        <v>1</v>
      </c>
      <c r="T2705">
        <v>1</v>
      </c>
      <c r="U2705" t="s">
        <v>597</v>
      </c>
      <c r="V2705" t="s">
        <v>597</v>
      </c>
      <c r="W2705">
        <v>0</v>
      </c>
      <c r="X2705">
        <v>0</v>
      </c>
      <c r="Y2705">
        <v>1</v>
      </c>
      <c r="Z2705">
        <v>0</v>
      </c>
      <c r="AA2705">
        <v>1</v>
      </c>
      <c r="AB2705" s="1">
        <v>45875</v>
      </c>
      <c r="AC2705">
        <v>1</v>
      </c>
    </row>
    <row r="2706" spans="1:29" x14ac:dyDescent="0.3">
      <c r="A2706">
        <v>2705</v>
      </c>
      <c r="B2706" s="46" t="s">
        <v>3223</v>
      </c>
      <c r="C2706" s="33" t="s">
        <v>5487</v>
      </c>
      <c r="D2706" s="46" t="s">
        <v>3223</v>
      </c>
      <c r="E2706">
        <v>112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1</v>
      </c>
      <c r="L2706">
        <v>0</v>
      </c>
      <c r="M2706" s="66">
        <v>21142.87</v>
      </c>
      <c r="N2706" s="47">
        <v>44750</v>
      </c>
      <c r="O2706" s="47">
        <v>44750</v>
      </c>
      <c r="P2706">
        <v>0</v>
      </c>
      <c r="Q2706">
        <v>0</v>
      </c>
      <c r="R2706" s="48">
        <v>21142.87</v>
      </c>
      <c r="S2706">
        <v>1</v>
      </c>
      <c r="T2706">
        <v>1</v>
      </c>
      <c r="U2706" t="s">
        <v>597</v>
      </c>
      <c r="V2706" t="s">
        <v>597</v>
      </c>
      <c r="W2706">
        <v>0</v>
      </c>
      <c r="X2706">
        <v>0</v>
      </c>
      <c r="Y2706">
        <v>1</v>
      </c>
      <c r="Z2706">
        <v>0</v>
      </c>
      <c r="AA2706">
        <v>1</v>
      </c>
      <c r="AB2706" s="1">
        <v>45875</v>
      </c>
      <c r="AC2706">
        <v>1</v>
      </c>
    </row>
    <row r="2707" spans="1:29" x14ac:dyDescent="0.3">
      <c r="A2707">
        <v>2706</v>
      </c>
      <c r="B2707" s="46" t="s">
        <v>3223</v>
      </c>
      <c r="C2707" s="33" t="s">
        <v>5487</v>
      </c>
      <c r="D2707" s="46" t="s">
        <v>3223</v>
      </c>
      <c r="E2707">
        <v>125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1</v>
      </c>
      <c r="L2707">
        <v>0</v>
      </c>
      <c r="M2707" s="66">
        <v>-100</v>
      </c>
      <c r="N2707" s="47">
        <v>44750</v>
      </c>
      <c r="O2707" s="47">
        <v>44750</v>
      </c>
      <c r="P2707">
        <v>0</v>
      </c>
      <c r="Q2707">
        <v>0</v>
      </c>
      <c r="R2707" s="48">
        <v>-100</v>
      </c>
      <c r="S2707">
        <v>1</v>
      </c>
      <c r="T2707">
        <v>1</v>
      </c>
      <c r="U2707" t="s">
        <v>597</v>
      </c>
      <c r="V2707" t="s">
        <v>597</v>
      </c>
      <c r="W2707">
        <v>0</v>
      </c>
      <c r="X2707">
        <v>0</v>
      </c>
      <c r="Y2707">
        <v>1</v>
      </c>
      <c r="Z2707">
        <v>0</v>
      </c>
      <c r="AA2707">
        <v>1</v>
      </c>
      <c r="AB2707" s="1">
        <v>45875</v>
      </c>
      <c r="AC2707">
        <v>1</v>
      </c>
    </row>
    <row r="2708" spans="1:29" x14ac:dyDescent="0.3">
      <c r="A2708">
        <v>2707</v>
      </c>
      <c r="B2708" s="46" t="s">
        <v>3224</v>
      </c>
      <c r="C2708" s="33" t="s">
        <v>5488</v>
      </c>
      <c r="D2708" s="46" t="s">
        <v>3224</v>
      </c>
      <c r="E2708">
        <v>112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1</v>
      </c>
      <c r="L2708">
        <v>0</v>
      </c>
      <c r="M2708" s="66">
        <v>11549.42</v>
      </c>
      <c r="N2708" s="47">
        <v>43412</v>
      </c>
      <c r="O2708" s="47">
        <v>43412</v>
      </c>
      <c r="P2708">
        <v>0</v>
      </c>
      <c r="Q2708">
        <v>0</v>
      </c>
      <c r="R2708" s="48">
        <v>11549.42</v>
      </c>
      <c r="S2708">
        <v>1</v>
      </c>
      <c r="T2708">
        <v>1</v>
      </c>
      <c r="U2708" t="s">
        <v>597</v>
      </c>
      <c r="V2708" t="s">
        <v>597</v>
      </c>
      <c r="W2708">
        <v>0</v>
      </c>
      <c r="X2708">
        <v>0</v>
      </c>
      <c r="Y2708">
        <v>1</v>
      </c>
      <c r="Z2708">
        <v>0</v>
      </c>
      <c r="AA2708">
        <v>1</v>
      </c>
      <c r="AB2708" s="1">
        <v>45875</v>
      </c>
      <c r="AC2708">
        <v>1</v>
      </c>
    </row>
    <row r="2709" spans="1:29" x14ac:dyDescent="0.3">
      <c r="A2709">
        <v>2708</v>
      </c>
      <c r="B2709" s="46" t="s">
        <v>3224</v>
      </c>
      <c r="C2709" s="33" t="s">
        <v>5488</v>
      </c>
      <c r="D2709" s="46" t="s">
        <v>3224</v>
      </c>
      <c r="E2709">
        <v>125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1</v>
      </c>
      <c r="L2709">
        <v>0</v>
      </c>
      <c r="M2709" s="67">
        <v>300</v>
      </c>
      <c r="N2709" s="47">
        <v>43412</v>
      </c>
      <c r="O2709" s="47">
        <v>43412</v>
      </c>
      <c r="P2709">
        <v>0</v>
      </c>
      <c r="Q2709">
        <v>0</v>
      </c>
      <c r="R2709" s="48">
        <v>300</v>
      </c>
      <c r="S2709">
        <v>1</v>
      </c>
      <c r="T2709">
        <v>1</v>
      </c>
      <c r="U2709" t="s">
        <v>597</v>
      </c>
      <c r="V2709" t="s">
        <v>597</v>
      </c>
      <c r="W2709">
        <v>0</v>
      </c>
      <c r="X2709">
        <v>0</v>
      </c>
      <c r="Y2709">
        <v>1</v>
      </c>
      <c r="Z2709">
        <v>0</v>
      </c>
      <c r="AA2709">
        <v>1</v>
      </c>
      <c r="AB2709" s="1">
        <v>45875</v>
      </c>
      <c r="AC2709">
        <v>1</v>
      </c>
    </row>
    <row r="2710" spans="1:29" x14ac:dyDescent="0.3">
      <c r="A2710">
        <v>2709</v>
      </c>
      <c r="B2710" s="46" t="s">
        <v>3225</v>
      </c>
      <c r="C2710" s="33" t="s">
        <v>5489</v>
      </c>
      <c r="D2710" s="46" t="s">
        <v>3225</v>
      </c>
      <c r="E2710">
        <v>112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1</v>
      </c>
      <c r="L2710">
        <v>0</v>
      </c>
      <c r="M2710" s="66">
        <v>121992.89</v>
      </c>
      <c r="N2710" s="47">
        <v>40970</v>
      </c>
      <c r="O2710" s="47">
        <v>40970</v>
      </c>
      <c r="P2710">
        <v>0</v>
      </c>
      <c r="Q2710">
        <v>0</v>
      </c>
      <c r="R2710" s="48">
        <v>121992.89</v>
      </c>
      <c r="S2710">
        <v>1</v>
      </c>
      <c r="T2710">
        <v>1</v>
      </c>
      <c r="U2710" t="s">
        <v>597</v>
      </c>
      <c r="V2710" t="s">
        <v>597</v>
      </c>
      <c r="W2710">
        <v>0</v>
      </c>
      <c r="X2710">
        <v>0</v>
      </c>
      <c r="Y2710">
        <v>1</v>
      </c>
      <c r="Z2710">
        <v>0</v>
      </c>
      <c r="AA2710">
        <v>1</v>
      </c>
      <c r="AB2710" s="1">
        <v>45875</v>
      </c>
      <c r="AC2710">
        <v>1</v>
      </c>
    </row>
    <row r="2711" spans="1:29" x14ac:dyDescent="0.3">
      <c r="A2711">
        <v>2710</v>
      </c>
      <c r="B2711" s="46" t="s">
        <v>3225</v>
      </c>
      <c r="C2711" s="33" t="s">
        <v>5489</v>
      </c>
      <c r="D2711" s="46" t="s">
        <v>3225</v>
      </c>
      <c r="E2711">
        <v>125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1</v>
      </c>
      <c r="L2711">
        <v>0</v>
      </c>
      <c r="M2711" s="66">
        <v>300</v>
      </c>
      <c r="N2711" s="47">
        <v>40970</v>
      </c>
      <c r="O2711" s="47">
        <v>40970</v>
      </c>
      <c r="P2711">
        <v>0</v>
      </c>
      <c r="Q2711">
        <v>0</v>
      </c>
      <c r="R2711" s="48">
        <v>300</v>
      </c>
      <c r="S2711">
        <v>1</v>
      </c>
      <c r="T2711">
        <v>1</v>
      </c>
      <c r="U2711" t="s">
        <v>597</v>
      </c>
      <c r="V2711" t="s">
        <v>597</v>
      </c>
      <c r="W2711">
        <v>0</v>
      </c>
      <c r="X2711">
        <v>0</v>
      </c>
      <c r="Y2711">
        <v>1</v>
      </c>
      <c r="Z2711">
        <v>0</v>
      </c>
      <c r="AA2711">
        <v>1</v>
      </c>
      <c r="AB2711" s="1">
        <v>45875</v>
      </c>
      <c r="AC2711">
        <v>1</v>
      </c>
    </row>
    <row r="2712" spans="1:29" x14ac:dyDescent="0.3">
      <c r="A2712">
        <v>2711</v>
      </c>
      <c r="B2712" s="46" t="s">
        <v>3226</v>
      </c>
      <c r="C2712" s="33" t="s">
        <v>5490</v>
      </c>
      <c r="D2712" s="46" t="s">
        <v>3226</v>
      </c>
      <c r="E2712">
        <v>112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1</v>
      </c>
      <c r="L2712">
        <v>0</v>
      </c>
      <c r="M2712" s="66">
        <v>83355.12</v>
      </c>
      <c r="N2712" s="47">
        <v>44642</v>
      </c>
      <c r="O2712" s="47">
        <v>44642</v>
      </c>
      <c r="P2712">
        <v>0</v>
      </c>
      <c r="Q2712">
        <v>0</v>
      </c>
      <c r="R2712" s="48">
        <v>83355.12</v>
      </c>
      <c r="S2712">
        <v>1</v>
      </c>
      <c r="T2712">
        <v>1</v>
      </c>
      <c r="U2712" t="s">
        <v>597</v>
      </c>
      <c r="V2712" t="s">
        <v>597</v>
      </c>
      <c r="W2712">
        <v>0</v>
      </c>
      <c r="X2712">
        <v>0</v>
      </c>
      <c r="Y2712">
        <v>1</v>
      </c>
      <c r="Z2712">
        <v>0</v>
      </c>
      <c r="AA2712">
        <v>1</v>
      </c>
      <c r="AB2712" s="1">
        <v>45875</v>
      </c>
      <c r="AC2712">
        <v>1</v>
      </c>
    </row>
    <row r="2713" spans="1:29" x14ac:dyDescent="0.3">
      <c r="A2713">
        <v>2712</v>
      </c>
      <c r="B2713" s="46" t="s">
        <v>3226</v>
      </c>
      <c r="C2713" s="33" t="s">
        <v>5490</v>
      </c>
      <c r="D2713" s="46" t="s">
        <v>3226</v>
      </c>
      <c r="E2713">
        <v>125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1</v>
      </c>
      <c r="L2713">
        <v>0</v>
      </c>
      <c r="M2713" s="66">
        <v>200</v>
      </c>
      <c r="N2713" s="47">
        <v>44642</v>
      </c>
      <c r="O2713" s="47">
        <v>44642</v>
      </c>
      <c r="P2713">
        <v>0</v>
      </c>
      <c r="Q2713">
        <v>0</v>
      </c>
      <c r="R2713" s="48">
        <v>200</v>
      </c>
      <c r="S2713">
        <v>1</v>
      </c>
      <c r="T2713">
        <v>1</v>
      </c>
      <c r="U2713" t="s">
        <v>597</v>
      </c>
      <c r="V2713" t="s">
        <v>597</v>
      </c>
      <c r="W2713">
        <v>0</v>
      </c>
      <c r="X2713">
        <v>0</v>
      </c>
      <c r="Y2713">
        <v>1</v>
      </c>
      <c r="Z2713">
        <v>0</v>
      </c>
      <c r="AA2713">
        <v>1</v>
      </c>
      <c r="AB2713" s="1">
        <v>45875</v>
      </c>
      <c r="AC2713">
        <v>1</v>
      </c>
    </row>
    <row r="2714" spans="1:29" x14ac:dyDescent="0.3">
      <c r="A2714">
        <v>2713</v>
      </c>
      <c r="B2714" s="46" t="s">
        <v>3227</v>
      </c>
      <c r="C2714" s="33" t="s">
        <v>5491</v>
      </c>
      <c r="D2714" s="46" t="s">
        <v>3227</v>
      </c>
      <c r="E2714">
        <v>112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1</v>
      </c>
      <c r="L2714">
        <v>0</v>
      </c>
      <c r="M2714" s="66">
        <v>117735.72</v>
      </c>
      <c r="N2714" s="47">
        <v>44603</v>
      </c>
      <c r="O2714" s="47">
        <v>44603</v>
      </c>
      <c r="P2714">
        <v>0</v>
      </c>
      <c r="Q2714">
        <v>0</v>
      </c>
      <c r="R2714" s="48">
        <v>117735.72</v>
      </c>
      <c r="S2714">
        <v>1</v>
      </c>
      <c r="T2714">
        <v>1</v>
      </c>
      <c r="U2714" t="s">
        <v>597</v>
      </c>
      <c r="V2714" t="s">
        <v>597</v>
      </c>
      <c r="W2714">
        <v>0</v>
      </c>
      <c r="X2714">
        <v>0</v>
      </c>
      <c r="Y2714">
        <v>1</v>
      </c>
      <c r="Z2714">
        <v>0</v>
      </c>
      <c r="AA2714">
        <v>1</v>
      </c>
      <c r="AB2714" s="1">
        <v>45875</v>
      </c>
      <c r="AC2714">
        <v>1</v>
      </c>
    </row>
    <row r="2715" spans="1:29" x14ac:dyDescent="0.3">
      <c r="A2715">
        <v>2714</v>
      </c>
      <c r="B2715" s="46" t="s">
        <v>3227</v>
      </c>
      <c r="C2715" s="33" t="s">
        <v>5491</v>
      </c>
      <c r="D2715" s="46" t="s">
        <v>3227</v>
      </c>
      <c r="E2715">
        <v>125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1</v>
      </c>
      <c r="L2715">
        <v>0</v>
      </c>
      <c r="M2715" s="66">
        <v>300</v>
      </c>
      <c r="N2715" s="47">
        <v>44603</v>
      </c>
      <c r="O2715" s="47">
        <v>44603</v>
      </c>
      <c r="P2715">
        <v>0</v>
      </c>
      <c r="Q2715">
        <v>0</v>
      </c>
      <c r="R2715" s="48">
        <v>300</v>
      </c>
      <c r="S2715">
        <v>1</v>
      </c>
      <c r="T2715">
        <v>1</v>
      </c>
      <c r="U2715" t="s">
        <v>597</v>
      </c>
      <c r="V2715" t="s">
        <v>597</v>
      </c>
      <c r="W2715">
        <v>0</v>
      </c>
      <c r="X2715">
        <v>0</v>
      </c>
      <c r="Y2715">
        <v>1</v>
      </c>
      <c r="Z2715">
        <v>0</v>
      </c>
      <c r="AA2715">
        <v>1</v>
      </c>
      <c r="AB2715" s="1">
        <v>45875</v>
      </c>
      <c r="AC2715">
        <v>1</v>
      </c>
    </row>
    <row r="2716" spans="1:29" x14ac:dyDescent="0.3">
      <c r="A2716">
        <v>2715</v>
      </c>
      <c r="B2716" s="46" t="s">
        <v>3228</v>
      </c>
      <c r="C2716" s="33" t="s">
        <v>5492</v>
      </c>
      <c r="D2716" s="46" t="s">
        <v>3228</v>
      </c>
      <c r="E2716">
        <v>112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1</v>
      </c>
      <c r="L2716">
        <v>0</v>
      </c>
      <c r="M2716" s="66">
        <v>15150</v>
      </c>
      <c r="N2716" s="47">
        <v>45147</v>
      </c>
      <c r="O2716" s="47">
        <v>45147</v>
      </c>
      <c r="P2716">
        <v>0</v>
      </c>
      <c r="Q2716">
        <v>0</v>
      </c>
      <c r="R2716" s="48">
        <v>15150</v>
      </c>
      <c r="S2716">
        <v>1</v>
      </c>
      <c r="T2716">
        <v>1</v>
      </c>
      <c r="U2716" t="s">
        <v>597</v>
      </c>
      <c r="V2716" t="s">
        <v>597</v>
      </c>
      <c r="W2716">
        <v>0</v>
      </c>
      <c r="X2716">
        <v>0</v>
      </c>
      <c r="Y2716">
        <v>1</v>
      </c>
      <c r="Z2716">
        <v>0</v>
      </c>
      <c r="AA2716">
        <v>1</v>
      </c>
      <c r="AB2716" s="1">
        <v>45875</v>
      </c>
      <c r="AC2716">
        <v>1</v>
      </c>
    </row>
    <row r="2717" spans="1:29" x14ac:dyDescent="0.3">
      <c r="A2717">
        <v>2716</v>
      </c>
      <c r="B2717" s="46" t="s">
        <v>3228</v>
      </c>
      <c r="C2717" s="33" t="s">
        <v>5492</v>
      </c>
      <c r="D2717" s="46" t="s">
        <v>3228</v>
      </c>
      <c r="E2717">
        <v>125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1</v>
      </c>
      <c r="L2717">
        <v>0</v>
      </c>
      <c r="M2717" s="66">
        <v>1200</v>
      </c>
      <c r="N2717" s="47">
        <v>45147</v>
      </c>
      <c r="O2717" s="47">
        <v>45147</v>
      </c>
      <c r="P2717">
        <v>0</v>
      </c>
      <c r="Q2717">
        <v>0</v>
      </c>
      <c r="R2717" s="48">
        <v>1200</v>
      </c>
      <c r="S2717">
        <v>1</v>
      </c>
      <c r="T2717">
        <v>1</v>
      </c>
      <c r="U2717" t="s">
        <v>597</v>
      </c>
      <c r="V2717" t="s">
        <v>597</v>
      </c>
      <c r="W2717">
        <v>0</v>
      </c>
      <c r="X2717">
        <v>0</v>
      </c>
      <c r="Y2717">
        <v>1</v>
      </c>
      <c r="Z2717">
        <v>0</v>
      </c>
      <c r="AA2717">
        <v>1</v>
      </c>
      <c r="AB2717" s="1">
        <v>45875</v>
      </c>
      <c r="AC2717">
        <v>1</v>
      </c>
    </row>
    <row r="2718" spans="1:29" x14ac:dyDescent="0.3">
      <c r="A2718">
        <v>2717</v>
      </c>
      <c r="B2718" s="46" t="s">
        <v>3228</v>
      </c>
      <c r="C2718" s="33" t="s">
        <v>5492</v>
      </c>
      <c r="D2718" s="46" t="s">
        <v>3228</v>
      </c>
      <c r="E2718">
        <v>110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1</v>
      </c>
      <c r="L2718">
        <v>0</v>
      </c>
      <c r="M2718" s="66">
        <v>3806.68</v>
      </c>
      <c r="N2718" s="47">
        <v>45369</v>
      </c>
      <c r="O2718" s="47">
        <v>45369</v>
      </c>
      <c r="P2718">
        <v>0</v>
      </c>
      <c r="Q2718">
        <v>0</v>
      </c>
      <c r="R2718" s="48">
        <v>3806.68</v>
      </c>
      <c r="S2718">
        <v>1</v>
      </c>
      <c r="T2718">
        <v>1</v>
      </c>
      <c r="U2718" t="s">
        <v>597</v>
      </c>
      <c r="V2718" t="s">
        <v>597</v>
      </c>
      <c r="W2718">
        <v>0</v>
      </c>
      <c r="X2718">
        <v>0</v>
      </c>
      <c r="Y2718">
        <v>1</v>
      </c>
      <c r="Z2718">
        <v>0</v>
      </c>
      <c r="AA2718">
        <v>1</v>
      </c>
      <c r="AB2718" s="1">
        <v>45875</v>
      </c>
      <c r="AC2718">
        <v>1</v>
      </c>
    </row>
    <row r="2719" spans="1:29" x14ac:dyDescent="0.3">
      <c r="A2719">
        <v>2718</v>
      </c>
      <c r="B2719" s="46" t="s">
        <v>3229</v>
      </c>
      <c r="C2719" s="33" t="s">
        <v>5493</v>
      </c>
      <c r="D2719" s="46" t="s">
        <v>3229</v>
      </c>
      <c r="E2719">
        <v>112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1</v>
      </c>
      <c r="L2719">
        <v>0</v>
      </c>
      <c r="M2719" s="66">
        <v>11076.32</v>
      </c>
      <c r="N2719" s="47">
        <v>44057</v>
      </c>
      <c r="O2719" s="47">
        <v>44057</v>
      </c>
      <c r="P2719">
        <v>0</v>
      </c>
      <c r="Q2719">
        <v>0</v>
      </c>
      <c r="R2719" s="48">
        <v>11076.32</v>
      </c>
      <c r="S2719">
        <v>1</v>
      </c>
      <c r="T2719">
        <v>1</v>
      </c>
      <c r="U2719" t="s">
        <v>597</v>
      </c>
      <c r="V2719" t="s">
        <v>597</v>
      </c>
      <c r="W2719">
        <v>0</v>
      </c>
      <c r="X2719">
        <v>0</v>
      </c>
      <c r="Y2719">
        <v>1</v>
      </c>
      <c r="Z2719">
        <v>0</v>
      </c>
      <c r="AA2719">
        <v>1</v>
      </c>
      <c r="AB2719" s="1">
        <v>45875</v>
      </c>
      <c r="AC2719">
        <v>1</v>
      </c>
    </row>
    <row r="2720" spans="1:29" x14ac:dyDescent="0.3">
      <c r="A2720">
        <v>2719</v>
      </c>
      <c r="B2720" s="46" t="s">
        <v>3229</v>
      </c>
      <c r="C2720" s="33" t="s">
        <v>5493</v>
      </c>
      <c r="D2720" s="46" t="s">
        <v>3229</v>
      </c>
      <c r="E2720">
        <v>125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1</v>
      </c>
      <c r="L2720">
        <v>0</v>
      </c>
      <c r="M2720" s="66">
        <v>300</v>
      </c>
      <c r="N2720" s="47">
        <v>44057</v>
      </c>
      <c r="O2720" s="47">
        <v>44057</v>
      </c>
      <c r="P2720">
        <v>0</v>
      </c>
      <c r="Q2720">
        <v>0</v>
      </c>
      <c r="R2720" s="48">
        <v>300</v>
      </c>
      <c r="S2720">
        <v>1</v>
      </c>
      <c r="T2720">
        <v>1</v>
      </c>
      <c r="U2720" t="s">
        <v>597</v>
      </c>
      <c r="V2720" t="s">
        <v>597</v>
      </c>
      <c r="W2720">
        <v>0</v>
      </c>
      <c r="X2720">
        <v>0</v>
      </c>
      <c r="Y2720">
        <v>1</v>
      </c>
      <c r="Z2720">
        <v>0</v>
      </c>
      <c r="AA2720">
        <v>1</v>
      </c>
      <c r="AB2720" s="1">
        <v>45875</v>
      </c>
      <c r="AC2720">
        <v>1</v>
      </c>
    </row>
    <row r="2721" spans="1:29" x14ac:dyDescent="0.3">
      <c r="A2721">
        <v>2720</v>
      </c>
      <c r="B2721" s="46" t="s">
        <v>3229</v>
      </c>
      <c r="C2721" s="33" t="s">
        <v>5493</v>
      </c>
      <c r="D2721" s="46" t="s">
        <v>3229</v>
      </c>
      <c r="E2721">
        <v>110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1</v>
      </c>
      <c r="L2721">
        <v>0</v>
      </c>
      <c r="M2721" s="66">
        <v>2746.5</v>
      </c>
      <c r="N2721" s="47">
        <v>44011</v>
      </c>
      <c r="O2721" s="47">
        <v>44011</v>
      </c>
      <c r="P2721">
        <v>0</v>
      </c>
      <c r="Q2721">
        <v>0</v>
      </c>
      <c r="R2721" s="48">
        <v>2746.5</v>
      </c>
      <c r="S2721">
        <v>1</v>
      </c>
      <c r="T2721">
        <v>1</v>
      </c>
      <c r="U2721" t="s">
        <v>597</v>
      </c>
      <c r="V2721" t="s">
        <v>597</v>
      </c>
      <c r="W2721">
        <v>0</v>
      </c>
      <c r="X2721">
        <v>0</v>
      </c>
      <c r="Y2721">
        <v>1</v>
      </c>
      <c r="Z2721">
        <v>0</v>
      </c>
      <c r="AA2721">
        <v>1</v>
      </c>
      <c r="AB2721" s="1">
        <v>45875</v>
      </c>
      <c r="AC2721">
        <v>1</v>
      </c>
    </row>
    <row r="2722" spans="1:29" x14ac:dyDescent="0.3">
      <c r="A2722">
        <v>2721</v>
      </c>
      <c r="B2722" s="46" t="s">
        <v>3230</v>
      </c>
      <c r="C2722" s="33" t="s">
        <v>5494</v>
      </c>
      <c r="D2722" s="46" t="s">
        <v>3230</v>
      </c>
      <c r="E2722">
        <v>112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1</v>
      </c>
      <c r="L2722">
        <v>0</v>
      </c>
      <c r="M2722" s="66">
        <v>15250</v>
      </c>
      <c r="N2722" s="47">
        <v>45408</v>
      </c>
      <c r="O2722" s="47">
        <v>45408</v>
      </c>
      <c r="P2722">
        <v>0</v>
      </c>
      <c r="Q2722">
        <v>0</v>
      </c>
      <c r="R2722" s="48">
        <v>15250</v>
      </c>
      <c r="S2722">
        <v>1</v>
      </c>
      <c r="T2722">
        <v>1</v>
      </c>
      <c r="U2722" t="s">
        <v>597</v>
      </c>
      <c r="V2722" t="s">
        <v>597</v>
      </c>
      <c r="W2722">
        <v>0</v>
      </c>
      <c r="X2722">
        <v>0</v>
      </c>
      <c r="Y2722">
        <v>1</v>
      </c>
      <c r="Z2722">
        <v>0</v>
      </c>
      <c r="AA2722">
        <v>1</v>
      </c>
      <c r="AB2722" s="1">
        <v>45875</v>
      </c>
      <c r="AC2722">
        <v>1</v>
      </c>
    </row>
    <row r="2723" spans="1:29" x14ac:dyDescent="0.3">
      <c r="A2723">
        <v>2722</v>
      </c>
      <c r="B2723" s="46" t="s">
        <v>3230</v>
      </c>
      <c r="C2723" s="33" t="s">
        <v>5494</v>
      </c>
      <c r="D2723" s="46" t="s">
        <v>3230</v>
      </c>
      <c r="E2723">
        <v>125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1</v>
      </c>
      <c r="L2723">
        <v>0</v>
      </c>
      <c r="M2723" s="66">
        <v>1500</v>
      </c>
      <c r="N2723" s="47">
        <v>45408</v>
      </c>
      <c r="O2723" s="47">
        <v>45408</v>
      </c>
      <c r="P2723">
        <v>0</v>
      </c>
      <c r="Q2723">
        <v>0</v>
      </c>
      <c r="R2723" s="48">
        <v>1500</v>
      </c>
      <c r="S2723">
        <v>1</v>
      </c>
      <c r="T2723">
        <v>1</v>
      </c>
      <c r="U2723" t="s">
        <v>597</v>
      </c>
      <c r="V2723" t="s">
        <v>597</v>
      </c>
      <c r="W2723">
        <v>0</v>
      </c>
      <c r="X2723">
        <v>0</v>
      </c>
      <c r="Y2723">
        <v>1</v>
      </c>
      <c r="Z2723">
        <v>0</v>
      </c>
      <c r="AA2723">
        <v>1</v>
      </c>
      <c r="AB2723" s="1">
        <v>45875</v>
      </c>
      <c r="AC2723">
        <v>1</v>
      </c>
    </row>
    <row r="2724" spans="1:29" x14ac:dyDescent="0.3">
      <c r="A2724">
        <v>2723</v>
      </c>
      <c r="B2724" s="46" t="s">
        <v>3231</v>
      </c>
      <c r="C2724" s="33" t="s">
        <v>5495</v>
      </c>
      <c r="D2724" s="46" t="s">
        <v>3231</v>
      </c>
      <c r="E2724">
        <v>112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1</v>
      </c>
      <c r="L2724">
        <v>0</v>
      </c>
      <c r="M2724" s="66">
        <v>16910.98</v>
      </c>
      <c r="N2724" s="47">
        <v>44021</v>
      </c>
      <c r="O2724" s="47">
        <v>44021</v>
      </c>
      <c r="P2724">
        <v>0</v>
      </c>
      <c r="Q2724">
        <v>0</v>
      </c>
      <c r="R2724" s="48">
        <v>16910.98</v>
      </c>
      <c r="S2724">
        <v>1</v>
      </c>
      <c r="T2724">
        <v>1</v>
      </c>
      <c r="U2724" t="s">
        <v>597</v>
      </c>
      <c r="V2724" t="s">
        <v>597</v>
      </c>
      <c r="W2724">
        <v>0</v>
      </c>
      <c r="X2724">
        <v>0</v>
      </c>
      <c r="Y2724">
        <v>1</v>
      </c>
      <c r="Z2724">
        <v>0</v>
      </c>
      <c r="AA2724">
        <v>1</v>
      </c>
      <c r="AB2724" s="1">
        <v>45875</v>
      </c>
      <c r="AC2724">
        <v>1</v>
      </c>
    </row>
    <row r="2725" spans="1:29" x14ac:dyDescent="0.3">
      <c r="A2725">
        <v>2724</v>
      </c>
      <c r="B2725" s="46" t="s">
        <v>3231</v>
      </c>
      <c r="C2725" s="33" t="s">
        <v>5495</v>
      </c>
      <c r="D2725" s="46" t="s">
        <v>3231</v>
      </c>
      <c r="E2725">
        <v>125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1</v>
      </c>
      <c r="L2725">
        <v>0</v>
      </c>
      <c r="M2725" s="67">
        <v>300</v>
      </c>
      <c r="N2725" s="47">
        <v>44021</v>
      </c>
      <c r="O2725" s="47">
        <v>44021</v>
      </c>
      <c r="P2725">
        <v>0</v>
      </c>
      <c r="Q2725">
        <v>0</v>
      </c>
      <c r="R2725" s="48">
        <v>300</v>
      </c>
      <c r="S2725">
        <v>1</v>
      </c>
      <c r="T2725">
        <v>1</v>
      </c>
      <c r="U2725" t="s">
        <v>597</v>
      </c>
      <c r="V2725" t="s">
        <v>597</v>
      </c>
      <c r="W2725">
        <v>0</v>
      </c>
      <c r="X2725">
        <v>0</v>
      </c>
      <c r="Y2725">
        <v>1</v>
      </c>
      <c r="Z2725">
        <v>0</v>
      </c>
      <c r="AA2725">
        <v>1</v>
      </c>
      <c r="AB2725" s="1">
        <v>45875</v>
      </c>
      <c r="AC2725">
        <v>1</v>
      </c>
    </row>
    <row r="2726" spans="1:29" x14ac:dyDescent="0.3">
      <c r="A2726">
        <v>2725</v>
      </c>
      <c r="B2726" s="46" t="s">
        <v>3232</v>
      </c>
      <c r="C2726" s="33" t="s">
        <v>5496</v>
      </c>
      <c r="D2726" s="46" t="s">
        <v>3232</v>
      </c>
      <c r="E2726">
        <v>112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1</v>
      </c>
      <c r="L2726">
        <v>0</v>
      </c>
      <c r="M2726" s="66">
        <v>20434.87</v>
      </c>
      <c r="N2726" s="47">
        <v>44749</v>
      </c>
      <c r="O2726" s="47">
        <v>44749</v>
      </c>
      <c r="P2726">
        <v>0</v>
      </c>
      <c r="Q2726">
        <v>0</v>
      </c>
      <c r="R2726" s="48">
        <v>20434.87</v>
      </c>
      <c r="S2726">
        <v>1</v>
      </c>
      <c r="T2726">
        <v>1</v>
      </c>
      <c r="U2726" t="s">
        <v>597</v>
      </c>
      <c r="V2726" t="s">
        <v>597</v>
      </c>
      <c r="W2726">
        <v>0</v>
      </c>
      <c r="X2726">
        <v>0</v>
      </c>
      <c r="Y2726">
        <v>1</v>
      </c>
      <c r="Z2726">
        <v>0</v>
      </c>
      <c r="AA2726">
        <v>1</v>
      </c>
      <c r="AB2726" s="1">
        <v>45875</v>
      </c>
      <c r="AC2726">
        <v>1</v>
      </c>
    </row>
    <row r="2727" spans="1:29" x14ac:dyDescent="0.3">
      <c r="A2727">
        <v>2726</v>
      </c>
      <c r="B2727" s="46" t="s">
        <v>3232</v>
      </c>
      <c r="C2727" s="33" t="s">
        <v>5496</v>
      </c>
      <c r="D2727" s="46" t="s">
        <v>3232</v>
      </c>
      <c r="E2727">
        <v>125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1</v>
      </c>
      <c r="L2727">
        <v>0</v>
      </c>
      <c r="M2727" s="67">
        <v>1900</v>
      </c>
      <c r="N2727" s="47">
        <v>44749</v>
      </c>
      <c r="O2727" s="47">
        <v>44749</v>
      </c>
      <c r="P2727">
        <v>0</v>
      </c>
      <c r="Q2727">
        <v>0</v>
      </c>
      <c r="R2727" s="48">
        <v>1900</v>
      </c>
      <c r="S2727">
        <v>1</v>
      </c>
      <c r="T2727">
        <v>1</v>
      </c>
      <c r="U2727" t="s">
        <v>597</v>
      </c>
      <c r="V2727" t="s">
        <v>597</v>
      </c>
      <c r="W2727">
        <v>0</v>
      </c>
      <c r="X2727">
        <v>0</v>
      </c>
      <c r="Y2727">
        <v>1</v>
      </c>
      <c r="Z2727">
        <v>0</v>
      </c>
      <c r="AA2727">
        <v>1</v>
      </c>
      <c r="AB2727" s="1">
        <v>45875</v>
      </c>
      <c r="AC2727">
        <v>1</v>
      </c>
    </row>
    <row r="2728" spans="1:29" x14ac:dyDescent="0.3">
      <c r="A2728">
        <v>2727</v>
      </c>
      <c r="B2728" s="46" t="s">
        <v>3233</v>
      </c>
      <c r="C2728" s="33" t="s">
        <v>5497</v>
      </c>
      <c r="D2728" s="46" t="s">
        <v>3233</v>
      </c>
      <c r="E2728">
        <v>110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1</v>
      </c>
      <c r="L2728">
        <v>0</v>
      </c>
      <c r="M2728" s="66">
        <v>4046.3</v>
      </c>
      <c r="N2728" s="47">
        <v>44749</v>
      </c>
      <c r="O2728" s="47">
        <v>44749</v>
      </c>
      <c r="P2728">
        <v>0</v>
      </c>
      <c r="Q2728">
        <v>0</v>
      </c>
      <c r="R2728" s="48">
        <v>4046.3</v>
      </c>
      <c r="S2728">
        <v>1</v>
      </c>
      <c r="T2728">
        <v>1</v>
      </c>
      <c r="U2728" t="s">
        <v>597</v>
      </c>
      <c r="V2728" t="s">
        <v>597</v>
      </c>
      <c r="W2728">
        <v>0</v>
      </c>
      <c r="X2728">
        <v>0</v>
      </c>
      <c r="Y2728">
        <v>1</v>
      </c>
      <c r="Z2728">
        <v>0</v>
      </c>
      <c r="AA2728">
        <v>1</v>
      </c>
      <c r="AB2728" s="1">
        <v>45875</v>
      </c>
      <c r="AC2728">
        <v>1</v>
      </c>
    </row>
    <row r="2729" spans="1:29" x14ac:dyDescent="0.3">
      <c r="A2729">
        <v>2728</v>
      </c>
      <c r="B2729" s="46" t="s">
        <v>3234</v>
      </c>
      <c r="C2729" s="33" t="s">
        <v>5498</v>
      </c>
      <c r="D2729" s="46" t="s">
        <v>3234</v>
      </c>
      <c r="E2729">
        <v>110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1</v>
      </c>
      <c r="L2729">
        <v>0</v>
      </c>
      <c r="M2729" s="66">
        <v>1222.6199999999999</v>
      </c>
      <c r="N2729" s="47">
        <v>44559</v>
      </c>
      <c r="O2729" s="47">
        <v>44559</v>
      </c>
      <c r="P2729">
        <v>0</v>
      </c>
      <c r="Q2729">
        <v>0</v>
      </c>
      <c r="R2729" s="48">
        <v>1222.6199999999999</v>
      </c>
      <c r="S2729">
        <v>1</v>
      </c>
      <c r="T2729">
        <v>1</v>
      </c>
      <c r="U2729" t="s">
        <v>597</v>
      </c>
      <c r="V2729" t="s">
        <v>597</v>
      </c>
      <c r="W2729">
        <v>0</v>
      </c>
      <c r="X2729">
        <v>0</v>
      </c>
      <c r="Y2729">
        <v>1</v>
      </c>
      <c r="Z2729">
        <v>0</v>
      </c>
      <c r="AA2729">
        <v>1</v>
      </c>
      <c r="AB2729" s="1">
        <v>45875</v>
      </c>
      <c r="AC2729">
        <v>1</v>
      </c>
    </row>
    <row r="2730" spans="1:29" x14ac:dyDescent="0.3">
      <c r="A2730">
        <v>2729</v>
      </c>
      <c r="B2730" s="46" t="s">
        <v>3235</v>
      </c>
      <c r="C2730" s="33" t="s">
        <v>5499</v>
      </c>
      <c r="D2730" s="46" t="s">
        <v>3235</v>
      </c>
      <c r="E2730">
        <v>110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1</v>
      </c>
      <c r="L2730">
        <v>0</v>
      </c>
      <c r="M2730" s="66">
        <v>1033.53</v>
      </c>
      <c r="N2730" s="47">
        <v>44068</v>
      </c>
      <c r="O2730" s="47">
        <v>44068</v>
      </c>
      <c r="P2730">
        <v>0</v>
      </c>
      <c r="Q2730">
        <v>0</v>
      </c>
      <c r="R2730" s="48">
        <v>1033.53</v>
      </c>
      <c r="S2730">
        <v>1</v>
      </c>
      <c r="T2730">
        <v>1</v>
      </c>
      <c r="U2730" t="s">
        <v>597</v>
      </c>
      <c r="V2730" t="s">
        <v>597</v>
      </c>
      <c r="W2730">
        <v>0</v>
      </c>
      <c r="X2730">
        <v>0</v>
      </c>
      <c r="Y2730">
        <v>1</v>
      </c>
      <c r="Z2730">
        <v>0</v>
      </c>
      <c r="AA2730">
        <v>1</v>
      </c>
      <c r="AB2730" s="1">
        <v>45875</v>
      </c>
      <c r="AC2730">
        <v>1</v>
      </c>
    </row>
    <row r="2731" spans="1:29" x14ac:dyDescent="0.3">
      <c r="A2731">
        <v>2730</v>
      </c>
      <c r="B2731" s="46" t="s">
        <v>3236</v>
      </c>
      <c r="C2731" s="33" t="s">
        <v>5500</v>
      </c>
      <c r="D2731" s="46" t="s">
        <v>3236</v>
      </c>
      <c r="E2731">
        <v>112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1</v>
      </c>
      <c r="L2731">
        <v>0</v>
      </c>
      <c r="M2731" s="66">
        <v>10232.02</v>
      </c>
      <c r="N2731" s="47">
        <v>44768</v>
      </c>
      <c r="O2731" s="47">
        <v>44768</v>
      </c>
      <c r="P2731">
        <v>0</v>
      </c>
      <c r="Q2731">
        <v>0</v>
      </c>
      <c r="R2731" s="48">
        <v>10232.02</v>
      </c>
      <c r="S2731">
        <v>1</v>
      </c>
      <c r="T2731">
        <v>1</v>
      </c>
      <c r="U2731" t="s">
        <v>597</v>
      </c>
      <c r="V2731" t="s">
        <v>597</v>
      </c>
      <c r="W2731">
        <v>0</v>
      </c>
      <c r="X2731">
        <v>0</v>
      </c>
      <c r="Y2731">
        <v>1</v>
      </c>
      <c r="Z2731">
        <v>0</v>
      </c>
      <c r="AA2731">
        <v>1</v>
      </c>
      <c r="AB2731" s="1">
        <v>45875</v>
      </c>
      <c r="AC2731">
        <v>1</v>
      </c>
    </row>
    <row r="2732" spans="1:29" x14ac:dyDescent="0.3">
      <c r="A2732">
        <v>2731</v>
      </c>
      <c r="B2732" s="46" t="s">
        <v>3236</v>
      </c>
      <c r="C2732" s="33" t="s">
        <v>5500</v>
      </c>
      <c r="D2732" s="46" t="s">
        <v>3236</v>
      </c>
      <c r="E2732">
        <v>125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1</v>
      </c>
      <c r="L2732">
        <v>0</v>
      </c>
      <c r="M2732" s="66">
        <v>0</v>
      </c>
      <c r="N2732" s="47">
        <v>44768</v>
      </c>
      <c r="O2732" s="47">
        <v>44768</v>
      </c>
      <c r="P2732">
        <v>0</v>
      </c>
      <c r="Q2732">
        <v>0</v>
      </c>
      <c r="R2732" s="48">
        <v>0</v>
      </c>
      <c r="S2732">
        <v>1</v>
      </c>
      <c r="T2732">
        <v>1</v>
      </c>
      <c r="U2732" t="s">
        <v>597</v>
      </c>
      <c r="V2732" t="s">
        <v>597</v>
      </c>
      <c r="W2732">
        <v>0</v>
      </c>
      <c r="X2732">
        <v>0</v>
      </c>
      <c r="Y2732">
        <v>1</v>
      </c>
      <c r="Z2732">
        <v>0</v>
      </c>
      <c r="AA2732">
        <v>1</v>
      </c>
      <c r="AB2732" s="1">
        <v>45875</v>
      </c>
      <c r="AC2732">
        <v>1</v>
      </c>
    </row>
    <row r="2733" spans="1:29" x14ac:dyDescent="0.3">
      <c r="A2733">
        <v>2732</v>
      </c>
      <c r="B2733" s="46" t="s">
        <v>3237</v>
      </c>
      <c r="C2733" s="33" t="s">
        <v>5501</v>
      </c>
      <c r="D2733" s="46" t="s">
        <v>3237</v>
      </c>
      <c r="E2733">
        <v>112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1</v>
      </c>
      <c r="L2733">
        <v>0</v>
      </c>
      <c r="M2733" s="66">
        <v>12506.98</v>
      </c>
      <c r="N2733" s="47">
        <v>42556</v>
      </c>
      <c r="O2733" s="47">
        <v>42556</v>
      </c>
      <c r="P2733">
        <v>0</v>
      </c>
      <c r="Q2733">
        <v>0</v>
      </c>
      <c r="R2733" s="48">
        <v>12506.98</v>
      </c>
      <c r="S2733">
        <v>1</v>
      </c>
      <c r="T2733">
        <v>1</v>
      </c>
      <c r="U2733" t="s">
        <v>597</v>
      </c>
      <c r="V2733" t="s">
        <v>597</v>
      </c>
      <c r="W2733">
        <v>0</v>
      </c>
      <c r="X2733">
        <v>0</v>
      </c>
      <c r="Y2733">
        <v>1</v>
      </c>
      <c r="Z2733">
        <v>0</v>
      </c>
      <c r="AA2733">
        <v>1</v>
      </c>
      <c r="AB2733" s="1">
        <v>45875</v>
      </c>
      <c r="AC2733">
        <v>1</v>
      </c>
    </row>
    <row r="2734" spans="1:29" x14ac:dyDescent="0.3">
      <c r="A2734">
        <v>2733</v>
      </c>
      <c r="B2734" s="46" t="s">
        <v>3237</v>
      </c>
      <c r="C2734" s="33" t="s">
        <v>5501</v>
      </c>
      <c r="D2734" s="46" t="s">
        <v>3237</v>
      </c>
      <c r="E2734">
        <v>125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1</v>
      </c>
      <c r="L2734">
        <v>0</v>
      </c>
      <c r="M2734" s="66">
        <v>300</v>
      </c>
      <c r="N2734" s="47">
        <v>42556</v>
      </c>
      <c r="O2734" s="47">
        <v>42556</v>
      </c>
      <c r="P2734">
        <v>0</v>
      </c>
      <c r="Q2734">
        <v>0</v>
      </c>
      <c r="R2734" s="48">
        <v>300</v>
      </c>
      <c r="S2734">
        <v>1</v>
      </c>
      <c r="T2734">
        <v>1</v>
      </c>
      <c r="U2734" t="s">
        <v>597</v>
      </c>
      <c r="V2734" t="s">
        <v>597</v>
      </c>
      <c r="W2734">
        <v>0</v>
      </c>
      <c r="X2734">
        <v>0</v>
      </c>
      <c r="Y2734">
        <v>1</v>
      </c>
      <c r="Z2734">
        <v>0</v>
      </c>
      <c r="AA2734">
        <v>1</v>
      </c>
      <c r="AB2734" s="1">
        <v>45875</v>
      </c>
      <c r="AC2734">
        <v>1</v>
      </c>
    </row>
    <row r="2735" spans="1:29" x14ac:dyDescent="0.3">
      <c r="A2735">
        <v>2734</v>
      </c>
      <c r="B2735" s="46" t="s">
        <v>3238</v>
      </c>
      <c r="C2735" s="33" t="s">
        <v>5502</v>
      </c>
      <c r="D2735" s="46" t="s">
        <v>3238</v>
      </c>
      <c r="E2735">
        <v>112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1</v>
      </c>
      <c r="L2735">
        <v>0</v>
      </c>
      <c r="M2735" s="66">
        <v>12506.98</v>
      </c>
      <c r="N2735" s="47">
        <v>42556</v>
      </c>
      <c r="O2735" s="47">
        <v>42556</v>
      </c>
      <c r="P2735">
        <v>0</v>
      </c>
      <c r="Q2735">
        <v>0</v>
      </c>
      <c r="R2735" s="48">
        <v>12506.98</v>
      </c>
      <c r="S2735">
        <v>1</v>
      </c>
      <c r="T2735">
        <v>1</v>
      </c>
      <c r="U2735" t="s">
        <v>597</v>
      </c>
      <c r="V2735" t="s">
        <v>597</v>
      </c>
      <c r="W2735">
        <v>0</v>
      </c>
      <c r="X2735">
        <v>0</v>
      </c>
      <c r="Y2735">
        <v>1</v>
      </c>
      <c r="Z2735">
        <v>0</v>
      </c>
      <c r="AA2735">
        <v>1</v>
      </c>
      <c r="AB2735" s="1">
        <v>45875</v>
      </c>
      <c r="AC2735">
        <v>1</v>
      </c>
    </row>
    <row r="2736" spans="1:29" x14ac:dyDescent="0.3">
      <c r="A2736">
        <v>2735</v>
      </c>
      <c r="B2736" s="46" t="s">
        <v>3238</v>
      </c>
      <c r="C2736" s="33" t="s">
        <v>5502</v>
      </c>
      <c r="D2736" s="46" t="s">
        <v>3238</v>
      </c>
      <c r="E2736">
        <v>125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1</v>
      </c>
      <c r="L2736">
        <v>0</v>
      </c>
      <c r="M2736" s="66">
        <v>300</v>
      </c>
      <c r="N2736" s="47">
        <v>42556</v>
      </c>
      <c r="O2736" s="47">
        <v>42556</v>
      </c>
      <c r="P2736">
        <v>0</v>
      </c>
      <c r="Q2736">
        <v>0</v>
      </c>
      <c r="R2736" s="48">
        <v>300</v>
      </c>
      <c r="S2736">
        <v>1</v>
      </c>
      <c r="T2736">
        <v>1</v>
      </c>
      <c r="U2736" t="s">
        <v>597</v>
      </c>
      <c r="V2736" t="s">
        <v>597</v>
      </c>
      <c r="W2736">
        <v>0</v>
      </c>
      <c r="X2736">
        <v>0</v>
      </c>
      <c r="Y2736">
        <v>1</v>
      </c>
      <c r="Z2736">
        <v>0</v>
      </c>
      <c r="AA2736">
        <v>1</v>
      </c>
      <c r="AB2736" s="1">
        <v>45875</v>
      </c>
      <c r="AC2736">
        <v>1</v>
      </c>
    </row>
    <row r="2737" spans="1:29" x14ac:dyDescent="0.3">
      <c r="A2737">
        <v>2736</v>
      </c>
      <c r="B2737" s="46" t="s">
        <v>3239</v>
      </c>
      <c r="C2737" s="33" t="s">
        <v>5503</v>
      </c>
      <c r="D2737" s="46" t="s">
        <v>3239</v>
      </c>
      <c r="E2737">
        <v>112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1</v>
      </c>
      <c r="L2737">
        <v>0</v>
      </c>
      <c r="M2737" s="66">
        <v>16633.39</v>
      </c>
      <c r="N2737" s="47">
        <v>40049</v>
      </c>
      <c r="O2737" s="47">
        <v>40049</v>
      </c>
      <c r="P2737">
        <v>0</v>
      </c>
      <c r="Q2737">
        <v>0</v>
      </c>
      <c r="R2737" s="48">
        <v>16633.39</v>
      </c>
      <c r="S2737">
        <v>1</v>
      </c>
      <c r="T2737">
        <v>1</v>
      </c>
      <c r="U2737" t="s">
        <v>597</v>
      </c>
      <c r="V2737" t="s">
        <v>597</v>
      </c>
      <c r="W2737">
        <v>0</v>
      </c>
      <c r="X2737">
        <v>0</v>
      </c>
      <c r="Y2737">
        <v>1</v>
      </c>
      <c r="Z2737">
        <v>0</v>
      </c>
      <c r="AA2737">
        <v>1</v>
      </c>
      <c r="AB2737" s="1">
        <v>45875</v>
      </c>
      <c r="AC2737">
        <v>1</v>
      </c>
    </row>
    <row r="2738" spans="1:29" x14ac:dyDescent="0.3">
      <c r="A2738">
        <v>2737</v>
      </c>
      <c r="B2738" s="46" t="s">
        <v>3239</v>
      </c>
      <c r="C2738" s="33" t="s">
        <v>5503</v>
      </c>
      <c r="D2738" s="46" t="s">
        <v>3239</v>
      </c>
      <c r="E2738">
        <v>125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1</v>
      </c>
      <c r="L2738">
        <v>0</v>
      </c>
      <c r="M2738" s="66">
        <v>300</v>
      </c>
      <c r="N2738" s="47">
        <v>40049</v>
      </c>
      <c r="O2738" s="47">
        <v>40049</v>
      </c>
      <c r="P2738">
        <v>0</v>
      </c>
      <c r="Q2738">
        <v>0</v>
      </c>
      <c r="R2738" s="48">
        <v>300</v>
      </c>
      <c r="S2738">
        <v>1</v>
      </c>
      <c r="T2738">
        <v>1</v>
      </c>
      <c r="U2738" t="s">
        <v>597</v>
      </c>
      <c r="V2738" t="s">
        <v>597</v>
      </c>
      <c r="W2738">
        <v>0</v>
      </c>
      <c r="X2738">
        <v>0</v>
      </c>
      <c r="Y2738">
        <v>1</v>
      </c>
      <c r="Z2738">
        <v>0</v>
      </c>
      <c r="AA2738">
        <v>1</v>
      </c>
      <c r="AB2738" s="1">
        <v>45875</v>
      </c>
      <c r="AC2738">
        <v>1</v>
      </c>
    </row>
    <row r="2739" spans="1:29" x14ac:dyDescent="0.3">
      <c r="A2739">
        <v>2738</v>
      </c>
      <c r="B2739" s="46" t="s">
        <v>3240</v>
      </c>
      <c r="C2739" s="33" t="s">
        <v>5504</v>
      </c>
      <c r="D2739" s="46" t="s">
        <v>3240</v>
      </c>
      <c r="E2739">
        <v>112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1</v>
      </c>
      <c r="L2739">
        <v>0</v>
      </c>
      <c r="M2739" s="66">
        <v>18250</v>
      </c>
      <c r="N2739" s="47">
        <v>45541</v>
      </c>
      <c r="O2739" s="47">
        <v>45541</v>
      </c>
      <c r="P2739">
        <v>0</v>
      </c>
      <c r="Q2739">
        <v>0</v>
      </c>
      <c r="R2739" s="48">
        <v>18250</v>
      </c>
      <c r="S2739">
        <v>1</v>
      </c>
      <c r="T2739">
        <v>1</v>
      </c>
      <c r="U2739" t="s">
        <v>597</v>
      </c>
      <c r="V2739" t="s">
        <v>597</v>
      </c>
      <c r="W2739">
        <v>0</v>
      </c>
      <c r="X2739">
        <v>0</v>
      </c>
      <c r="Y2739">
        <v>1</v>
      </c>
      <c r="Z2739">
        <v>0</v>
      </c>
      <c r="AA2739">
        <v>1</v>
      </c>
      <c r="AB2739" s="1">
        <v>45875</v>
      </c>
      <c r="AC2739">
        <v>1</v>
      </c>
    </row>
    <row r="2740" spans="1:29" x14ac:dyDescent="0.3">
      <c r="A2740">
        <v>2739</v>
      </c>
      <c r="B2740" s="46" t="s">
        <v>3240</v>
      </c>
      <c r="C2740" s="33" t="s">
        <v>5504</v>
      </c>
      <c r="D2740" s="46" t="s">
        <v>3240</v>
      </c>
      <c r="E2740">
        <v>125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1</v>
      </c>
      <c r="L2740">
        <v>0</v>
      </c>
      <c r="M2740" s="66">
        <v>1500</v>
      </c>
      <c r="N2740" s="47">
        <v>45541</v>
      </c>
      <c r="O2740" s="47">
        <v>45541</v>
      </c>
      <c r="P2740">
        <v>0</v>
      </c>
      <c r="Q2740">
        <v>0</v>
      </c>
      <c r="R2740" s="48">
        <v>1500</v>
      </c>
      <c r="S2740">
        <v>1</v>
      </c>
      <c r="T2740">
        <v>1</v>
      </c>
      <c r="U2740" t="s">
        <v>597</v>
      </c>
      <c r="V2740" t="s">
        <v>597</v>
      </c>
      <c r="W2740">
        <v>0</v>
      </c>
      <c r="X2740">
        <v>0</v>
      </c>
      <c r="Y2740">
        <v>1</v>
      </c>
      <c r="Z2740">
        <v>0</v>
      </c>
      <c r="AA2740">
        <v>1</v>
      </c>
      <c r="AB2740" s="1">
        <v>45875</v>
      </c>
      <c r="AC2740">
        <v>1</v>
      </c>
    </row>
    <row r="2741" spans="1:29" x14ac:dyDescent="0.3">
      <c r="A2741">
        <v>2740</v>
      </c>
      <c r="B2741" s="46" t="s">
        <v>3241</v>
      </c>
      <c r="C2741" s="33" t="s">
        <v>5505</v>
      </c>
      <c r="D2741" s="46" t="s">
        <v>3241</v>
      </c>
      <c r="E2741">
        <v>110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1</v>
      </c>
      <c r="L2741">
        <v>0</v>
      </c>
      <c r="M2741" s="66">
        <v>585.41</v>
      </c>
      <c r="N2741" s="47">
        <v>40093</v>
      </c>
      <c r="O2741" s="47">
        <v>40093</v>
      </c>
      <c r="P2741">
        <v>0</v>
      </c>
      <c r="Q2741">
        <v>0</v>
      </c>
      <c r="R2741" s="48">
        <v>585.41</v>
      </c>
      <c r="S2741">
        <v>1</v>
      </c>
      <c r="T2741">
        <v>1</v>
      </c>
      <c r="U2741" t="s">
        <v>597</v>
      </c>
      <c r="V2741" t="s">
        <v>597</v>
      </c>
      <c r="W2741">
        <v>0</v>
      </c>
      <c r="X2741">
        <v>0</v>
      </c>
      <c r="Y2741">
        <v>1</v>
      </c>
      <c r="Z2741">
        <v>0</v>
      </c>
      <c r="AA2741">
        <v>1</v>
      </c>
      <c r="AB2741" s="1">
        <v>45875</v>
      </c>
      <c r="AC2741">
        <v>1</v>
      </c>
    </row>
    <row r="2742" spans="1:29" x14ac:dyDescent="0.3">
      <c r="A2742">
        <v>2741</v>
      </c>
      <c r="B2742" s="46" t="s">
        <v>3242</v>
      </c>
      <c r="C2742" s="33" t="s">
        <v>5506</v>
      </c>
      <c r="D2742" s="46" t="s">
        <v>3242</v>
      </c>
      <c r="E2742">
        <v>112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1</v>
      </c>
      <c r="L2742">
        <v>0</v>
      </c>
      <c r="M2742" s="66">
        <v>54311.08</v>
      </c>
      <c r="N2742" s="47">
        <v>44589</v>
      </c>
      <c r="O2742" s="47">
        <v>44589</v>
      </c>
      <c r="P2742">
        <v>0</v>
      </c>
      <c r="Q2742">
        <v>0</v>
      </c>
      <c r="R2742" s="48">
        <v>54311.08</v>
      </c>
      <c r="S2742">
        <v>1</v>
      </c>
      <c r="T2742">
        <v>1</v>
      </c>
      <c r="U2742" t="s">
        <v>597</v>
      </c>
      <c r="V2742" t="s">
        <v>597</v>
      </c>
      <c r="W2742">
        <v>0</v>
      </c>
      <c r="X2742">
        <v>0</v>
      </c>
      <c r="Y2742">
        <v>1</v>
      </c>
      <c r="Z2742">
        <v>0</v>
      </c>
      <c r="AA2742">
        <v>1</v>
      </c>
      <c r="AB2742" s="1">
        <v>45875</v>
      </c>
      <c r="AC2742">
        <v>1</v>
      </c>
    </row>
    <row r="2743" spans="1:29" x14ac:dyDescent="0.3">
      <c r="A2743">
        <v>2742</v>
      </c>
      <c r="B2743" s="46" t="s">
        <v>3242</v>
      </c>
      <c r="C2743" s="33" t="s">
        <v>5506</v>
      </c>
      <c r="D2743" s="46" t="s">
        <v>3242</v>
      </c>
      <c r="E2743">
        <v>125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1</v>
      </c>
      <c r="L2743">
        <v>0</v>
      </c>
      <c r="M2743" s="66">
        <v>300</v>
      </c>
      <c r="N2743" s="47">
        <v>44589</v>
      </c>
      <c r="O2743" s="47">
        <v>44589</v>
      </c>
      <c r="P2743">
        <v>0</v>
      </c>
      <c r="Q2743">
        <v>0</v>
      </c>
      <c r="R2743" s="48">
        <v>300</v>
      </c>
      <c r="S2743">
        <v>1</v>
      </c>
      <c r="T2743">
        <v>1</v>
      </c>
      <c r="U2743" t="s">
        <v>597</v>
      </c>
      <c r="V2743" t="s">
        <v>597</v>
      </c>
      <c r="W2743">
        <v>0</v>
      </c>
      <c r="X2743">
        <v>0</v>
      </c>
      <c r="Y2743">
        <v>1</v>
      </c>
      <c r="Z2743">
        <v>0</v>
      </c>
      <c r="AA2743">
        <v>1</v>
      </c>
      <c r="AB2743" s="1">
        <v>45875</v>
      </c>
      <c r="AC2743">
        <v>1</v>
      </c>
    </row>
    <row r="2744" spans="1:29" x14ac:dyDescent="0.3">
      <c r="A2744">
        <v>2743</v>
      </c>
      <c r="B2744" s="46" t="s">
        <v>3243</v>
      </c>
      <c r="C2744" s="33" t="s">
        <v>5926</v>
      </c>
      <c r="D2744" s="46" t="s">
        <v>3243</v>
      </c>
      <c r="E2744">
        <v>110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1</v>
      </c>
      <c r="L2744">
        <v>0</v>
      </c>
      <c r="M2744" s="66">
        <v>1048.57</v>
      </c>
      <c r="N2744" s="47">
        <v>43535</v>
      </c>
      <c r="O2744" s="47">
        <v>43535</v>
      </c>
      <c r="P2744">
        <v>0</v>
      </c>
      <c r="Q2744">
        <v>0</v>
      </c>
      <c r="R2744" s="48">
        <v>1048.57</v>
      </c>
      <c r="S2744">
        <v>1</v>
      </c>
      <c r="T2744">
        <v>1</v>
      </c>
      <c r="U2744" t="s">
        <v>597</v>
      </c>
      <c r="V2744" t="s">
        <v>597</v>
      </c>
      <c r="W2744">
        <v>0</v>
      </c>
      <c r="X2744">
        <v>0</v>
      </c>
      <c r="Y2744">
        <v>1</v>
      </c>
      <c r="Z2744">
        <v>0</v>
      </c>
      <c r="AA2744">
        <v>1</v>
      </c>
      <c r="AB2744" s="1">
        <v>45875</v>
      </c>
      <c r="AC2744">
        <v>1</v>
      </c>
    </row>
    <row r="2745" spans="1:29" x14ac:dyDescent="0.3">
      <c r="A2745">
        <v>2744</v>
      </c>
      <c r="B2745" s="46" t="s">
        <v>3244</v>
      </c>
      <c r="C2745" s="33" t="s">
        <v>5927</v>
      </c>
      <c r="D2745" s="46" t="s">
        <v>3244</v>
      </c>
      <c r="E2745">
        <v>110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1</v>
      </c>
      <c r="L2745">
        <v>0</v>
      </c>
      <c r="M2745" s="66">
        <v>1048.57</v>
      </c>
      <c r="N2745" s="47">
        <v>43536</v>
      </c>
      <c r="O2745" s="47">
        <v>43536</v>
      </c>
      <c r="P2745">
        <v>0</v>
      </c>
      <c r="Q2745">
        <v>0</v>
      </c>
      <c r="R2745" s="48">
        <v>1048.57</v>
      </c>
      <c r="S2745">
        <v>1</v>
      </c>
      <c r="T2745">
        <v>1</v>
      </c>
      <c r="U2745" t="s">
        <v>597</v>
      </c>
      <c r="V2745" t="s">
        <v>597</v>
      </c>
      <c r="W2745">
        <v>0</v>
      </c>
      <c r="X2745">
        <v>0</v>
      </c>
      <c r="Y2745">
        <v>1</v>
      </c>
      <c r="Z2745">
        <v>0</v>
      </c>
      <c r="AA2745">
        <v>1</v>
      </c>
      <c r="AB2745" s="1">
        <v>45875</v>
      </c>
      <c r="AC2745">
        <v>1</v>
      </c>
    </row>
    <row r="2746" spans="1:29" x14ac:dyDescent="0.3">
      <c r="A2746">
        <v>2745</v>
      </c>
      <c r="B2746" s="46" t="s">
        <v>3245</v>
      </c>
      <c r="C2746" s="33" t="s">
        <v>5507</v>
      </c>
      <c r="D2746" s="46" t="s">
        <v>3245</v>
      </c>
      <c r="E2746">
        <v>112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1</v>
      </c>
      <c r="L2746">
        <v>0</v>
      </c>
      <c r="M2746" s="66">
        <v>10950.6</v>
      </c>
      <c r="N2746" s="47">
        <v>44496</v>
      </c>
      <c r="O2746" s="47">
        <v>44496</v>
      </c>
      <c r="P2746">
        <v>0</v>
      </c>
      <c r="Q2746">
        <v>0</v>
      </c>
      <c r="R2746" s="48">
        <v>10950.6</v>
      </c>
      <c r="S2746">
        <v>1</v>
      </c>
      <c r="T2746">
        <v>1</v>
      </c>
      <c r="U2746" t="s">
        <v>597</v>
      </c>
      <c r="V2746" t="s">
        <v>597</v>
      </c>
      <c r="W2746">
        <v>0</v>
      </c>
      <c r="X2746">
        <v>0</v>
      </c>
      <c r="Y2746">
        <v>1</v>
      </c>
      <c r="Z2746">
        <v>0</v>
      </c>
      <c r="AA2746">
        <v>1</v>
      </c>
      <c r="AB2746" s="1">
        <v>45875</v>
      </c>
      <c r="AC2746">
        <v>1</v>
      </c>
    </row>
    <row r="2747" spans="1:29" x14ac:dyDescent="0.3">
      <c r="A2747">
        <v>2746</v>
      </c>
      <c r="B2747" s="46" t="s">
        <v>3245</v>
      </c>
      <c r="C2747" s="33" t="s">
        <v>5507</v>
      </c>
      <c r="D2747" s="46" t="s">
        <v>3245</v>
      </c>
      <c r="E2747">
        <v>125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1</v>
      </c>
      <c r="L2747">
        <v>0</v>
      </c>
      <c r="M2747" s="66">
        <v>300</v>
      </c>
      <c r="N2747" s="47">
        <v>44496</v>
      </c>
      <c r="O2747" s="47">
        <v>44496</v>
      </c>
      <c r="P2747">
        <v>0</v>
      </c>
      <c r="Q2747">
        <v>0</v>
      </c>
      <c r="R2747" s="48">
        <v>300</v>
      </c>
      <c r="S2747">
        <v>1</v>
      </c>
      <c r="T2747">
        <v>1</v>
      </c>
      <c r="U2747" t="s">
        <v>597</v>
      </c>
      <c r="V2747" t="s">
        <v>597</v>
      </c>
      <c r="W2747">
        <v>0</v>
      </c>
      <c r="X2747">
        <v>0</v>
      </c>
      <c r="Y2747">
        <v>1</v>
      </c>
      <c r="Z2747">
        <v>0</v>
      </c>
      <c r="AA2747">
        <v>1</v>
      </c>
      <c r="AB2747" s="1">
        <v>45875</v>
      </c>
      <c r="AC2747">
        <v>1</v>
      </c>
    </row>
    <row r="2748" spans="1:29" x14ac:dyDescent="0.3">
      <c r="A2748">
        <v>2747</v>
      </c>
      <c r="B2748" s="46" t="s">
        <v>3246</v>
      </c>
      <c r="C2748" s="33" t="s">
        <v>5508</v>
      </c>
      <c r="D2748" s="46" t="s">
        <v>3246</v>
      </c>
      <c r="E2748">
        <v>110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1</v>
      </c>
      <c r="L2748">
        <v>0</v>
      </c>
      <c r="M2748" s="66">
        <v>565.44000000000005</v>
      </c>
      <c r="N2748" s="47">
        <v>42192</v>
      </c>
      <c r="O2748" s="47">
        <v>42192</v>
      </c>
      <c r="P2748">
        <v>0</v>
      </c>
      <c r="Q2748">
        <v>0</v>
      </c>
      <c r="R2748" s="48">
        <v>565.44000000000005</v>
      </c>
      <c r="S2748">
        <v>1</v>
      </c>
      <c r="T2748">
        <v>1</v>
      </c>
      <c r="U2748" t="s">
        <v>597</v>
      </c>
      <c r="V2748" t="s">
        <v>597</v>
      </c>
      <c r="W2748">
        <v>0</v>
      </c>
      <c r="X2748">
        <v>0</v>
      </c>
      <c r="Y2748">
        <v>1</v>
      </c>
      <c r="Z2748">
        <v>0</v>
      </c>
      <c r="AA2748">
        <v>1</v>
      </c>
      <c r="AB2748" s="1">
        <v>45875</v>
      </c>
      <c r="AC2748">
        <v>1</v>
      </c>
    </row>
    <row r="2749" spans="1:29" x14ac:dyDescent="0.3">
      <c r="A2749">
        <v>2748</v>
      </c>
      <c r="B2749" s="46" t="s">
        <v>3247</v>
      </c>
      <c r="C2749" s="33" t="s">
        <v>3248</v>
      </c>
      <c r="D2749" s="46" t="s">
        <v>3247</v>
      </c>
      <c r="E2749">
        <v>110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1</v>
      </c>
      <c r="L2749">
        <v>0</v>
      </c>
      <c r="M2749" s="66">
        <v>557.66</v>
      </c>
      <c r="N2749" s="47">
        <v>42090</v>
      </c>
      <c r="O2749" s="47">
        <v>42090</v>
      </c>
      <c r="P2749">
        <v>0</v>
      </c>
      <c r="Q2749">
        <v>0</v>
      </c>
      <c r="R2749" s="48">
        <v>557.66</v>
      </c>
      <c r="S2749">
        <v>1</v>
      </c>
      <c r="T2749">
        <v>1</v>
      </c>
      <c r="U2749" t="s">
        <v>597</v>
      </c>
      <c r="V2749" t="s">
        <v>597</v>
      </c>
      <c r="W2749">
        <v>0</v>
      </c>
      <c r="X2749">
        <v>0</v>
      </c>
      <c r="Y2749">
        <v>1</v>
      </c>
      <c r="Z2749">
        <v>0</v>
      </c>
      <c r="AA2749">
        <v>1</v>
      </c>
      <c r="AB2749" s="1">
        <v>45875</v>
      </c>
      <c r="AC2749">
        <v>1</v>
      </c>
    </row>
    <row r="2750" spans="1:29" x14ac:dyDescent="0.3">
      <c r="A2750">
        <v>2749</v>
      </c>
      <c r="B2750" s="46" t="s">
        <v>3249</v>
      </c>
      <c r="C2750" s="33" t="s">
        <v>5509</v>
      </c>
      <c r="D2750" s="46" t="s">
        <v>3249</v>
      </c>
      <c r="E2750">
        <v>112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1</v>
      </c>
      <c r="L2750">
        <v>0</v>
      </c>
      <c r="M2750" s="66">
        <v>10436.09</v>
      </c>
      <c r="N2750" s="47">
        <v>44553</v>
      </c>
      <c r="O2750" s="47">
        <v>44553</v>
      </c>
      <c r="P2750">
        <v>0</v>
      </c>
      <c r="Q2750">
        <v>0</v>
      </c>
      <c r="R2750" s="48">
        <v>10436.09</v>
      </c>
      <c r="S2750">
        <v>1</v>
      </c>
      <c r="T2750">
        <v>1</v>
      </c>
      <c r="U2750" t="s">
        <v>597</v>
      </c>
      <c r="V2750" t="s">
        <v>597</v>
      </c>
      <c r="W2750">
        <v>0</v>
      </c>
      <c r="X2750">
        <v>0</v>
      </c>
      <c r="Y2750">
        <v>1</v>
      </c>
      <c r="Z2750">
        <v>0</v>
      </c>
      <c r="AA2750">
        <v>1</v>
      </c>
      <c r="AB2750" s="1">
        <v>45875</v>
      </c>
      <c r="AC2750">
        <v>1</v>
      </c>
    </row>
    <row r="2751" spans="1:29" x14ac:dyDescent="0.3">
      <c r="A2751">
        <v>2750</v>
      </c>
      <c r="B2751" s="46" t="s">
        <v>3249</v>
      </c>
      <c r="C2751" s="33" t="s">
        <v>5509</v>
      </c>
      <c r="D2751" s="46" t="s">
        <v>3249</v>
      </c>
      <c r="E2751">
        <v>125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1</v>
      </c>
      <c r="L2751">
        <v>0</v>
      </c>
      <c r="M2751" s="66">
        <v>200</v>
      </c>
      <c r="N2751" s="47">
        <v>44553</v>
      </c>
      <c r="O2751" s="47">
        <v>44553</v>
      </c>
      <c r="P2751">
        <v>0</v>
      </c>
      <c r="Q2751">
        <v>0</v>
      </c>
      <c r="R2751" s="48">
        <v>200</v>
      </c>
      <c r="S2751">
        <v>1</v>
      </c>
      <c r="T2751">
        <v>1</v>
      </c>
      <c r="U2751" t="s">
        <v>597</v>
      </c>
      <c r="V2751" t="s">
        <v>597</v>
      </c>
      <c r="W2751">
        <v>0</v>
      </c>
      <c r="X2751">
        <v>0</v>
      </c>
      <c r="Y2751">
        <v>1</v>
      </c>
      <c r="Z2751">
        <v>0</v>
      </c>
      <c r="AA2751">
        <v>1</v>
      </c>
      <c r="AB2751" s="1">
        <v>45875</v>
      </c>
      <c r="AC2751">
        <v>1</v>
      </c>
    </row>
    <row r="2752" spans="1:29" x14ac:dyDescent="0.3">
      <c r="A2752">
        <v>2751</v>
      </c>
      <c r="B2752" s="46" t="s">
        <v>3250</v>
      </c>
      <c r="C2752" s="33" t="s">
        <v>5510</v>
      </c>
      <c r="D2752" s="46" t="s">
        <v>3250</v>
      </c>
      <c r="E2752">
        <v>112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1</v>
      </c>
      <c r="L2752">
        <v>0</v>
      </c>
      <c r="M2752" s="66">
        <v>15300</v>
      </c>
      <c r="N2752" s="47">
        <v>45009</v>
      </c>
      <c r="O2752" s="47">
        <v>45009</v>
      </c>
      <c r="P2752">
        <v>0</v>
      </c>
      <c r="Q2752">
        <v>0</v>
      </c>
      <c r="R2752" s="48">
        <v>15300</v>
      </c>
      <c r="S2752">
        <v>1</v>
      </c>
      <c r="T2752">
        <v>1</v>
      </c>
      <c r="U2752" t="s">
        <v>597</v>
      </c>
      <c r="V2752" t="s">
        <v>597</v>
      </c>
      <c r="W2752">
        <v>0</v>
      </c>
      <c r="X2752">
        <v>0</v>
      </c>
      <c r="Y2752">
        <v>1</v>
      </c>
      <c r="Z2752">
        <v>0</v>
      </c>
      <c r="AA2752">
        <v>1</v>
      </c>
      <c r="AB2752" s="1">
        <v>45875</v>
      </c>
      <c r="AC2752">
        <v>1</v>
      </c>
    </row>
    <row r="2753" spans="1:29" x14ac:dyDescent="0.3">
      <c r="A2753">
        <v>2752</v>
      </c>
      <c r="B2753" s="46" t="s">
        <v>3250</v>
      </c>
      <c r="C2753" s="33" t="s">
        <v>5510</v>
      </c>
      <c r="D2753" s="46" t="s">
        <v>3250</v>
      </c>
      <c r="E2753">
        <v>125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1</v>
      </c>
      <c r="L2753">
        <v>0</v>
      </c>
      <c r="M2753" s="66">
        <v>600</v>
      </c>
      <c r="N2753" s="47">
        <v>45009</v>
      </c>
      <c r="O2753" s="47">
        <v>45009</v>
      </c>
      <c r="P2753">
        <v>0</v>
      </c>
      <c r="Q2753">
        <v>0</v>
      </c>
      <c r="R2753" s="48">
        <v>600</v>
      </c>
      <c r="S2753">
        <v>1</v>
      </c>
      <c r="T2753">
        <v>1</v>
      </c>
      <c r="U2753" t="s">
        <v>597</v>
      </c>
      <c r="V2753" t="s">
        <v>597</v>
      </c>
      <c r="W2753">
        <v>0</v>
      </c>
      <c r="X2753">
        <v>0</v>
      </c>
      <c r="Y2753">
        <v>1</v>
      </c>
      <c r="Z2753">
        <v>0</v>
      </c>
      <c r="AA2753">
        <v>1</v>
      </c>
      <c r="AB2753" s="1">
        <v>45875</v>
      </c>
      <c r="AC2753">
        <v>1</v>
      </c>
    </row>
    <row r="2754" spans="1:29" x14ac:dyDescent="0.3">
      <c r="A2754">
        <v>2753</v>
      </c>
      <c r="B2754" s="46" t="s">
        <v>3251</v>
      </c>
      <c r="C2754" s="33" t="s">
        <v>5511</v>
      </c>
      <c r="D2754" s="46" t="s">
        <v>3251</v>
      </c>
      <c r="E2754">
        <v>112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1</v>
      </c>
      <c r="L2754">
        <v>0</v>
      </c>
      <c r="M2754" s="66">
        <v>16305.15</v>
      </c>
      <c r="N2754" s="47">
        <v>44553</v>
      </c>
      <c r="O2754" s="47">
        <v>44553</v>
      </c>
      <c r="P2754">
        <v>0</v>
      </c>
      <c r="Q2754">
        <v>0</v>
      </c>
      <c r="R2754" s="48">
        <v>16305.15</v>
      </c>
      <c r="S2754">
        <v>1</v>
      </c>
      <c r="T2754">
        <v>1</v>
      </c>
      <c r="U2754" t="s">
        <v>597</v>
      </c>
      <c r="V2754" t="s">
        <v>597</v>
      </c>
      <c r="W2754">
        <v>0</v>
      </c>
      <c r="X2754">
        <v>0</v>
      </c>
      <c r="Y2754">
        <v>1</v>
      </c>
      <c r="Z2754">
        <v>0</v>
      </c>
      <c r="AA2754">
        <v>1</v>
      </c>
      <c r="AB2754" s="1">
        <v>45875</v>
      </c>
      <c r="AC2754">
        <v>1</v>
      </c>
    </row>
    <row r="2755" spans="1:29" x14ac:dyDescent="0.3">
      <c r="A2755">
        <v>2754</v>
      </c>
      <c r="B2755" s="46" t="s">
        <v>3251</v>
      </c>
      <c r="C2755" s="33" t="s">
        <v>5511</v>
      </c>
      <c r="D2755" s="46" t="s">
        <v>3251</v>
      </c>
      <c r="E2755">
        <v>125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1</v>
      </c>
      <c r="L2755">
        <v>0</v>
      </c>
      <c r="M2755" s="66">
        <v>500</v>
      </c>
      <c r="N2755" s="47">
        <v>44553</v>
      </c>
      <c r="O2755" s="47">
        <v>44553</v>
      </c>
      <c r="P2755">
        <v>0</v>
      </c>
      <c r="Q2755">
        <v>0</v>
      </c>
      <c r="R2755" s="48">
        <v>500</v>
      </c>
      <c r="S2755">
        <v>1</v>
      </c>
      <c r="T2755">
        <v>1</v>
      </c>
      <c r="U2755" t="s">
        <v>597</v>
      </c>
      <c r="V2755" t="s">
        <v>597</v>
      </c>
      <c r="W2755">
        <v>0</v>
      </c>
      <c r="X2755">
        <v>0</v>
      </c>
      <c r="Y2755">
        <v>1</v>
      </c>
      <c r="Z2755">
        <v>0</v>
      </c>
      <c r="AA2755">
        <v>1</v>
      </c>
      <c r="AB2755" s="1">
        <v>45875</v>
      </c>
      <c r="AC2755">
        <v>1</v>
      </c>
    </row>
    <row r="2756" spans="1:29" x14ac:dyDescent="0.3">
      <c r="A2756">
        <v>2755</v>
      </c>
      <c r="B2756" s="46" t="s">
        <v>3252</v>
      </c>
      <c r="C2756" s="33" t="s">
        <v>5512</v>
      </c>
      <c r="D2756" s="46" t="s">
        <v>3252</v>
      </c>
      <c r="E2756">
        <v>112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1</v>
      </c>
      <c r="L2756">
        <v>0</v>
      </c>
      <c r="M2756" s="66">
        <v>160076.75</v>
      </c>
      <c r="N2756" s="47">
        <v>43265</v>
      </c>
      <c r="O2756" s="47">
        <v>43265</v>
      </c>
      <c r="P2756">
        <v>0</v>
      </c>
      <c r="Q2756">
        <v>0</v>
      </c>
      <c r="R2756" s="48">
        <v>160076.75</v>
      </c>
      <c r="S2756">
        <v>1</v>
      </c>
      <c r="T2756">
        <v>1</v>
      </c>
      <c r="U2756" t="s">
        <v>597</v>
      </c>
      <c r="V2756" t="s">
        <v>597</v>
      </c>
      <c r="W2756">
        <v>0</v>
      </c>
      <c r="X2756">
        <v>0</v>
      </c>
      <c r="Y2756">
        <v>1</v>
      </c>
      <c r="Z2756">
        <v>0</v>
      </c>
      <c r="AA2756">
        <v>1</v>
      </c>
      <c r="AB2756" s="1">
        <v>45875</v>
      </c>
      <c r="AC2756">
        <v>1</v>
      </c>
    </row>
    <row r="2757" spans="1:29" x14ac:dyDescent="0.3">
      <c r="A2757">
        <v>2756</v>
      </c>
      <c r="B2757" s="46" t="s">
        <v>3252</v>
      </c>
      <c r="C2757" s="33" t="s">
        <v>5512</v>
      </c>
      <c r="D2757" s="46" t="s">
        <v>3252</v>
      </c>
      <c r="E2757">
        <v>125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1</v>
      </c>
      <c r="L2757">
        <v>0</v>
      </c>
      <c r="M2757" s="66">
        <v>-600</v>
      </c>
      <c r="N2757" s="47">
        <v>43265</v>
      </c>
      <c r="O2757" s="47">
        <v>43265</v>
      </c>
      <c r="P2757">
        <v>0</v>
      </c>
      <c r="Q2757">
        <v>0</v>
      </c>
      <c r="R2757" s="48">
        <v>-600</v>
      </c>
      <c r="S2757">
        <v>1</v>
      </c>
      <c r="T2757">
        <v>1</v>
      </c>
      <c r="U2757" t="s">
        <v>597</v>
      </c>
      <c r="V2757" t="s">
        <v>597</v>
      </c>
      <c r="W2757">
        <v>0</v>
      </c>
      <c r="X2757">
        <v>0</v>
      </c>
      <c r="Y2757">
        <v>1</v>
      </c>
      <c r="Z2757">
        <v>0</v>
      </c>
      <c r="AA2757">
        <v>1</v>
      </c>
      <c r="AB2757" s="1">
        <v>45875</v>
      </c>
      <c r="AC2757">
        <v>1</v>
      </c>
    </row>
    <row r="2758" spans="1:29" x14ac:dyDescent="0.3">
      <c r="A2758">
        <v>2757</v>
      </c>
      <c r="B2758" s="46" t="s">
        <v>3253</v>
      </c>
      <c r="C2758" s="33" t="s">
        <v>5513</v>
      </c>
      <c r="D2758" s="46" t="s">
        <v>3253</v>
      </c>
      <c r="E2758">
        <v>112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1</v>
      </c>
      <c r="L2758">
        <v>0</v>
      </c>
      <c r="M2758" s="66">
        <v>10505.42</v>
      </c>
      <c r="N2758" s="47">
        <v>44585</v>
      </c>
      <c r="O2758" s="47">
        <v>44585</v>
      </c>
      <c r="P2758">
        <v>0</v>
      </c>
      <c r="Q2758">
        <v>0</v>
      </c>
      <c r="R2758" s="48">
        <v>10505.42</v>
      </c>
      <c r="S2758">
        <v>1</v>
      </c>
      <c r="T2758">
        <v>1</v>
      </c>
      <c r="U2758" t="s">
        <v>597</v>
      </c>
      <c r="V2758" t="s">
        <v>597</v>
      </c>
      <c r="W2758">
        <v>0</v>
      </c>
      <c r="X2758">
        <v>0</v>
      </c>
      <c r="Y2758">
        <v>1</v>
      </c>
      <c r="Z2758">
        <v>0</v>
      </c>
      <c r="AA2758">
        <v>1</v>
      </c>
      <c r="AB2758" s="1">
        <v>45875</v>
      </c>
      <c r="AC2758">
        <v>1</v>
      </c>
    </row>
    <row r="2759" spans="1:29" x14ac:dyDescent="0.3">
      <c r="A2759">
        <v>2758</v>
      </c>
      <c r="B2759" s="46" t="s">
        <v>3253</v>
      </c>
      <c r="C2759" s="33" t="s">
        <v>5513</v>
      </c>
      <c r="D2759" s="46" t="s">
        <v>3253</v>
      </c>
      <c r="E2759">
        <v>125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1</v>
      </c>
      <c r="L2759">
        <v>0</v>
      </c>
      <c r="M2759" s="66">
        <v>100</v>
      </c>
      <c r="N2759" s="47">
        <v>44585</v>
      </c>
      <c r="O2759" s="47">
        <v>44585</v>
      </c>
      <c r="P2759">
        <v>0</v>
      </c>
      <c r="Q2759">
        <v>0</v>
      </c>
      <c r="R2759" s="48">
        <v>100</v>
      </c>
      <c r="S2759">
        <v>1</v>
      </c>
      <c r="T2759">
        <v>1</v>
      </c>
      <c r="U2759" t="s">
        <v>597</v>
      </c>
      <c r="V2759" t="s">
        <v>597</v>
      </c>
      <c r="W2759">
        <v>0</v>
      </c>
      <c r="X2759">
        <v>0</v>
      </c>
      <c r="Y2759">
        <v>1</v>
      </c>
      <c r="Z2759">
        <v>0</v>
      </c>
      <c r="AA2759">
        <v>1</v>
      </c>
      <c r="AB2759" s="1">
        <v>45875</v>
      </c>
      <c r="AC2759">
        <v>1</v>
      </c>
    </row>
    <row r="2760" spans="1:29" x14ac:dyDescent="0.3">
      <c r="A2760">
        <v>2759</v>
      </c>
      <c r="B2760" s="46" t="s">
        <v>3254</v>
      </c>
      <c r="C2760" s="33" t="s">
        <v>5514</v>
      </c>
      <c r="D2760" s="46" t="s">
        <v>3254</v>
      </c>
      <c r="E2760">
        <v>112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1</v>
      </c>
      <c r="L2760">
        <v>0</v>
      </c>
      <c r="M2760" s="66">
        <v>126526.83</v>
      </c>
      <c r="N2760" s="47">
        <v>44670</v>
      </c>
      <c r="O2760" s="47">
        <v>44670</v>
      </c>
      <c r="P2760">
        <v>0</v>
      </c>
      <c r="Q2760">
        <v>0</v>
      </c>
      <c r="R2760" s="48">
        <v>126526.83</v>
      </c>
      <c r="S2760">
        <v>1</v>
      </c>
      <c r="T2760">
        <v>1</v>
      </c>
      <c r="U2760" t="s">
        <v>597</v>
      </c>
      <c r="V2760" t="s">
        <v>597</v>
      </c>
      <c r="W2760">
        <v>0</v>
      </c>
      <c r="X2760">
        <v>0</v>
      </c>
      <c r="Y2760">
        <v>1</v>
      </c>
      <c r="Z2760">
        <v>0</v>
      </c>
      <c r="AA2760">
        <v>1</v>
      </c>
      <c r="AB2760" s="1">
        <v>45875</v>
      </c>
      <c r="AC2760">
        <v>1</v>
      </c>
    </row>
    <row r="2761" spans="1:29" x14ac:dyDescent="0.3">
      <c r="A2761">
        <v>2760</v>
      </c>
      <c r="B2761" s="46" t="s">
        <v>3254</v>
      </c>
      <c r="C2761" s="33" t="s">
        <v>5514</v>
      </c>
      <c r="D2761" s="46" t="s">
        <v>3254</v>
      </c>
      <c r="E2761">
        <v>125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1</v>
      </c>
      <c r="L2761">
        <v>0</v>
      </c>
      <c r="M2761" s="66">
        <v>300</v>
      </c>
      <c r="N2761" s="47">
        <v>44670</v>
      </c>
      <c r="O2761" s="47">
        <v>44670</v>
      </c>
      <c r="P2761">
        <v>0</v>
      </c>
      <c r="Q2761">
        <v>0</v>
      </c>
      <c r="R2761" s="48">
        <v>300</v>
      </c>
      <c r="S2761">
        <v>1</v>
      </c>
      <c r="T2761">
        <v>1</v>
      </c>
      <c r="U2761" t="s">
        <v>597</v>
      </c>
      <c r="V2761" t="s">
        <v>597</v>
      </c>
      <c r="W2761">
        <v>0</v>
      </c>
      <c r="X2761">
        <v>0</v>
      </c>
      <c r="Y2761">
        <v>1</v>
      </c>
      <c r="Z2761">
        <v>0</v>
      </c>
      <c r="AA2761">
        <v>1</v>
      </c>
      <c r="AB2761" s="1">
        <v>45875</v>
      </c>
      <c r="AC2761">
        <v>1</v>
      </c>
    </row>
    <row r="2762" spans="1:29" x14ac:dyDescent="0.3">
      <c r="A2762">
        <v>2761</v>
      </c>
      <c r="B2762" s="46" t="s">
        <v>3255</v>
      </c>
      <c r="C2762" s="33" t="s">
        <v>5515</v>
      </c>
      <c r="D2762" s="46" t="s">
        <v>3255</v>
      </c>
      <c r="E2762">
        <v>112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1</v>
      </c>
      <c r="L2762">
        <v>0</v>
      </c>
      <c r="M2762" s="66">
        <v>15152.5</v>
      </c>
      <c r="N2762" s="47">
        <v>45077</v>
      </c>
      <c r="O2762" s="47">
        <v>45077</v>
      </c>
      <c r="P2762">
        <v>0</v>
      </c>
      <c r="Q2762">
        <v>0</v>
      </c>
      <c r="R2762" s="48">
        <v>15152.5</v>
      </c>
      <c r="S2762">
        <v>1</v>
      </c>
      <c r="T2762">
        <v>1</v>
      </c>
      <c r="U2762" t="s">
        <v>597</v>
      </c>
      <c r="V2762" t="s">
        <v>597</v>
      </c>
      <c r="W2762">
        <v>0</v>
      </c>
      <c r="X2762">
        <v>0</v>
      </c>
      <c r="Y2762">
        <v>1</v>
      </c>
      <c r="Z2762">
        <v>0</v>
      </c>
      <c r="AA2762">
        <v>1</v>
      </c>
      <c r="AB2762" s="1">
        <v>45875</v>
      </c>
      <c r="AC2762">
        <v>1</v>
      </c>
    </row>
    <row r="2763" spans="1:29" x14ac:dyDescent="0.3">
      <c r="A2763">
        <v>2762</v>
      </c>
      <c r="B2763" s="46" t="s">
        <v>3255</v>
      </c>
      <c r="C2763" s="33" t="s">
        <v>5515</v>
      </c>
      <c r="D2763" s="46" t="s">
        <v>3255</v>
      </c>
      <c r="E2763">
        <v>125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1</v>
      </c>
      <c r="L2763">
        <v>0</v>
      </c>
      <c r="M2763" s="66">
        <v>1000</v>
      </c>
      <c r="N2763" s="47">
        <v>45077</v>
      </c>
      <c r="O2763" s="47">
        <v>45077</v>
      </c>
      <c r="P2763">
        <v>0</v>
      </c>
      <c r="Q2763">
        <v>0</v>
      </c>
      <c r="R2763" s="48">
        <v>1000</v>
      </c>
      <c r="S2763">
        <v>1</v>
      </c>
      <c r="T2763">
        <v>1</v>
      </c>
      <c r="U2763" t="s">
        <v>597</v>
      </c>
      <c r="V2763" t="s">
        <v>597</v>
      </c>
      <c r="W2763">
        <v>0</v>
      </c>
      <c r="X2763">
        <v>0</v>
      </c>
      <c r="Y2763">
        <v>1</v>
      </c>
      <c r="Z2763">
        <v>0</v>
      </c>
      <c r="AA2763">
        <v>1</v>
      </c>
      <c r="AB2763" s="1">
        <v>45875</v>
      </c>
      <c r="AC2763">
        <v>1</v>
      </c>
    </row>
    <row r="2764" spans="1:29" x14ac:dyDescent="0.3">
      <c r="A2764">
        <v>2763</v>
      </c>
      <c r="B2764" s="46" t="s">
        <v>3256</v>
      </c>
      <c r="C2764" s="33" t="s">
        <v>5516</v>
      </c>
      <c r="D2764" s="46" t="s">
        <v>3256</v>
      </c>
      <c r="E2764">
        <v>112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1</v>
      </c>
      <c r="L2764">
        <v>0</v>
      </c>
      <c r="M2764" s="66">
        <v>15242.5</v>
      </c>
      <c r="N2764" s="47">
        <v>45069</v>
      </c>
      <c r="O2764" s="47">
        <v>45069</v>
      </c>
      <c r="P2764">
        <v>0</v>
      </c>
      <c r="Q2764">
        <v>0</v>
      </c>
      <c r="R2764" s="48">
        <v>15242.5</v>
      </c>
      <c r="S2764">
        <v>1</v>
      </c>
      <c r="T2764">
        <v>1</v>
      </c>
      <c r="U2764" t="s">
        <v>597</v>
      </c>
      <c r="V2764" t="s">
        <v>597</v>
      </c>
      <c r="W2764">
        <v>0</v>
      </c>
      <c r="X2764">
        <v>0</v>
      </c>
      <c r="Y2764">
        <v>1</v>
      </c>
      <c r="Z2764">
        <v>0</v>
      </c>
      <c r="AA2764">
        <v>1</v>
      </c>
      <c r="AB2764" s="1">
        <v>45875</v>
      </c>
      <c r="AC2764">
        <v>1</v>
      </c>
    </row>
    <row r="2765" spans="1:29" x14ac:dyDescent="0.3">
      <c r="A2765">
        <v>2764</v>
      </c>
      <c r="B2765" s="46" t="s">
        <v>3256</v>
      </c>
      <c r="C2765" s="33" t="s">
        <v>5516</v>
      </c>
      <c r="D2765" s="46" t="s">
        <v>3256</v>
      </c>
      <c r="E2765">
        <v>125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1</v>
      </c>
      <c r="L2765">
        <v>0</v>
      </c>
      <c r="M2765" s="66">
        <v>1000</v>
      </c>
      <c r="N2765" s="47">
        <v>45069</v>
      </c>
      <c r="O2765" s="47">
        <v>45069</v>
      </c>
      <c r="P2765">
        <v>0</v>
      </c>
      <c r="Q2765">
        <v>0</v>
      </c>
      <c r="R2765" s="48">
        <v>1000</v>
      </c>
      <c r="S2765">
        <v>1</v>
      </c>
      <c r="T2765">
        <v>1</v>
      </c>
      <c r="U2765" t="s">
        <v>597</v>
      </c>
      <c r="V2765" t="s">
        <v>597</v>
      </c>
      <c r="W2765">
        <v>0</v>
      </c>
      <c r="X2765">
        <v>0</v>
      </c>
      <c r="Y2765">
        <v>1</v>
      </c>
      <c r="Z2765">
        <v>0</v>
      </c>
      <c r="AA2765">
        <v>1</v>
      </c>
      <c r="AB2765" s="1">
        <v>45875</v>
      </c>
      <c r="AC2765">
        <v>1</v>
      </c>
    </row>
    <row r="2766" spans="1:29" x14ac:dyDescent="0.3">
      <c r="A2766">
        <v>2765</v>
      </c>
      <c r="B2766" s="46" t="s">
        <v>3256</v>
      </c>
      <c r="C2766" s="33" t="s">
        <v>5516</v>
      </c>
      <c r="D2766" s="46" t="s">
        <v>3256</v>
      </c>
      <c r="E2766">
        <v>126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1</v>
      </c>
      <c r="L2766">
        <v>0</v>
      </c>
      <c r="M2766" s="66">
        <v>10181.02</v>
      </c>
      <c r="N2766" s="47">
        <v>45069</v>
      </c>
      <c r="O2766" s="47">
        <v>45069</v>
      </c>
      <c r="P2766">
        <v>0</v>
      </c>
      <c r="Q2766">
        <v>0</v>
      </c>
      <c r="R2766" s="48">
        <v>10181.02</v>
      </c>
      <c r="S2766">
        <v>1</v>
      </c>
      <c r="T2766">
        <v>1</v>
      </c>
      <c r="U2766" t="s">
        <v>597</v>
      </c>
      <c r="V2766" t="s">
        <v>597</v>
      </c>
      <c r="W2766">
        <v>0</v>
      </c>
      <c r="X2766">
        <v>0</v>
      </c>
      <c r="Y2766">
        <v>1</v>
      </c>
      <c r="Z2766">
        <v>0</v>
      </c>
      <c r="AA2766">
        <v>1</v>
      </c>
      <c r="AB2766" s="1">
        <v>45875</v>
      </c>
      <c r="AC2766">
        <v>1</v>
      </c>
    </row>
    <row r="2767" spans="1:29" x14ac:dyDescent="0.3">
      <c r="A2767">
        <v>2766</v>
      </c>
      <c r="B2767" s="46" t="s">
        <v>3257</v>
      </c>
      <c r="C2767" s="33" t="s">
        <v>5517</v>
      </c>
      <c r="D2767" s="46" t="s">
        <v>3257</v>
      </c>
      <c r="E2767">
        <v>112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1</v>
      </c>
      <c r="L2767">
        <v>0</v>
      </c>
      <c r="M2767" s="66">
        <v>15000</v>
      </c>
      <c r="N2767" s="47">
        <v>45069</v>
      </c>
      <c r="O2767" s="47">
        <v>45069</v>
      </c>
      <c r="P2767">
        <v>0</v>
      </c>
      <c r="Q2767">
        <v>0</v>
      </c>
      <c r="R2767" s="48">
        <v>15000</v>
      </c>
      <c r="S2767">
        <v>1</v>
      </c>
      <c r="T2767">
        <v>1</v>
      </c>
      <c r="U2767" t="s">
        <v>597</v>
      </c>
      <c r="V2767" t="s">
        <v>597</v>
      </c>
      <c r="W2767">
        <v>0</v>
      </c>
      <c r="X2767">
        <v>0</v>
      </c>
      <c r="Y2767">
        <v>1</v>
      </c>
      <c r="Z2767">
        <v>0</v>
      </c>
      <c r="AA2767">
        <v>1</v>
      </c>
      <c r="AB2767" s="1">
        <v>45875</v>
      </c>
      <c r="AC2767">
        <v>1</v>
      </c>
    </row>
    <row r="2768" spans="1:29" x14ac:dyDescent="0.3">
      <c r="A2768">
        <v>2767</v>
      </c>
      <c r="B2768" s="46" t="s">
        <v>3257</v>
      </c>
      <c r="C2768" s="33" t="s">
        <v>5517</v>
      </c>
      <c r="D2768" s="46" t="s">
        <v>3257</v>
      </c>
      <c r="E2768">
        <v>125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1</v>
      </c>
      <c r="L2768">
        <v>0</v>
      </c>
      <c r="M2768" s="67">
        <v>1000</v>
      </c>
      <c r="N2768" s="47">
        <v>45069</v>
      </c>
      <c r="O2768" s="47">
        <v>45069</v>
      </c>
      <c r="P2768">
        <v>0</v>
      </c>
      <c r="Q2768">
        <v>0</v>
      </c>
      <c r="R2768" s="48">
        <v>1000</v>
      </c>
      <c r="S2768">
        <v>1</v>
      </c>
      <c r="T2768">
        <v>1</v>
      </c>
      <c r="U2768" t="s">
        <v>597</v>
      </c>
      <c r="V2768" t="s">
        <v>597</v>
      </c>
      <c r="W2768">
        <v>0</v>
      </c>
      <c r="X2768">
        <v>0</v>
      </c>
      <c r="Y2768">
        <v>1</v>
      </c>
      <c r="Z2768">
        <v>0</v>
      </c>
      <c r="AA2768">
        <v>1</v>
      </c>
      <c r="AB2768" s="1">
        <v>45875</v>
      </c>
      <c r="AC2768">
        <v>1</v>
      </c>
    </row>
    <row r="2769" spans="1:29" x14ac:dyDescent="0.3">
      <c r="A2769">
        <v>2768</v>
      </c>
      <c r="B2769" s="46" t="s">
        <v>3258</v>
      </c>
      <c r="C2769" s="33" t="s">
        <v>5518</v>
      </c>
      <c r="D2769" s="46" t="s">
        <v>3258</v>
      </c>
      <c r="E2769">
        <v>112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1</v>
      </c>
      <c r="L2769">
        <v>0</v>
      </c>
      <c r="M2769" s="66">
        <v>16569.66</v>
      </c>
      <c r="N2769" s="47">
        <v>44293</v>
      </c>
      <c r="O2769" s="47">
        <v>44293</v>
      </c>
      <c r="P2769">
        <v>0</v>
      </c>
      <c r="Q2769">
        <v>0</v>
      </c>
      <c r="R2769" s="48">
        <v>16569.66</v>
      </c>
      <c r="S2769">
        <v>1</v>
      </c>
      <c r="T2769">
        <v>1</v>
      </c>
      <c r="U2769" t="s">
        <v>597</v>
      </c>
      <c r="V2769" t="s">
        <v>597</v>
      </c>
      <c r="W2769">
        <v>0</v>
      </c>
      <c r="X2769">
        <v>0</v>
      </c>
      <c r="Y2769">
        <v>1</v>
      </c>
      <c r="Z2769">
        <v>0</v>
      </c>
      <c r="AA2769">
        <v>1</v>
      </c>
      <c r="AB2769" s="1">
        <v>45875</v>
      </c>
      <c r="AC2769">
        <v>1</v>
      </c>
    </row>
    <row r="2770" spans="1:29" x14ac:dyDescent="0.3">
      <c r="A2770">
        <v>2769</v>
      </c>
      <c r="B2770" s="46" t="s">
        <v>3258</v>
      </c>
      <c r="C2770" s="33" t="s">
        <v>5518</v>
      </c>
      <c r="D2770" s="46" t="s">
        <v>3258</v>
      </c>
      <c r="E2770">
        <v>125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1</v>
      </c>
      <c r="L2770">
        <v>0</v>
      </c>
      <c r="M2770" s="66">
        <v>300</v>
      </c>
      <c r="N2770" s="47">
        <v>44293</v>
      </c>
      <c r="O2770" s="47">
        <v>44293</v>
      </c>
      <c r="P2770">
        <v>0</v>
      </c>
      <c r="Q2770">
        <v>0</v>
      </c>
      <c r="R2770" s="48">
        <v>300</v>
      </c>
      <c r="S2770">
        <v>1</v>
      </c>
      <c r="T2770">
        <v>1</v>
      </c>
      <c r="U2770" t="s">
        <v>597</v>
      </c>
      <c r="V2770" t="s">
        <v>597</v>
      </c>
      <c r="W2770">
        <v>0</v>
      </c>
      <c r="X2770">
        <v>0</v>
      </c>
      <c r="Y2770">
        <v>1</v>
      </c>
      <c r="Z2770">
        <v>0</v>
      </c>
      <c r="AA2770">
        <v>1</v>
      </c>
      <c r="AB2770" s="1">
        <v>45875</v>
      </c>
      <c r="AC2770">
        <v>1</v>
      </c>
    </row>
    <row r="2771" spans="1:29" x14ac:dyDescent="0.3">
      <c r="A2771">
        <v>2770</v>
      </c>
      <c r="B2771" s="46" t="s">
        <v>3259</v>
      </c>
      <c r="C2771" s="33" t="s">
        <v>5519</v>
      </c>
      <c r="D2771" s="46" t="s">
        <v>3259</v>
      </c>
      <c r="E2771">
        <v>112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1</v>
      </c>
      <c r="L2771">
        <v>0</v>
      </c>
      <c r="M2771" s="66">
        <v>15420.36</v>
      </c>
      <c r="N2771" s="47">
        <v>44743</v>
      </c>
      <c r="O2771" s="47">
        <v>44743</v>
      </c>
      <c r="P2771">
        <v>0</v>
      </c>
      <c r="Q2771">
        <v>0</v>
      </c>
      <c r="R2771" s="48">
        <v>15420.36</v>
      </c>
      <c r="S2771">
        <v>1</v>
      </c>
      <c r="T2771">
        <v>1</v>
      </c>
      <c r="U2771" t="s">
        <v>597</v>
      </c>
      <c r="V2771" t="s">
        <v>597</v>
      </c>
      <c r="W2771">
        <v>0</v>
      </c>
      <c r="X2771">
        <v>0</v>
      </c>
      <c r="Y2771">
        <v>1</v>
      </c>
      <c r="Z2771">
        <v>0</v>
      </c>
      <c r="AA2771">
        <v>1</v>
      </c>
      <c r="AB2771" s="1">
        <v>45875</v>
      </c>
      <c r="AC2771">
        <v>1</v>
      </c>
    </row>
    <row r="2772" spans="1:29" x14ac:dyDescent="0.3">
      <c r="A2772">
        <v>2771</v>
      </c>
      <c r="B2772" s="46" t="s">
        <v>3259</v>
      </c>
      <c r="C2772" s="33" t="s">
        <v>5519</v>
      </c>
      <c r="D2772" s="46" t="s">
        <v>3259</v>
      </c>
      <c r="E2772">
        <v>125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1</v>
      </c>
      <c r="L2772">
        <v>0</v>
      </c>
      <c r="M2772" s="66">
        <v>300</v>
      </c>
      <c r="N2772" s="47">
        <v>44743</v>
      </c>
      <c r="O2772" s="47">
        <v>44743</v>
      </c>
      <c r="P2772">
        <v>0</v>
      </c>
      <c r="Q2772">
        <v>0</v>
      </c>
      <c r="R2772" s="48">
        <v>300</v>
      </c>
      <c r="S2772">
        <v>1</v>
      </c>
      <c r="T2772">
        <v>1</v>
      </c>
      <c r="U2772" t="s">
        <v>597</v>
      </c>
      <c r="V2772" t="s">
        <v>597</v>
      </c>
      <c r="W2772">
        <v>0</v>
      </c>
      <c r="X2772">
        <v>0</v>
      </c>
      <c r="Y2772">
        <v>1</v>
      </c>
      <c r="Z2772">
        <v>0</v>
      </c>
      <c r="AA2772">
        <v>1</v>
      </c>
      <c r="AB2772" s="1">
        <v>45875</v>
      </c>
      <c r="AC2772">
        <v>1</v>
      </c>
    </row>
    <row r="2773" spans="1:29" x14ac:dyDescent="0.3">
      <c r="A2773">
        <v>2772</v>
      </c>
      <c r="B2773" s="46" t="s">
        <v>3260</v>
      </c>
      <c r="C2773" s="33" t="s">
        <v>5520</v>
      </c>
      <c r="D2773" s="46" t="s">
        <v>3260</v>
      </c>
      <c r="E2773">
        <v>112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1</v>
      </c>
      <c r="L2773">
        <v>0</v>
      </c>
      <c r="M2773" s="66">
        <v>20834.87</v>
      </c>
      <c r="N2773" s="47">
        <v>44770</v>
      </c>
      <c r="O2773" s="47">
        <v>44770</v>
      </c>
      <c r="P2773">
        <v>0</v>
      </c>
      <c r="Q2773">
        <v>0</v>
      </c>
      <c r="R2773" s="48">
        <v>20834.87</v>
      </c>
      <c r="S2773">
        <v>1</v>
      </c>
      <c r="T2773">
        <v>1</v>
      </c>
      <c r="U2773" t="s">
        <v>597</v>
      </c>
      <c r="V2773" t="s">
        <v>597</v>
      </c>
      <c r="W2773">
        <v>0</v>
      </c>
      <c r="X2773">
        <v>0</v>
      </c>
      <c r="Y2773">
        <v>1</v>
      </c>
      <c r="Z2773">
        <v>0</v>
      </c>
      <c r="AA2773">
        <v>1</v>
      </c>
      <c r="AB2773" s="1">
        <v>45875</v>
      </c>
      <c r="AC2773">
        <v>1</v>
      </c>
    </row>
    <row r="2774" spans="1:29" x14ac:dyDescent="0.3">
      <c r="A2774">
        <v>2773</v>
      </c>
      <c r="B2774" s="46" t="s">
        <v>3260</v>
      </c>
      <c r="C2774" s="33" t="s">
        <v>5520</v>
      </c>
      <c r="D2774" s="46" t="s">
        <v>3260</v>
      </c>
      <c r="E2774">
        <v>125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1</v>
      </c>
      <c r="L2774">
        <v>0</v>
      </c>
      <c r="M2774" s="66">
        <v>1200</v>
      </c>
      <c r="N2774" s="47">
        <v>44770</v>
      </c>
      <c r="O2774" s="47">
        <v>44770</v>
      </c>
      <c r="P2774">
        <v>0</v>
      </c>
      <c r="Q2774">
        <v>0</v>
      </c>
      <c r="R2774" s="48">
        <v>1200</v>
      </c>
      <c r="S2774">
        <v>1</v>
      </c>
      <c r="T2774">
        <v>1</v>
      </c>
      <c r="U2774" t="s">
        <v>597</v>
      </c>
      <c r="V2774" t="s">
        <v>597</v>
      </c>
      <c r="W2774">
        <v>0</v>
      </c>
      <c r="X2774">
        <v>0</v>
      </c>
      <c r="Y2774">
        <v>1</v>
      </c>
      <c r="Z2774">
        <v>0</v>
      </c>
      <c r="AA2774">
        <v>1</v>
      </c>
      <c r="AB2774" s="1">
        <v>45875</v>
      </c>
      <c r="AC2774">
        <v>1</v>
      </c>
    </row>
    <row r="2775" spans="1:29" x14ac:dyDescent="0.3">
      <c r="A2775">
        <v>2774</v>
      </c>
      <c r="B2775" s="46" t="s">
        <v>3261</v>
      </c>
      <c r="C2775" s="33" t="s">
        <v>5521</v>
      </c>
      <c r="D2775" s="46" t="s">
        <v>3261</v>
      </c>
      <c r="E2775">
        <v>112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1</v>
      </c>
      <c r="L2775">
        <v>0</v>
      </c>
      <c r="M2775" s="66">
        <v>18722.560000000001</v>
      </c>
      <c r="N2775" s="47">
        <v>44428</v>
      </c>
      <c r="O2775" s="47">
        <v>44428</v>
      </c>
      <c r="P2775">
        <v>0</v>
      </c>
      <c r="Q2775">
        <v>0</v>
      </c>
      <c r="R2775" s="48">
        <v>18722.560000000001</v>
      </c>
      <c r="S2775">
        <v>1</v>
      </c>
      <c r="T2775">
        <v>1</v>
      </c>
      <c r="U2775" t="s">
        <v>597</v>
      </c>
      <c r="V2775" t="s">
        <v>597</v>
      </c>
      <c r="W2775">
        <v>0</v>
      </c>
      <c r="X2775">
        <v>0</v>
      </c>
      <c r="Y2775">
        <v>1</v>
      </c>
      <c r="Z2775">
        <v>0</v>
      </c>
      <c r="AA2775">
        <v>1</v>
      </c>
      <c r="AB2775" s="1">
        <v>45875</v>
      </c>
      <c r="AC2775">
        <v>1</v>
      </c>
    </row>
    <row r="2776" spans="1:29" x14ac:dyDescent="0.3">
      <c r="A2776">
        <v>2775</v>
      </c>
      <c r="B2776" s="46" t="s">
        <v>3261</v>
      </c>
      <c r="C2776" s="33" t="s">
        <v>5521</v>
      </c>
      <c r="D2776" s="46" t="s">
        <v>3261</v>
      </c>
      <c r="E2776">
        <v>125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1</v>
      </c>
      <c r="L2776">
        <v>0</v>
      </c>
      <c r="M2776" s="66">
        <v>700</v>
      </c>
      <c r="N2776" s="47">
        <v>44428</v>
      </c>
      <c r="O2776" s="47">
        <v>44428</v>
      </c>
      <c r="P2776">
        <v>0</v>
      </c>
      <c r="Q2776">
        <v>0</v>
      </c>
      <c r="R2776" s="48">
        <v>700</v>
      </c>
      <c r="S2776">
        <v>1</v>
      </c>
      <c r="T2776">
        <v>1</v>
      </c>
      <c r="U2776" t="s">
        <v>597</v>
      </c>
      <c r="V2776" t="s">
        <v>597</v>
      </c>
      <c r="W2776">
        <v>0</v>
      </c>
      <c r="X2776">
        <v>0</v>
      </c>
      <c r="Y2776">
        <v>1</v>
      </c>
      <c r="Z2776">
        <v>0</v>
      </c>
      <c r="AA2776">
        <v>1</v>
      </c>
      <c r="AB2776" s="1">
        <v>45875</v>
      </c>
      <c r="AC2776">
        <v>1</v>
      </c>
    </row>
    <row r="2777" spans="1:29" x14ac:dyDescent="0.3">
      <c r="A2777">
        <v>2776</v>
      </c>
      <c r="B2777" s="46" t="s">
        <v>3261</v>
      </c>
      <c r="C2777" s="33" t="s">
        <v>5521</v>
      </c>
      <c r="D2777" s="46" t="s">
        <v>3261</v>
      </c>
      <c r="E2777">
        <v>110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1</v>
      </c>
      <c r="L2777">
        <v>0</v>
      </c>
      <c r="M2777" s="66">
        <v>10235.89</v>
      </c>
      <c r="N2777" s="47">
        <v>44428</v>
      </c>
      <c r="O2777" s="47">
        <v>44428</v>
      </c>
      <c r="P2777">
        <v>0</v>
      </c>
      <c r="Q2777">
        <v>0</v>
      </c>
      <c r="R2777" s="48">
        <v>10235.89</v>
      </c>
      <c r="S2777">
        <v>1</v>
      </c>
      <c r="T2777">
        <v>1</v>
      </c>
      <c r="U2777" t="s">
        <v>597</v>
      </c>
      <c r="V2777" t="s">
        <v>597</v>
      </c>
      <c r="W2777">
        <v>0</v>
      </c>
      <c r="X2777">
        <v>0</v>
      </c>
      <c r="Y2777">
        <v>1</v>
      </c>
      <c r="Z2777">
        <v>0</v>
      </c>
      <c r="AA2777">
        <v>1</v>
      </c>
      <c r="AB2777" s="1">
        <v>45875</v>
      </c>
      <c r="AC2777">
        <v>1</v>
      </c>
    </row>
    <row r="2778" spans="1:29" x14ac:dyDescent="0.3">
      <c r="A2778">
        <v>2777</v>
      </c>
      <c r="B2778" s="46" t="s">
        <v>3262</v>
      </c>
      <c r="C2778" s="33" t="s">
        <v>5522</v>
      </c>
      <c r="D2778" s="46" t="s">
        <v>3262</v>
      </c>
      <c r="E2778">
        <v>112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1</v>
      </c>
      <c r="L2778">
        <v>0</v>
      </c>
      <c r="M2778" s="66">
        <v>18250</v>
      </c>
      <c r="N2778" s="47">
        <v>45049</v>
      </c>
      <c r="O2778" s="47">
        <v>45049</v>
      </c>
      <c r="P2778">
        <v>0</v>
      </c>
      <c r="Q2778">
        <v>0</v>
      </c>
      <c r="R2778" s="48">
        <v>18250</v>
      </c>
      <c r="S2778">
        <v>1</v>
      </c>
      <c r="T2778">
        <v>1</v>
      </c>
      <c r="U2778" t="s">
        <v>597</v>
      </c>
      <c r="V2778" t="s">
        <v>597</v>
      </c>
      <c r="W2778">
        <v>0</v>
      </c>
      <c r="X2778">
        <v>0</v>
      </c>
      <c r="Y2778">
        <v>1</v>
      </c>
      <c r="Z2778">
        <v>0</v>
      </c>
      <c r="AA2778">
        <v>1</v>
      </c>
      <c r="AB2778" s="1">
        <v>45875</v>
      </c>
      <c r="AC2778">
        <v>1</v>
      </c>
    </row>
    <row r="2779" spans="1:29" x14ac:dyDescent="0.3">
      <c r="A2779">
        <v>2778</v>
      </c>
      <c r="B2779" s="46" t="s">
        <v>3262</v>
      </c>
      <c r="C2779" s="33" t="s">
        <v>5522</v>
      </c>
      <c r="D2779" s="46" t="s">
        <v>3262</v>
      </c>
      <c r="E2779">
        <v>125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1</v>
      </c>
      <c r="L2779">
        <v>0</v>
      </c>
      <c r="M2779" s="66">
        <v>1500</v>
      </c>
      <c r="N2779" s="47">
        <v>45049</v>
      </c>
      <c r="O2779" s="47">
        <v>45049</v>
      </c>
      <c r="P2779">
        <v>0</v>
      </c>
      <c r="Q2779">
        <v>0</v>
      </c>
      <c r="R2779" s="48">
        <v>1500</v>
      </c>
      <c r="S2779">
        <v>1</v>
      </c>
      <c r="T2779">
        <v>1</v>
      </c>
      <c r="U2779" t="s">
        <v>597</v>
      </c>
      <c r="V2779" t="s">
        <v>597</v>
      </c>
      <c r="W2779">
        <v>0</v>
      </c>
      <c r="X2779">
        <v>0</v>
      </c>
      <c r="Y2779">
        <v>1</v>
      </c>
      <c r="Z2779">
        <v>0</v>
      </c>
      <c r="AA2779">
        <v>1</v>
      </c>
      <c r="AB2779" s="1">
        <v>45875</v>
      </c>
      <c r="AC2779">
        <v>1</v>
      </c>
    </row>
    <row r="2780" spans="1:29" x14ac:dyDescent="0.3">
      <c r="A2780">
        <v>2779</v>
      </c>
      <c r="B2780" s="46" t="s">
        <v>3263</v>
      </c>
      <c r="C2780" s="33" t="s">
        <v>5523</v>
      </c>
      <c r="D2780" s="46" t="s">
        <v>3263</v>
      </c>
      <c r="E2780">
        <v>112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1</v>
      </c>
      <c r="L2780">
        <v>0</v>
      </c>
      <c r="M2780" s="66">
        <v>150567.04999999999</v>
      </c>
      <c r="N2780" s="47">
        <v>42405</v>
      </c>
      <c r="O2780" s="47">
        <v>42405</v>
      </c>
      <c r="P2780">
        <v>0</v>
      </c>
      <c r="Q2780">
        <v>0</v>
      </c>
      <c r="R2780" s="48">
        <v>150567.04999999999</v>
      </c>
      <c r="S2780">
        <v>1</v>
      </c>
      <c r="T2780">
        <v>1</v>
      </c>
      <c r="U2780" t="s">
        <v>597</v>
      </c>
      <c r="V2780" t="s">
        <v>597</v>
      </c>
      <c r="W2780">
        <v>0</v>
      </c>
      <c r="X2780">
        <v>0</v>
      </c>
      <c r="Y2780">
        <v>1</v>
      </c>
      <c r="Z2780">
        <v>0</v>
      </c>
      <c r="AA2780">
        <v>1</v>
      </c>
      <c r="AB2780" s="1">
        <v>45875</v>
      </c>
      <c r="AC2780">
        <v>1</v>
      </c>
    </row>
    <row r="2781" spans="1:29" x14ac:dyDescent="0.3">
      <c r="A2781">
        <v>2780</v>
      </c>
      <c r="B2781" s="46" t="s">
        <v>3263</v>
      </c>
      <c r="C2781" s="33" t="s">
        <v>5523</v>
      </c>
      <c r="D2781" s="46" t="s">
        <v>3263</v>
      </c>
      <c r="E2781">
        <v>125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1</v>
      </c>
      <c r="L2781">
        <v>0</v>
      </c>
      <c r="M2781" s="66">
        <v>300</v>
      </c>
      <c r="N2781" s="47">
        <v>42405</v>
      </c>
      <c r="O2781" s="47">
        <v>42405</v>
      </c>
      <c r="P2781">
        <v>0</v>
      </c>
      <c r="Q2781">
        <v>0</v>
      </c>
      <c r="R2781" s="48">
        <v>300</v>
      </c>
      <c r="S2781">
        <v>1</v>
      </c>
      <c r="T2781">
        <v>1</v>
      </c>
      <c r="U2781" t="s">
        <v>597</v>
      </c>
      <c r="V2781" t="s">
        <v>597</v>
      </c>
      <c r="W2781">
        <v>0</v>
      </c>
      <c r="X2781">
        <v>0</v>
      </c>
      <c r="Y2781">
        <v>1</v>
      </c>
      <c r="Z2781">
        <v>0</v>
      </c>
      <c r="AA2781">
        <v>1</v>
      </c>
      <c r="AB2781" s="1">
        <v>45875</v>
      </c>
      <c r="AC2781">
        <v>1</v>
      </c>
    </row>
    <row r="2782" spans="1:29" x14ac:dyDescent="0.3">
      <c r="A2782">
        <v>2781</v>
      </c>
      <c r="B2782" s="46" t="s">
        <v>3264</v>
      </c>
      <c r="C2782" s="33" t="s">
        <v>5524</v>
      </c>
      <c r="D2782" s="46" t="s">
        <v>3264</v>
      </c>
      <c r="E2782">
        <v>112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1</v>
      </c>
      <c r="L2782">
        <v>0</v>
      </c>
      <c r="M2782" s="67">
        <v>21490.94</v>
      </c>
      <c r="N2782" s="47">
        <v>44721</v>
      </c>
      <c r="O2782" s="47">
        <v>44721</v>
      </c>
      <c r="P2782">
        <v>0</v>
      </c>
      <c r="Q2782">
        <v>0</v>
      </c>
      <c r="R2782" s="48">
        <v>21490.94</v>
      </c>
      <c r="S2782">
        <v>1</v>
      </c>
      <c r="T2782">
        <v>1</v>
      </c>
      <c r="U2782" t="s">
        <v>597</v>
      </c>
      <c r="V2782" t="s">
        <v>597</v>
      </c>
      <c r="W2782">
        <v>0</v>
      </c>
      <c r="X2782">
        <v>0</v>
      </c>
      <c r="Y2782">
        <v>1</v>
      </c>
      <c r="Z2782">
        <v>0</v>
      </c>
      <c r="AA2782">
        <v>1</v>
      </c>
      <c r="AB2782" s="1">
        <v>45875</v>
      </c>
      <c r="AC2782">
        <v>1</v>
      </c>
    </row>
    <row r="2783" spans="1:29" x14ac:dyDescent="0.3">
      <c r="A2783">
        <v>2782</v>
      </c>
      <c r="B2783" s="46" t="s">
        <v>3264</v>
      </c>
      <c r="C2783" s="33" t="s">
        <v>5524</v>
      </c>
      <c r="D2783" s="46" t="s">
        <v>3264</v>
      </c>
      <c r="E2783">
        <v>125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1</v>
      </c>
      <c r="L2783">
        <v>0</v>
      </c>
      <c r="M2783" s="66">
        <v>300</v>
      </c>
      <c r="N2783" s="47">
        <v>44721</v>
      </c>
      <c r="O2783" s="47">
        <v>44721</v>
      </c>
      <c r="P2783">
        <v>0</v>
      </c>
      <c r="Q2783">
        <v>0</v>
      </c>
      <c r="R2783" s="48">
        <v>300</v>
      </c>
      <c r="S2783">
        <v>1</v>
      </c>
      <c r="T2783">
        <v>1</v>
      </c>
      <c r="U2783" t="s">
        <v>597</v>
      </c>
      <c r="V2783" t="s">
        <v>597</v>
      </c>
      <c r="W2783">
        <v>0</v>
      </c>
      <c r="X2783">
        <v>0</v>
      </c>
      <c r="Y2783">
        <v>1</v>
      </c>
      <c r="Z2783">
        <v>0</v>
      </c>
      <c r="AA2783">
        <v>1</v>
      </c>
      <c r="AB2783" s="1">
        <v>45875</v>
      </c>
      <c r="AC2783">
        <v>1</v>
      </c>
    </row>
    <row r="2784" spans="1:29" x14ac:dyDescent="0.3">
      <c r="A2784">
        <v>2783</v>
      </c>
      <c r="B2784" s="46" t="s">
        <v>3265</v>
      </c>
      <c r="C2784" s="33" t="s">
        <v>5525</v>
      </c>
      <c r="D2784" s="46" t="s">
        <v>3265</v>
      </c>
      <c r="E2784">
        <v>112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1</v>
      </c>
      <c r="L2784">
        <v>0</v>
      </c>
      <c r="M2784" s="66">
        <v>20652</v>
      </c>
      <c r="N2784" s="47">
        <v>45294</v>
      </c>
      <c r="O2784" s="47">
        <v>45294</v>
      </c>
      <c r="P2784">
        <v>0</v>
      </c>
      <c r="Q2784">
        <v>0</v>
      </c>
      <c r="R2784" s="48">
        <v>20652</v>
      </c>
      <c r="S2784">
        <v>1</v>
      </c>
      <c r="T2784">
        <v>1</v>
      </c>
      <c r="U2784" t="s">
        <v>597</v>
      </c>
      <c r="V2784" t="s">
        <v>597</v>
      </c>
      <c r="W2784">
        <v>0</v>
      </c>
      <c r="X2784">
        <v>0</v>
      </c>
      <c r="Y2784">
        <v>1</v>
      </c>
      <c r="Z2784">
        <v>0</v>
      </c>
      <c r="AA2784">
        <v>1</v>
      </c>
      <c r="AB2784" s="1">
        <v>45875</v>
      </c>
      <c r="AC2784">
        <v>1</v>
      </c>
    </row>
    <row r="2785" spans="1:29" x14ac:dyDescent="0.3">
      <c r="A2785">
        <v>2784</v>
      </c>
      <c r="B2785" s="46" t="s">
        <v>3265</v>
      </c>
      <c r="C2785" s="33" t="s">
        <v>5525</v>
      </c>
      <c r="D2785" s="46" t="s">
        <v>3265</v>
      </c>
      <c r="E2785">
        <v>125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1</v>
      </c>
      <c r="L2785">
        <v>0</v>
      </c>
      <c r="M2785" s="66">
        <v>1500</v>
      </c>
      <c r="N2785" s="47">
        <v>45294</v>
      </c>
      <c r="O2785" s="47">
        <v>45294</v>
      </c>
      <c r="P2785">
        <v>0</v>
      </c>
      <c r="Q2785">
        <v>0</v>
      </c>
      <c r="R2785" s="48">
        <v>1500</v>
      </c>
      <c r="S2785">
        <v>1</v>
      </c>
      <c r="T2785">
        <v>1</v>
      </c>
      <c r="U2785" t="s">
        <v>597</v>
      </c>
      <c r="V2785" t="s">
        <v>597</v>
      </c>
      <c r="W2785">
        <v>0</v>
      </c>
      <c r="X2785">
        <v>0</v>
      </c>
      <c r="Y2785">
        <v>1</v>
      </c>
      <c r="Z2785">
        <v>0</v>
      </c>
      <c r="AA2785">
        <v>1</v>
      </c>
      <c r="AB2785" s="1">
        <v>45875</v>
      </c>
      <c r="AC2785">
        <v>1</v>
      </c>
    </row>
    <row r="2786" spans="1:29" x14ac:dyDescent="0.3">
      <c r="A2786">
        <v>2785</v>
      </c>
      <c r="B2786" s="46" t="s">
        <v>3265</v>
      </c>
      <c r="C2786" s="33" t="s">
        <v>5525</v>
      </c>
      <c r="D2786" s="46" t="s">
        <v>3265</v>
      </c>
      <c r="E2786">
        <v>110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1</v>
      </c>
      <c r="L2786">
        <v>0</v>
      </c>
      <c r="M2786" s="66">
        <v>503.7</v>
      </c>
      <c r="N2786" s="47">
        <v>45294</v>
      </c>
      <c r="O2786" s="47">
        <v>45294</v>
      </c>
      <c r="P2786">
        <v>0</v>
      </c>
      <c r="Q2786">
        <v>0</v>
      </c>
      <c r="R2786" s="48">
        <v>503.7</v>
      </c>
      <c r="S2786">
        <v>1</v>
      </c>
      <c r="T2786">
        <v>1</v>
      </c>
      <c r="U2786" t="s">
        <v>597</v>
      </c>
      <c r="V2786" t="s">
        <v>597</v>
      </c>
      <c r="W2786">
        <v>0</v>
      </c>
      <c r="X2786">
        <v>0</v>
      </c>
      <c r="Y2786">
        <v>1</v>
      </c>
      <c r="Z2786">
        <v>0</v>
      </c>
      <c r="AA2786">
        <v>1</v>
      </c>
      <c r="AB2786" s="1">
        <v>45875</v>
      </c>
      <c r="AC2786">
        <v>1</v>
      </c>
    </row>
    <row r="2787" spans="1:29" x14ac:dyDescent="0.3">
      <c r="A2787">
        <v>2786</v>
      </c>
      <c r="B2787" s="46" t="s">
        <v>3266</v>
      </c>
      <c r="C2787" s="33" t="s">
        <v>5526</v>
      </c>
      <c r="D2787" s="46" t="s">
        <v>3266</v>
      </c>
      <c r="E2787">
        <v>110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1</v>
      </c>
      <c r="L2787">
        <v>0</v>
      </c>
      <c r="M2787" s="66">
        <v>549.53</v>
      </c>
      <c r="N2787" s="47">
        <v>41800</v>
      </c>
      <c r="O2787" s="47">
        <v>41800</v>
      </c>
      <c r="P2787">
        <v>0</v>
      </c>
      <c r="Q2787">
        <v>0</v>
      </c>
      <c r="R2787" s="48">
        <v>549.53</v>
      </c>
      <c r="S2787">
        <v>1</v>
      </c>
      <c r="T2787">
        <v>1</v>
      </c>
      <c r="U2787" t="s">
        <v>597</v>
      </c>
      <c r="V2787" t="s">
        <v>597</v>
      </c>
      <c r="W2787">
        <v>0</v>
      </c>
      <c r="X2787">
        <v>0</v>
      </c>
      <c r="Y2787">
        <v>1</v>
      </c>
      <c r="Z2787">
        <v>0</v>
      </c>
      <c r="AA2787">
        <v>1</v>
      </c>
      <c r="AB2787" s="1">
        <v>45875</v>
      </c>
      <c r="AC2787">
        <v>1</v>
      </c>
    </row>
    <row r="2788" spans="1:29" x14ac:dyDescent="0.3">
      <c r="A2788">
        <v>2787</v>
      </c>
      <c r="B2788" s="46" t="s">
        <v>3267</v>
      </c>
      <c r="C2788" s="33" t="s">
        <v>5527</v>
      </c>
      <c r="D2788" s="46" t="s">
        <v>3267</v>
      </c>
      <c r="E2788">
        <v>112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1</v>
      </c>
      <c r="L2788">
        <v>0</v>
      </c>
      <c r="M2788" s="67">
        <v>10723.5</v>
      </c>
      <c r="N2788" s="47">
        <v>44683</v>
      </c>
      <c r="O2788" s="47">
        <v>44683</v>
      </c>
      <c r="P2788">
        <v>0</v>
      </c>
      <c r="Q2788">
        <v>0</v>
      </c>
      <c r="R2788" s="48">
        <v>10723.5</v>
      </c>
      <c r="S2788">
        <v>1</v>
      </c>
      <c r="T2788">
        <v>1</v>
      </c>
      <c r="U2788" t="s">
        <v>597</v>
      </c>
      <c r="V2788" t="s">
        <v>597</v>
      </c>
      <c r="W2788">
        <v>0</v>
      </c>
      <c r="X2788">
        <v>0</v>
      </c>
      <c r="Y2788">
        <v>1</v>
      </c>
      <c r="Z2788">
        <v>0</v>
      </c>
      <c r="AA2788">
        <v>1</v>
      </c>
      <c r="AB2788" s="1">
        <v>45875</v>
      </c>
      <c r="AC2788">
        <v>1</v>
      </c>
    </row>
    <row r="2789" spans="1:29" x14ac:dyDescent="0.3">
      <c r="A2789">
        <v>2788</v>
      </c>
      <c r="B2789" s="46" t="s">
        <v>3267</v>
      </c>
      <c r="C2789" s="33" t="s">
        <v>5527</v>
      </c>
      <c r="D2789" s="46" t="s">
        <v>3267</v>
      </c>
      <c r="E2789">
        <v>125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1</v>
      </c>
      <c r="L2789">
        <v>0</v>
      </c>
      <c r="M2789" s="66">
        <v>300</v>
      </c>
      <c r="N2789" s="47">
        <v>44683</v>
      </c>
      <c r="O2789" s="47">
        <v>44683</v>
      </c>
      <c r="P2789">
        <v>0</v>
      </c>
      <c r="Q2789">
        <v>0</v>
      </c>
      <c r="R2789" s="48">
        <v>300</v>
      </c>
      <c r="S2789">
        <v>1</v>
      </c>
      <c r="T2789">
        <v>1</v>
      </c>
      <c r="U2789" t="s">
        <v>597</v>
      </c>
      <c r="V2789" t="s">
        <v>597</v>
      </c>
      <c r="W2789">
        <v>0</v>
      </c>
      <c r="X2789">
        <v>0</v>
      </c>
      <c r="Y2789">
        <v>1</v>
      </c>
      <c r="Z2789">
        <v>0</v>
      </c>
      <c r="AA2789">
        <v>1</v>
      </c>
      <c r="AB2789" s="1">
        <v>45875</v>
      </c>
      <c r="AC2789">
        <v>1</v>
      </c>
    </row>
    <row r="2790" spans="1:29" x14ac:dyDescent="0.3">
      <c r="A2790">
        <v>2789</v>
      </c>
      <c r="B2790" s="46" t="s">
        <v>3268</v>
      </c>
      <c r="C2790" s="33" t="s">
        <v>5528</v>
      </c>
      <c r="D2790" s="46" t="s">
        <v>3268</v>
      </c>
      <c r="E2790">
        <v>112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1</v>
      </c>
      <c r="L2790">
        <v>0</v>
      </c>
      <c r="M2790" s="66">
        <v>17557.73</v>
      </c>
      <c r="N2790" s="47">
        <v>41018</v>
      </c>
      <c r="O2790" s="47">
        <v>41018</v>
      </c>
      <c r="P2790">
        <v>0</v>
      </c>
      <c r="Q2790">
        <v>0</v>
      </c>
      <c r="R2790" s="48">
        <v>17557.73</v>
      </c>
      <c r="S2790">
        <v>1</v>
      </c>
      <c r="T2790">
        <v>1</v>
      </c>
      <c r="U2790" t="s">
        <v>597</v>
      </c>
      <c r="V2790" t="s">
        <v>597</v>
      </c>
      <c r="W2790">
        <v>0</v>
      </c>
      <c r="X2790">
        <v>0</v>
      </c>
      <c r="Y2790">
        <v>1</v>
      </c>
      <c r="Z2790">
        <v>0</v>
      </c>
      <c r="AA2790">
        <v>1</v>
      </c>
      <c r="AB2790" s="1">
        <v>45875</v>
      </c>
      <c r="AC2790">
        <v>1</v>
      </c>
    </row>
    <row r="2791" spans="1:29" x14ac:dyDescent="0.3">
      <c r="A2791">
        <v>2790</v>
      </c>
      <c r="B2791" s="46" t="s">
        <v>3268</v>
      </c>
      <c r="C2791" s="33" t="s">
        <v>5528</v>
      </c>
      <c r="D2791" s="46" t="s">
        <v>3268</v>
      </c>
      <c r="E2791">
        <v>125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1</v>
      </c>
      <c r="L2791">
        <v>0</v>
      </c>
      <c r="M2791" s="66">
        <v>200</v>
      </c>
      <c r="N2791" s="47">
        <v>41018</v>
      </c>
      <c r="O2791" s="47">
        <v>41018</v>
      </c>
      <c r="P2791">
        <v>0</v>
      </c>
      <c r="Q2791">
        <v>0</v>
      </c>
      <c r="R2791" s="48">
        <v>200</v>
      </c>
      <c r="S2791">
        <v>1</v>
      </c>
      <c r="T2791">
        <v>1</v>
      </c>
      <c r="U2791" t="s">
        <v>597</v>
      </c>
      <c r="V2791" t="s">
        <v>597</v>
      </c>
      <c r="W2791">
        <v>0</v>
      </c>
      <c r="X2791">
        <v>0</v>
      </c>
      <c r="Y2791">
        <v>1</v>
      </c>
      <c r="Z2791">
        <v>0</v>
      </c>
      <c r="AA2791">
        <v>1</v>
      </c>
      <c r="AB2791" s="1">
        <v>45875</v>
      </c>
      <c r="AC2791">
        <v>1</v>
      </c>
    </row>
    <row r="2792" spans="1:29" x14ac:dyDescent="0.3">
      <c r="A2792">
        <v>2791</v>
      </c>
      <c r="B2792" s="46" t="s">
        <v>3268</v>
      </c>
      <c r="C2792" s="33" t="s">
        <v>5528</v>
      </c>
      <c r="D2792" s="46" t="s">
        <v>3268</v>
      </c>
      <c r="E2792">
        <v>110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1</v>
      </c>
      <c r="L2792">
        <v>0</v>
      </c>
      <c r="M2792" s="66">
        <v>532.48</v>
      </c>
      <c r="N2792" s="47">
        <v>41387</v>
      </c>
      <c r="O2792" s="47">
        <v>41387</v>
      </c>
      <c r="P2792">
        <v>0</v>
      </c>
      <c r="Q2792">
        <v>0</v>
      </c>
      <c r="R2792" s="48">
        <v>532.48</v>
      </c>
      <c r="S2792">
        <v>1</v>
      </c>
      <c r="T2792">
        <v>1</v>
      </c>
      <c r="U2792" t="s">
        <v>597</v>
      </c>
      <c r="V2792" t="s">
        <v>597</v>
      </c>
      <c r="W2792">
        <v>0</v>
      </c>
      <c r="X2792">
        <v>0</v>
      </c>
      <c r="Y2792">
        <v>1</v>
      </c>
      <c r="Z2792">
        <v>0</v>
      </c>
      <c r="AA2792">
        <v>1</v>
      </c>
      <c r="AB2792" s="1">
        <v>45875</v>
      </c>
      <c r="AC2792">
        <v>1</v>
      </c>
    </row>
    <row r="2793" spans="1:29" x14ac:dyDescent="0.3">
      <c r="A2793">
        <v>2792</v>
      </c>
      <c r="B2793" s="46" t="s">
        <v>3269</v>
      </c>
      <c r="C2793" s="33" t="s">
        <v>5529</v>
      </c>
      <c r="D2793" s="46" t="s">
        <v>3269</v>
      </c>
      <c r="E2793">
        <v>112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1</v>
      </c>
      <c r="L2793">
        <v>0</v>
      </c>
      <c r="M2793" s="66">
        <v>21601.71</v>
      </c>
      <c r="N2793" s="47">
        <v>40647</v>
      </c>
      <c r="O2793" s="47">
        <v>40647</v>
      </c>
      <c r="P2793">
        <v>0</v>
      </c>
      <c r="Q2793">
        <v>0</v>
      </c>
      <c r="R2793" s="48">
        <v>21601.71</v>
      </c>
      <c r="S2793">
        <v>1</v>
      </c>
      <c r="T2793">
        <v>1</v>
      </c>
      <c r="U2793" t="s">
        <v>597</v>
      </c>
      <c r="V2793" t="s">
        <v>597</v>
      </c>
      <c r="W2793">
        <v>0</v>
      </c>
      <c r="X2793">
        <v>0</v>
      </c>
      <c r="Y2793">
        <v>1</v>
      </c>
      <c r="Z2793">
        <v>0</v>
      </c>
      <c r="AA2793">
        <v>1</v>
      </c>
      <c r="AB2793" s="1">
        <v>45875</v>
      </c>
      <c r="AC2793">
        <v>1</v>
      </c>
    </row>
    <row r="2794" spans="1:29" x14ac:dyDescent="0.3">
      <c r="A2794">
        <v>2793</v>
      </c>
      <c r="B2794" s="46" t="s">
        <v>3269</v>
      </c>
      <c r="C2794" s="33" t="s">
        <v>5529</v>
      </c>
      <c r="D2794" s="46" t="s">
        <v>3269</v>
      </c>
      <c r="E2794">
        <v>125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1</v>
      </c>
      <c r="L2794">
        <v>0</v>
      </c>
      <c r="M2794" s="66">
        <v>300</v>
      </c>
      <c r="N2794" s="47">
        <v>40647</v>
      </c>
      <c r="O2794" s="47">
        <v>40647</v>
      </c>
      <c r="P2794">
        <v>0</v>
      </c>
      <c r="Q2794">
        <v>0</v>
      </c>
      <c r="R2794" s="48">
        <v>300</v>
      </c>
      <c r="S2794">
        <v>1</v>
      </c>
      <c r="T2794">
        <v>1</v>
      </c>
      <c r="U2794" t="s">
        <v>597</v>
      </c>
      <c r="V2794" t="s">
        <v>597</v>
      </c>
      <c r="W2794">
        <v>0</v>
      </c>
      <c r="X2794">
        <v>0</v>
      </c>
      <c r="Y2794">
        <v>1</v>
      </c>
      <c r="Z2794">
        <v>0</v>
      </c>
      <c r="AA2794">
        <v>1</v>
      </c>
      <c r="AB2794" s="1">
        <v>45875</v>
      </c>
      <c r="AC2794">
        <v>1</v>
      </c>
    </row>
    <row r="2795" spans="1:29" x14ac:dyDescent="0.3">
      <c r="A2795">
        <v>2794</v>
      </c>
      <c r="B2795" s="46" t="s">
        <v>3269</v>
      </c>
      <c r="C2795" s="33" t="s">
        <v>5529</v>
      </c>
      <c r="D2795" s="46" t="s">
        <v>3269</v>
      </c>
      <c r="E2795">
        <v>110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1</v>
      </c>
      <c r="L2795">
        <v>0</v>
      </c>
      <c r="M2795" s="66">
        <v>9312.0400000000009</v>
      </c>
      <c r="N2795" s="47">
        <v>42163</v>
      </c>
      <c r="O2795" s="47">
        <v>42163</v>
      </c>
      <c r="P2795">
        <v>0</v>
      </c>
      <c r="Q2795">
        <v>0</v>
      </c>
      <c r="R2795" s="48">
        <v>9312.0400000000009</v>
      </c>
      <c r="S2795">
        <v>1</v>
      </c>
      <c r="T2795">
        <v>1</v>
      </c>
      <c r="U2795" t="s">
        <v>597</v>
      </c>
      <c r="V2795" t="s">
        <v>597</v>
      </c>
      <c r="W2795">
        <v>0</v>
      </c>
      <c r="X2795">
        <v>0</v>
      </c>
      <c r="Y2795">
        <v>1</v>
      </c>
      <c r="Z2795">
        <v>0</v>
      </c>
      <c r="AA2795">
        <v>1</v>
      </c>
      <c r="AB2795" s="1">
        <v>45875</v>
      </c>
      <c r="AC2795">
        <v>1</v>
      </c>
    </row>
    <row r="2796" spans="1:29" x14ac:dyDescent="0.3">
      <c r="A2796">
        <v>2795</v>
      </c>
      <c r="B2796" s="46" t="s">
        <v>3270</v>
      </c>
      <c r="C2796" s="33" t="s">
        <v>3271</v>
      </c>
      <c r="D2796" s="46" t="s">
        <v>3270</v>
      </c>
      <c r="E2796">
        <v>110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1</v>
      </c>
      <c r="L2796">
        <v>0</v>
      </c>
      <c r="M2796" s="66">
        <v>4196.37</v>
      </c>
      <c r="N2796" s="47">
        <v>41891</v>
      </c>
      <c r="O2796" s="47">
        <v>41891</v>
      </c>
      <c r="P2796">
        <v>0</v>
      </c>
      <c r="Q2796">
        <v>0</v>
      </c>
      <c r="R2796" s="48">
        <v>4196.37</v>
      </c>
      <c r="S2796">
        <v>1</v>
      </c>
      <c r="T2796">
        <v>1</v>
      </c>
      <c r="U2796" t="s">
        <v>597</v>
      </c>
      <c r="V2796" t="s">
        <v>597</v>
      </c>
      <c r="W2796">
        <v>0</v>
      </c>
      <c r="X2796">
        <v>0</v>
      </c>
      <c r="Y2796">
        <v>1</v>
      </c>
      <c r="Z2796">
        <v>0</v>
      </c>
      <c r="AA2796">
        <v>1</v>
      </c>
      <c r="AB2796" s="1">
        <v>45875</v>
      </c>
      <c r="AC2796">
        <v>1</v>
      </c>
    </row>
    <row r="2797" spans="1:29" x14ac:dyDescent="0.3">
      <c r="A2797">
        <v>2796</v>
      </c>
      <c r="B2797" s="46" t="s">
        <v>3272</v>
      </c>
      <c r="C2797" s="33" t="s">
        <v>5530</v>
      </c>
      <c r="D2797" s="46" t="s">
        <v>3272</v>
      </c>
      <c r="E2797">
        <v>112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1</v>
      </c>
      <c r="L2797">
        <v>0</v>
      </c>
      <c r="M2797" s="66">
        <v>15150</v>
      </c>
      <c r="N2797" s="47">
        <v>45453</v>
      </c>
      <c r="O2797" s="47">
        <v>45453</v>
      </c>
      <c r="P2797">
        <v>0</v>
      </c>
      <c r="Q2797">
        <v>0</v>
      </c>
      <c r="R2797" s="48">
        <v>15150</v>
      </c>
      <c r="S2797">
        <v>1</v>
      </c>
      <c r="T2797">
        <v>1</v>
      </c>
      <c r="U2797" t="s">
        <v>597</v>
      </c>
      <c r="V2797" t="s">
        <v>597</v>
      </c>
      <c r="W2797">
        <v>0</v>
      </c>
      <c r="X2797">
        <v>0</v>
      </c>
      <c r="Y2797">
        <v>1</v>
      </c>
      <c r="Z2797">
        <v>0</v>
      </c>
      <c r="AA2797">
        <v>1</v>
      </c>
      <c r="AB2797" s="1">
        <v>45875</v>
      </c>
      <c r="AC2797">
        <v>1</v>
      </c>
    </row>
    <row r="2798" spans="1:29" x14ac:dyDescent="0.3">
      <c r="A2798">
        <v>2797</v>
      </c>
      <c r="B2798" s="46" t="s">
        <v>3272</v>
      </c>
      <c r="C2798" s="33" t="s">
        <v>5530</v>
      </c>
      <c r="D2798" s="46" t="s">
        <v>3272</v>
      </c>
      <c r="E2798">
        <v>125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1</v>
      </c>
      <c r="L2798">
        <v>0</v>
      </c>
      <c r="M2798" s="66">
        <v>1500</v>
      </c>
      <c r="N2798" s="47">
        <v>45453</v>
      </c>
      <c r="O2798" s="47">
        <v>45453</v>
      </c>
      <c r="P2798">
        <v>0</v>
      </c>
      <c r="Q2798">
        <v>0</v>
      </c>
      <c r="R2798" s="48">
        <v>1500</v>
      </c>
      <c r="S2798">
        <v>1</v>
      </c>
      <c r="T2798">
        <v>1</v>
      </c>
      <c r="U2798" t="s">
        <v>597</v>
      </c>
      <c r="V2798" t="s">
        <v>597</v>
      </c>
      <c r="W2798">
        <v>0</v>
      </c>
      <c r="X2798">
        <v>0</v>
      </c>
      <c r="Y2798">
        <v>1</v>
      </c>
      <c r="Z2798">
        <v>0</v>
      </c>
      <c r="AA2798">
        <v>1</v>
      </c>
      <c r="AB2798" s="1">
        <v>45875</v>
      </c>
      <c r="AC2798">
        <v>1</v>
      </c>
    </row>
    <row r="2799" spans="1:29" x14ac:dyDescent="0.3">
      <c r="A2799">
        <v>2798</v>
      </c>
      <c r="B2799" s="46" t="s">
        <v>3273</v>
      </c>
      <c r="C2799" s="33" t="s">
        <v>5531</v>
      </c>
      <c r="D2799" s="46" t="s">
        <v>3273</v>
      </c>
      <c r="E2799">
        <v>112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1</v>
      </c>
      <c r="L2799">
        <v>0</v>
      </c>
      <c r="M2799" s="66">
        <v>52354.04</v>
      </c>
      <c r="N2799" s="47">
        <v>44564</v>
      </c>
      <c r="O2799" s="47">
        <v>44564</v>
      </c>
      <c r="P2799">
        <v>0</v>
      </c>
      <c r="Q2799">
        <v>0</v>
      </c>
      <c r="R2799" s="48">
        <v>52354.04</v>
      </c>
      <c r="S2799">
        <v>1</v>
      </c>
      <c r="T2799">
        <v>1</v>
      </c>
      <c r="U2799" t="s">
        <v>597</v>
      </c>
      <c r="V2799" t="s">
        <v>597</v>
      </c>
      <c r="W2799">
        <v>0</v>
      </c>
      <c r="X2799">
        <v>0</v>
      </c>
      <c r="Y2799">
        <v>1</v>
      </c>
      <c r="Z2799">
        <v>0</v>
      </c>
      <c r="AA2799">
        <v>1</v>
      </c>
      <c r="AB2799" s="1">
        <v>45875</v>
      </c>
      <c r="AC2799">
        <v>1</v>
      </c>
    </row>
    <row r="2800" spans="1:29" x14ac:dyDescent="0.3">
      <c r="A2800">
        <v>2799</v>
      </c>
      <c r="B2800" s="46" t="s">
        <v>3273</v>
      </c>
      <c r="C2800" s="33" t="s">
        <v>5531</v>
      </c>
      <c r="D2800" s="46" t="s">
        <v>3273</v>
      </c>
      <c r="E2800">
        <v>125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1</v>
      </c>
      <c r="L2800">
        <v>0</v>
      </c>
      <c r="M2800" s="66">
        <v>300</v>
      </c>
      <c r="N2800" s="47">
        <v>44564</v>
      </c>
      <c r="O2800" s="47">
        <v>44564</v>
      </c>
      <c r="P2800">
        <v>0</v>
      </c>
      <c r="Q2800">
        <v>0</v>
      </c>
      <c r="R2800" s="48">
        <v>300</v>
      </c>
      <c r="S2800">
        <v>1</v>
      </c>
      <c r="T2800">
        <v>1</v>
      </c>
      <c r="U2800" t="s">
        <v>597</v>
      </c>
      <c r="V2800" t="s">
        <v>597</v>
      </c>
      <c r="W2800">
        <v>0</v>
      </c>
      <c r="X2800">
        <v>0</v>
      </c>
      <c r="Y2800">
        <v>1</v>
      </c>
      <c r="Z2800">
        <v>0</v>
      </c>
      <c r="AA2800">
        <v>1</v>
      </c>
      <c r="AB2800" s="1">
        <v>45875</v>
      </c>
      <c r="AC2800">
        <v>1</v>
      </c>
    </row>
    <row r="2801" spans="1:29" x14ac:dyDescent="0.3">
      <c r="A2801">
        <v>2800</v>
      </c>
      <c r="B2801" s="46" t="s">
        <v>3274</v>
      </c>
      <c r="C2801" s="33" t="s">
        <v>5532</v>
      </c>
      <c r="D2801" s="46" t="s">
        <v>3274</v>
      </c>
      <c r="E2801">
        <v>112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1</v>
      </c>
      <c r="L2801">
        <v>0</v>
      </c>
      <c r="M2801" s="66">
        <v>10027.14</v>
      </c>
      <c r="N2801" s="47">
        <v>44564</v>
      </c>
      <c r="O2801" s="47">
        <v>44564</v>
      </c>
      <c r="P2801">
        <v>0</v>
      </c>
      <c r="Q2801">
        <v>0</v>
      </c>
      <c r="R2801" s="48">
        <v>10027.14</v>
      </c>
      <c r="S2801">
        <v>1</v>
      </c>
      <c r="T2801">
        <v>1</v>
      </c>
      <c r="U2801" t="s">
        <v>597</v>
      </c>
      <c r="V2801" t="s">
        <v>597</v>
      </c>
      <c r="W2801">
        <v>0</v>
      </c>
      <c r="X2801">
        <v>0</v>
      </c>
      <c r="Y2801">
        <v>1</v>
      </c>
      <c r="Z2801">
        <v>0</v>
      </c>
      <c r="AA2801">
        <v>1</v>
      </c>
      <c r="AB2801" s="1">
        <v>45875</v>
      </c>
      <c r="AC2801">
        <v>1</v>
      </c>
    </row>
    <row r="2802" spans="1:29" x14ac:dyDescent="0.3">
      <c r="A2802">
        <v>2801</v>
      </c>
      <c r="B2802" s="46" t="s">
        <v>3274</v>
      </c>
      <c r="C2802" s="33" t="s">
        <v>5532</v>
      </c>
      <c r="D2802" s="46" t="s">
        <v>3274</v>
      </c>
      <c r="E2802">
        <v>125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1</v>
      </c>
      <c r="L2802">
        <v>0</v>
      </c>
      <c r="M2802" s="66">
        <v>0</v>
      </c>
      <c r="N2802" s="47">
        <v>44564</v>
      </c>
      <c r="O2802" s="47">
        <v>44564</v>
      </c>
      <c r="P2802">
        <v>0</v>
      </c>
      <c r="Q2802">
        <v>0</v>
      </c>
      <c r="R2802" s="48">
        <v>0</v>
      </c>
      <c r="S2802">
        <v>1</v>
      </c>
      <c r="T2802">
        <v>1</v>
      </c>
      <c r="U2802" t="s">
        <v>597</v>
      </c>
      <c r="V2802" t="s">
        <v>597</v>
      </c>
      <c r="W2802">
        <v>0</v>
      </c>
      <c r="X2802">
        <v>0</v>
      </c>
      <c r="Y2802">
        <v>1</v>
      </c>
      <c r="Z2802">
        <v>0</v>
      </c>
      <c r="AA2802">
        <v>1</v>
      </c>
      <c r="AB2802" s="1">
        <v>45875</v>
      </c>
      <c r="AC2802">
        <v>1</v>
      </c>
    </row>
    <row r="2803" spans="1:29" x14ac:dyDescent="0.3">
      <c r="A2803">
        <v>2802</v>
      </c>
      <c r="B2803" s="46" t="s">
        <v>3275</v>
      </c>
      <c r="C2803" s="33" t="s">
        <v>5533</v>
      </c>
      <c r="D2803" s="46" t="s">
        <v>3275</v>
      </c>
      <c r="E2803">
        <v>112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1</v>
      </c>
      <c r="L2803">
        <v>0</v>
      </c>
      <c r="M2803" s="66">
        <v>15542.05</v>
      </c>
      <c r="N2803" s="47">
        <v>44818</v>
      </c>
      <c r="O2803" s="47">
        <v>44818</v>
      </c>
      <c r="P2803">
        <v>0</v>
      </c>
      <c r="Q2803">
        <v>0</v>
      </c>
      <c r="R2803" s="48">
        <v>15542.05</v>
      </c>
      <c r="S2803">
        <v>1</v>
      </c>
      <c r="T2803">
        <v>1</v>
      </c>
      <c r="U2803" t="s">
        <v>597</v>
      </c>
      <c r="V2803" t="s">
        <v>597</v>
      </c>
      <c r="W2803">
        <v>0</v>
      </c>
      <c r="X2803">
        <v>0</v>
      </c>
      <c r="Y2803">
        <v>1</v>
      </c>
      <c r="Z2803">
        <v>0</v>
      </c>
      <c r="AA2803">
        <v>1</v>
      </c>
      <c r="AB2803" s="1">
        <v>45875</v>
      </c>
      <c r="AC2803">
        <v>1</v>
      </c>
    </row>
    <row r="2804" spans="1:29" x14ac:dyDescent="0.3">
      <c r="A2804">
        <v>2803</v>
      </c>
      <c r="B2804" s="46" t="s">
        <v>3275</v>
      </c>
      <c r="C2804" s="33" t="s">
        <v>5533</v>
      </c>
      <c r="D2804" s="46" t="s">
        <v>3275</v>
      </c>
      <c r="E2804">
        <v>125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1</v>
      </c>
      <c r="L2804">
        <v>0</v>
      </c>
      <c r="M2804" s="66">
        <v>1300</v>
      </c>
      <c r="N2804" s="47">
        <v>44818</v>
      </c>
      <c r="O2804" s="47">
        <v>44818</v>
      </c>
      <c r="P2804">
        <v>0</v>
      </c>
      <c r="Q2804">
        <v>0</v>
      </c>
      <c r="R2804" s="48">
        <v>1300</v>
      </c>
      <c r="S2804">
        <v>1</v>
      </c>
      <c r="T2804">
        <v>1</v>
      </c>
      <c r="U2804" t="s">
        <v>597</v>
      </c>
      <c r="V2804" t="s">
        <v>597</v>
      </c>
      <c r="W2804">
        <v>0</v>
      </c>
      <c r="X2804">
        <v>0</v>
      </c>
      <c r="Y2804">
        <v>1</v>
      </c>
      <c r="Z2804">
        <v>0</v>
      </c>
      <c r="AA2804">
        <v>1</v>
      </c>
      <c r="AB2804" s="1">
        <v>45875</v>
      </c>
      <c r="AC2804">
        <v>1</v>
      </c>
    </row>
    <row r="2805" spans="1:29" x14ac:dyDescent="0.3">
      <c r="A2805">
        <v>2804</v>
      </c>
      <c r="B2805" s="46" t="s">
        <v>3276</v>
      </c>
      <c r="C2805" s="33" t="s">
        <v>5534</v>
      </c>
      <c r="D2805" s="46" t="s">
        <v>3276</v>
      </c>
      <c r="E2805">
        <v>112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1</v>
      </c>
      <c r="L2805">
        <v>0</v>
      </c>
      <c r="M2805" s="66">
        <v>15542.05</v>
      </c>
      <c r="N2805" s="47">
        <v>44818</v>
      </c>
      <c r="O2805" s="47">
        <v>44818</v>
      </c>
      <c r="P2805">
        <v>0</v>
      </c>
      <c r="Q2805">
        <v>0</v>
      </c>
      <c r="R2805" s="48">
        <v>15542.05</v>
      </c>
      <c r="S2805">
        <v>1</v>
      </c>
      <c r="T2805">
        <v>1</v>
      </c>
      <c r="U2805" t="s">
        <v>597</v>
      </c>
      <c r="V2805" t="s">
        <v>597</v>
      </c>
      <c r="W2805">
        <v>0</v>
      </c>
      <c r="X2805">
        <v>0</v>
      </c>
      <c r="Y2805">
        <v>1</v>
      </c>
      <c r="Z2805">
        <v>0</v>
      </c>
      <c r="AA2805">
        <v>1</v>
      </c>
      <c r="AB2805" s="1">
        <v>45875</v>
      </c>
      <c r="AC2805">
        <v>1</v>
      </c>
    </row>
    <row r="2806" spans="1:29" x14ac:dyDescent="0.3">
      <c r="A2806">
        <v>2805</v>
      </c>
      <c r="B2806" s="46" t="s">
        <v>3276</v>
      </c>
      <c r="C2806" s="33" t="s">
        <v>5534</v>
      </c>
      <c r="D2806" s="46" t="s">
        <v>3276</v>
      </c>
      <c r="E2806">
        <v>125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1</v>
      </c>
      <c r="L2806">
        <v>0</v>
      </c>
      <c r="M2806" s="66">
        <v>1300</v>
      </c>
      <c r="N2806" s="47">
        <v>44818</v>
      </c>
      <c r="O2806" s="47">
        <v>44818</v>
      </c>
      <c r="P2806">
        <v>0</v>
      </c>
      <c r="Q2806">
        <v>0</v>
      </c>
      <c r="R2806" s="48">
        <v>1300</v>
      </c>
      <c r="S2806">
        <v>1</v>
      </c>
      <c r="T2806">
        <v>1</v>
      </c>
      <c r="U2806" t="s">
        <v>597</v>
      </c>
      <c r="V2806" t="s">
        <v>597</v>
      </c>
      <c r="W2806">
        <v>0</v>
      </c>
      <c r="X2806">
        <v>0</v>
      </c>
      <c r="Y2806">
        <v>1</v>
      </c>
      <c r="Z2806">
        <v>0</v>
      </c>
      <c r="AA2806">
        <v>1</v>
      </c>
      <c r="AB2806" s="1">
        <v>45875</v>
      </c>
      <c r="AC2806">
        <v>1</v>
      </c>
    </row>
    <row r="2807" spans="1:29" x14ac:dyDescent="0.3">
      <c r="A2807">
        <v>2806</v>
      </c>
      <c r="B2807" s="46" t="s">
        <v>3277</v>
      </c>
      <c r="C2807" s="33" t="s">
        <v>5535</v>
      </c>
      <c r="D2807" s="46" t="s">
        <v>3277</v>
      </c>
      <c r="E2807">
        <v>112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1</v>
      </c>
      <c r="L2807">
        <v>0</v>
      </c>
      <c r="M2807" s="66">
        <v>13154.78</v>
      </c>
      <c r="N2807" s="47">
        <v>40645</v>
      </c>
      <c r="O2807" s="47">
        <v>40645</v>
      </c>
      <c r="P2807">
        <v>0</v>
      </c>
      <c r="Q2807">
        <v>0</v>
      </c>
      <c r="R2807" s="48">
        <v>13154.78</v>
      </c>
      <c r="S2807">
        <v>1</v>
      </c>
      <c r="T2807">
        <v>1</v>
      </c>
      <c r="U2807" t="s">
        <v>597</v>
      </c>
      <c r="V2807" t="s">
        <v>597</v>
      </c>
      <c r="W2807">
        <v>0</v>
      </c>
      <c r="X2807">
        <v>0</v>
      </c>
      <c r="Y2807">
        <v>1</v>
      </c>
      <c r="Z2807">
        <v>0</v>
      </c>
      <c r="AA2807">
        <v>1</v>
      </c>
      <c r="AB2807" s="1">
        <v>45875</v>
      </c>
      <c r="AC2807">
        <v>1</v>
      </c>
    </row>
    <row r="2808" spans="1:29" x14ac:dyDescent="0.3">
      <c r="A2808">
        <v>2807</v>
      </c>
      <c r="B2808" s="46" t="s">
        <v>3277</v>
      </c>
      <c r="C2808" s="33" t="s">
        <v>5535</v>
      </c>
      <c r="D2808" s="46" t="s">
        <v>3277</v>
      </c>
      <c r="E2808">
        <v>125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1</v>
      </c>
      <c r="L2808">
        <v>0</v>
      </c>
      <c r="M2808" s="66">
        <v>300</v>
      </c>
      <c r="N2808" s="47">
        <v>40645</v>
      </c>
      <c r="O2808" s="47">
        <v>40645</v>
      </c>
      <c r="P2808">
        <v>0</v>
      </c>
      <c r="Q2808">
        <v>0</v>
      </c>
      <c r="R2808" s="48">
        <v>300</v>
      </c>
      <c r="S2808">
        <v>1</v>
      </c>
      <c r="T2808">
        <v>1</v>
      </c>
      <c r="U2808" t="s">
        <v>597</v>
      </c>
      <c r="V2808" t="s">
        <v>597</v>
      </c>
      <c r="W2808">
        <v>0</v>
      </c>
      <c r="X2808">
        <v>0</v>
      </c>
      <c r="Y2808">
        <v>1</v>
      </c>
      <c r="Z2808">
        <v>0</v>
      </c>
      <c r="AA2808">
        <v>1</v>
      </c>
      <c r="AB2808" s="1">
        <v>45875</v>
      </c>
      <c r="AC2808">
        <v>1</v>
      </c>
    </row>
    <row r="2809" spans="1:29" x14ac:dyDescent="0.3">
      <c r="A2809">
        <v>2808</v>
      </c>
      <c r="B2809" s="46" t="s">
        <v>3278</v>
      </c>
      <c r="C2809" s="33" t="s">
        <v>5536</v>
      </c>
      <c r="D2809" s="46" t="s">
        <v>3278</v>
      </c>
      <c r="E2809">
        <v>112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1</v>
      </c>
      <c r="L2809">
        <v>0</v>
      </c>
      <c r="M2809" s="66">
        <v>20292.59</v>
      </c>
      <c r="N2809" s="47">
        <v>44708</v>
      </c>
      <c r="O2809" s="47">
        <v>44708</v>
      </c>
      <c r="P2809">
        <v>0</v>
      </c>
      <c r="Q2809">
        <v>0</v>
      </c>
      <c r="R2809" s="48">
        <v>20292.59</v>
      </c>
      <c r="S2809">
        <v>1</v>
      </c>
      <c r="T2809">
        <v>1</v>
      </c>
      <c r="U2809" t="s">
        <v>597</v>
      </c>
      <c r="V2809" t="s">
        <v>597</v>
      </c>
      <c r="W2809">
        <v>0</v>
      </c>
      <c r="X2809">
        <v>0</v>
      </c>
      <c r="Y2809">
        <v>1</v>
      </c>
      <c r="Z2809">
        <v>0</v>
      </c>
      <c r="AA2809">
        <v>1</v>
      </c>
      <c r="AB2809" s="1">
        <v>45875</v>
      </c>
      <c r="AC2809">
        <v>1</v>
      </c>
    </row>
    <row r="2810" spans="1:29" x14ac:dyDescent="0.3">
      <c r="A2810">
        <v>2809</v>
      </c>
      <c r="B2810" s="46" t="s">
        <v>3278</v>
      </c>
      <c r="C2810" s="33" t="s">
        <v>5536</v>
      </c>
      <c r="D2810" s="46" t="s">
        <v>3278</v>
      </c>
      <c r="E2810">
        <v>125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1</v>
      </c>
      <c r="L2810">
        <v>0</v>
      </c>
      <c r="M2810" s="66">
        <v>700</v>
      </c>
      <c r="N2810" s="47">
        <v>44708</v>
      </c>
      <c r="O2810" s="47">
        <v>44708</v>
      </c>
      <c r="P2810">
        <v>0</v>
      </c>
      <c r="Q2810">
        <v>0</v>
      </c>
      <c r="R2810" s="48">
        <v>700</v>
      </c>
      <c r="S2810">
        <v>1</v>
      </c>
      <c r="T2810">
        <v>1</v>
      </c>
      <c r="U2810" t="s">
        <v>597</v>
      </c>
      <c r="V2810" t="s">
        <v>597</v>
      </c>
      <c r="W2810">
        <v>0</v>
      </c>
      <c r="X2810">
        <v>0</v>
      </c>
      <c r="Y2810">
        <v>1</v>
      </c>
      <c r="Z2810">
        <v>0</v>
      </c>
      <c r="AA2810">
        <v>1</v>
      </c>
      <c r="AB2810" s="1">
        <v>45875</v>
      </c>
      <c r="AC2810">
        <v>1</v>
      </c>
    </row>
    <row r="2811" spans="1:29" x14ac:dyDescent="0.3">
      <c r="A2811">
        <v>2810</v>
      </c>
      <c r="B2811" s="46" t="s">
        <v>3278</v>
      </c>
      <c r="C2811" s="33" t="s">
        <v>5536</v>
      </c>
      <c r="D2811" s="46" t="s">
        <v>3278</v>
      </c>
      <c r="E2811">
        <v>110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1</v>
      </c>
      <c r="L2811">
        <v>0</v>
      </c>
      <c r="M2811" s="66">
        <v>52507.4</v>
      </c>
      <c r="N2811" s="47">
        <v>44869</v>
      </c>
      <c r="O2811" s="47">
        <v>44869</v>
      </c>
      <c r="P2811">
        <v>0</v>
      </c>
      <c r="Q2811">
        <v>0</v>
      </c>
      <c r="R2811" s="48">
        <v>52507.4</v>
      </c>
      <c r="S2811">
        <v>1</v>
      </c>
      <c r="T2811">
        <v>1</v>
      </c>
      <c r="U2811" t="s">
        <v>597</v>
      </c>
      <c r="V2811" t="s">
        <v>597</v>
      </c>
      <c r="W2811">
        <v>0</v>
      </c>
      <c r="X2811">
        <v>0</v>
      </c>
      <c r="Y2811">
        <v>1</v>
      </c>
      <c r="Z2811">
        <v>0</v>
      </c>
      <c r="AA2811">
        <v>1</v>
      </c>
      <c r="AB2811" s="1">
        <v>45875</v>
      </c>
      <c r="AC2811">
        <v>1</v>
      </c>
    </row>
    <row r="2812" spans="1:29" x14ac:dyDescent="0.3">
      <c r="A2812">
        <v>2811</v>
      </c>
      <c r="B2812" s="46" t="s">
        <v>3279</v>
      </c>
      <c r="C2812" s="33" t="s">
        <v>5537</v>
      </c>
      <c r="D2812" s="46" t="s">
        <v>3279</v>
      </c>
      <c r="E2812">
        <v>112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1</v>
      </c>
      <c r="L2812">
        <v>0</v>
      </c>
      <c r="M2812" s="66">
        <v>10283.549999999999</v>
      </c>
      <c r="N2812" s="47">
        <v>44708</v>
      </c>
      <c r="O2812" s="47">
        <v>44708</v>
      </c>
      <c r="P2812">
        <v>0</v>
      </c>
      <c r="Q2812">
        <v>0</v>
      </c>
      <c r="R2812" s="48">
        <v>10283.549999999999</v>
      </c>
      <c r="S2812">
        <v>1</v>
      </c>
      <c r="T2812">
        <v>1</v>
      </c>
      <c r="U2812" t="s">
        <v>597</v>
      </c>
      <c r="V2812" t="s">
        <v>597</v>
      </c>
      <c r="W2812">
        <v>0</v>
      </c>
      <c r="X2812">
        <v>0</v>
      </c>
      <c r="Y2812">
        <v>1</v>
      </c>
      <c r="Z2812">
        <v>0</v>
      </c>
      <c r="AA2812">
        <v>1</v>
      </c>
      <c r="AB2812" s="1">
        <v>45875</v>
      </c>
      <c r="AC2812">
        <v>1</v>
      </c>
    </row>
    <row r="2813" spans="1:29" x14ac:dyDescent="0.3">
      <c r="A2813">
        <v>2812</v>
      </c>
      <c r="B2813" s="46" t="s">
        <v>3279</v>
      </c>
      <c r="C2813" s="33" t="s">
        <v>5537</v>
      </c>
      <c r="D2813" s="46" t="s">
        <v>3279</v>
      </c>
      <c r="E2813">
        <v>125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1</v>
      </c>
      <c r="L2813">
        <v>0</v>
      </c>
      <c r="M2813" s="66">
        <v>-200</v>
      </c>
      <c r="N2813" s="47">
        <v>44708</v>
      </c>
      <c r="O2813" s="47">
        <v>44708</v>
      </c>
      <c r="P2813">
        <v>0</v>
      </c>
      <c r="Q2813">
        <v>0</v>
      </c>
      <c r="R2813" s="48">
        <v>-200</v>
      </c>
      <c r="S2813">
        <v>1</v>
      </c>
      <c r="T2813">
        <v>1</v>
      </c>
      <c r="U2813" t="s">
        <v>597</v>
      </c>
      <c r="V2813" t="s">
        <v>597</v>
      </c>
      <c r="W2813">
        <v>0</v>
      </c>
      <c r="X2813">
        <v>0</v>
      </c>
      <c r="Y2813">
        <v>1</v>
      </c>
      <c r="Z2813">
        <v>0</v>
      </c>
      <c r="AA2813">
        <v>1</v>
      </c>
      <c r="AB2813" s="1">
        <v>45875</v>
      </c>
      <c r="AC2813">
        <v>1</v>
      </c>
    </row>
    <row r="2814" spans="1:29" x14ac:dyDescent="0.3">
      <c r="A2814">
        <v>2813</v>
      </c>
      <c r="B2814" s="46" t="s">
        <v>3279</v>
      </c>
      <c r="C2814" s="33" t="s">
        <v>5537</v>
      </c>
      <c r="D2814" s="46" t="s">
        <v>3279</v>
      </c>
      <c r="E2814">
        <v>126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1</v>
      </c>
      <c r="L2814">
        <v>0</v>
      </c>
      <c r="M2814" s="66">
        <v>12308.92</v>
      </c>
      <c r="N2814" s="47">
        <v>44924</v>
      </c>
      <c r="O2814" s="47">
        <v>44924</v>
      </c>
      <c r="P2814">
        <v>0</v>
      </c>
      <c r="Q2814">
        <v>0</v>
      </c>
      <c r="R2814" s="48">
        <v>12308.92</v>
      </c>
      <c r="S2814">
        <v>1</v>
      </c>
      <c r="T2814">
        <v>1</v>
      </c>
      <c r="U2814" t="s">
        <v>597</v>
      </c>
      <c r="V2814" t="s">
        <v>597</v>
      </c>
      <c r="W2814">
        <v>0</v>
      </c>
      <c r="X2814">
        <v>0</v>
      </c>
      <c r="Y2814">
        <v>1</v>
      </c>
      <c r="Z2814">
        <v>0</v>
      </c>
      <c r="AA2814">
        <v>1</v>
      </c>
      <c r="AB2814" s="1">
        <v>45875</v>
      </c>
      <c r="AC2814">
        <v>1</v>
      </c>
    </row>
    <row r="2815" spans="1:29" x14ac:dyDescent="0.3">
      <c r="A2815">
        <v>2814</v>
      </c>
      <c r="B2815" s="46" t="s">
        <v>3280</v>
      </c>
      <c r="C2815" s="33" t="s">
        <v>5538</v>
      </c>
      <c r="D2815" s="46" t="s">
        <v>3280</v>
      </c>
      <c r="E2815">
        <v>110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1</v>
      </c>
      <c r="L2815">
        <v>0</v>
      </c>
      <c r="M2815" s="66">
        <v>549.22</v>
      </c>
      <c r="N2815" s="47">
        <v>41800</v>
      </c>
      <c r="O2815" s="47">
        <v>41800</v>
      </c>
      <c r="P2815">
        <v>0</v>
      </c>
      <c r="Q2815">
        <v>0</v>
      </c>
      <c r="R2815" s="48">
        <v>549.22</v>
      </c>
      <c r="S2815">
        <v>1</v>
      </c>
      <c r="T2815">
        <v>1</v>
      </c>
      <c r="U2815" t="s">
        <v>597</v>
      </c>
      <c r="V2815" t="s">
        <v>597</v>
      </c>
      <c r="W2815">
        <v>0</v>
      </c>
      <c r="X2815">
        <v>0</v>
      </c>
      <c r="Y2815">
        <v>1</v>
      </c>
      <c r="Z2815">
        <v>0</v>
      </c>
      <c r="AA2815">
        <v>1</v>
      </c>
      <c r="AB2815" s="1">
        <v>45875</v>
      </c>
      <c r="AC2815">
        <v>1</v>
      </c>
    </row>
    <row r="2816" spans="1:29" x14ac:dyDescent="0.3">
      <c r="A2816">
        <v>2815</v>
      </c>
      <c r="B2816" s="46" t="s">
        <v>3281</v>
      </c>
      <c r="C2816" s="33" t="s">
        <v>3282</v>
      </c>
      <c r="D2816" s="46" t="s">
        <v>3281</v>
      </c>
      <c r="E2816">
        <v>110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1</v>
      </c>
      <c r="L2816">
        <v>0</v>
      </c>
      <c r="M2816" s="66">
        <v>549.22</v>
      </c>
      <c r="N2816" s="47">
        <v>42023</v>
      </c>
      <c r="O2816" s="47">
        <v>42023</v>
      </c>
      <c r="P2816">
        <v>0</v>
      </c>
      <c r="Q2816">
        <v>0</v>
      </c>
      <c r="R2816" s="48">
        <v>549.22</v>
      </c>
      <c r="S2816">
        <v>1</v>
      </c>
      <c r="T2816">
        <v>1</v>
      </c>
      <c r="U2816" t="s">
        <v>597</v>
      </c>
      <c r="V2816" t="s">
        <v>597</v>
      </c>
      <c r="W2816">
        <v>0</v>
      </c>
      <c r="X2816">
        <v>0</v>
      </c>
      <c r="Y2816">
        <v>1</v>
      </c>
      <c r="Z2816">
        <v>0</v>
      </c>
      <c r="AA2816">
        <v>1</v>
      </c>
      <c r="AB2816" s="1">
        <v>45875</v>
      </c>
      <c r="AC2816">
        <v>1</v>
      </c>
    </row>
    <row r="2817" spans="1:29" x14ac:dyDescent="0.3">
      <c r="A2817">
        <v>2816</v>
      </c>
      <c r="B2817" s="46" t="s">
        <v>3283</v>
      </c>
      <c r="C2817" s="33" t="s">
        <v>5539</v>
      </c>
      <c r="D2817" s="46" t="s">
        <v>3283</v>
      </c>
      <c r="E2817">
        <v>112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1</v>
      </c>
      <c r="L2817">
        <v>0</v>
      </c>
      <c r="M2817" s="66">
        <v>10364.790000000001</v>
      </c>
      <c r="N2817" s="47">
        <v>44789</v>
      </c>
      <c r="O2817" s="47">
        <v>44789</v>
      </c>
      <c r="P2817">
        <v>0</v>
      </c>
      <c r="Q2817">
        <v>0</v>
      </c>
      <c r="R2817" s="48">
        <v>10364.790000000001</v>
      </c>
      <c r="S2817">
        <v>1</v>
      </c>
      <c r="T2817">
        <v>1</v>
      </c>
      <c r="U2817" t="s">
        <v>597</v>
      </c>
      <c r="V2817" t="s">
        <v>597</v>
      </c>
      <c r="W2817">
        <v>0</v>
      </c>
      <c r="X2817">
        <v>0</v>
      </c>
      <c r="Y2817">
        <v>1</v>
      </c>
      <c r="Z2817">
        <v>0</v>
      </c>
      <c r="AA2817">
        <v>1</v>
      </c>
      <c r="AB2817" s="1">
        <v>45875</v>
      </c>
      <c r="AC2817">
        <v>1</v>
      </c>
    </row>
    <row r="2818" spans="1:29" x14ac:dyDescent="0.3">
      <c r="A2818">
        <v>2817</v>
      </c>
      <c r="B2818" s="46" t="s">
        <v>3283</v>
      </c>
      <c r="C2818" s="33" t="s">
        <v>5539</v>
      </c>
      <c r="D2818" s="46" t="s">
        <v>3283</v>
      </c>
      <c r="E2818">
        <v>125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1</v>
      </c>
      <c r="L2818">
        <v>0</v>
      </c>
      <c r="M2818" s="66">
        <v>-100</v>
      </c>
      <c r="N2818" s="47">
        <v>44789</v>
      </c>
      <c r="O2818" s="47">
        <v>44789</v>
      </c>
      <c r="P2818">
        <v>0</v>
      </c>
      <c r="Q2818">
        <v>0</v>
      </c>
      <c r="R2818" s="48">
        <v>-100</v>
      </c>
      <c r="S2818">
        <v>1</v>
      </c>
      <c r="T2818">
        <v>1</v>
      </c>
      <c r="U2818" t="s">
        <v>597</v>
      </c>
      <c r="V2818" t="s">
        <v>597</v>
      </c>
      <c r="W2818">
        <v>0</v>
      </c>
      <c r="X2818">
        <v>0</v>
      </c>
      <c r="Y2818">
        <v>1</v>
      </c>
      <c r="Z2818">
        <v>0</v>
      </c>
      <c r="AA2818">
        <v>1</v>
      </c>
      <c r="AB2818" s="1">
        <v>45875</v>
      </c>
      <c r="AC2818">
        <v>1</v>
      </c>
    </row>
    <row r="2819" spans="1:29" x14ac:dyDescent="0.3">
      <c r="A2819">
        <v>2818</v>
      </c>
      <c r="B2819" s="46" t="s">
        <v>3284</v>
      </c>
      <c r="C2819" s="33" t="s">
        <v>5540</v>
      </c>
      <c r="D2819" s="46" t="s">
        <v>3284</v>
      </c>
      <c r="E2819">
        <v>112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1</v>
      </c>
      <c r="L2819">
        <v>0</v>
      </c>
      <c r="M2819" s="66">
        <v>10071.76</v>
      </c>
      <c r="N2819" s="47">
        <v>44389</v>
      </c>
      <c r="O2819" s="47">
        <v>44389</v>
      </c>
      <c r="P2819">
        <v>0</v>
      </c>
      <c r="Q2819">
        <v>0</v>
      </c>
      <c r="R2819" s="48">
        <v>10071.76</v>
      </c>
      <c r="S2819">
        <v>1</v>
      </c>
      <c r="T2819">
        <v>1</v>
      </c>
      <c r="U2819" t="s">
        <v>597</v>
      </c>
      <c r="V2819" t="s">
        <v>597</v>
      </c>
      <c r="W2819">
        <v>0</v>
      </c>
      <c r="X2819">
        <v>0</v>
      </c>
      <c r="Y2819">
        <v>1</v>
      </c>
      <c r="Z2819">
        <v>0</v>
      </c>
      <c r="AA2819">
        <v>1</v>
      </c>
      <c r="AB2819" s="1">
        <v>45875</v>
      </c>
      <c r="AC2819">
        <v>1</v>
      </c>
    </row>
    <row r="2820" spans="1:29" x14ac:dyDescent="0.3">
      <c r="A2820">
        <v>2819</v>
      </c>
      <c r="B2820" s="46" t="s">
        <v>3284</v>
      </c>
      <c r="C2820" s="33" t="s">
        <v>5540</v>
      </c>
      <c r="D2820" s="46" t="s">
        <v>3284</v>
      </c>
      <c r="E2820">
        <v>125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1</v>
      </c>
      <c r="L2820">
        <v>0</v>
      </c>
      <c r="M2820" s="67">
        <v>-100</v>
      </c>
      <c r="N2820" s="47">
        <v>44389</v>
      </c>
      <c r="O2820" s="47">
        <v>44389</v>
      </c>
      <c r="P2820">
        <v>0</v>
      </c>
      <c r="Q2820">
        <v>0</v>
      </c>
      <c r="R2820" s="48">
        <v>-100</v>
      </c>
      <c r="S2820">
        <v>1</v>
      </c>
      <c r="T2820">
        <v>1</v>
      </c>
      <c r="U2820" t="s">
        <v>597</v>
      </c>
      <c r="V2820" t="s">
        <v>597</v>
      </c>
      <c r="W2820">
        <v>0</v>
      </c>
      <c r="X2820">
        <v>0</v>
      </c>
      <c r="Y2820">
        <v>1</v>
      </c>
      <c r="Z2820">
        <v>0</v>
      </c>
      <c r="AA2820">
        <v>1</v>
      </c>
      <c r="AB2820" s="1">
        <v>45875</v>
      </c>
      <c r="AC2820">
        <v>1</v>
      </c>
    </row>
    <row r="2821" spans="1:29" x14ac:dyDescent="0.3">
      <c r="A2821">
        <v>2820</v>
      </c>
      <c r="B2821" s="46" t="s">
        <v>3285</v>
      </c>
      <c r="C2821" s="33" t="s">
        <v>5541</v>
      </c>
      <c r="D2821" s="46" t="s">
        <v>3285</v>
      </c>
      <c r="E2821">
        <v>110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1</v>
      </c>
      <c r="L2821">
        <v>0</v>
      </c>
      <c r="M2821" s="66">
        <v>3624.51</v>
      </c>
      <c r="N2821" s="47">
        <v>41976</v>
      </c>
      <c r="O2821" s="47">
        <v>41976</v>
      </c>
      <c r="P2821">
        <v>0</v>
      </c>
      <c r="Q2821">
        <v>0</v>
      </c>
      <c r="R2821" s="48">
        <v>3624.51</v>
      </c>
      <c r="S2821">
        <v>1</v>
      </c>
      <c r="T2821">
        <v>1</v>
      </c>
      <c r="U2821" t="s">
        <v>597</v>
      </c>
      <c r="V2821" t="s">
        <v>597</v>
      </c>
      <c r="W2821">
        <v>0</v>
      </c>
      <c r="X2821">
        <v>0</v>
      </c>
      <c r="Y2821">
        <v>1</v>
      </c>
      <c r="Z2821">
        <v>0</v>
      </c>
      <c r="AA2821">
        <v>1</v>
      </c>
      <c r="AB2821" s="1">
        <v>45875</v>
      </c>
      <c r="AC2821">
        <v>1</v>
      </c>
    </row>
    <row r="2822" spans="1:29" x14ac:dyDescent="0.3">
      <c r="A2822">
        <v>2821</v>
      </c>
      <c r="B2822" s="46" t="s">
        <v>3286</v>
      </c>
      <c r="C2822" s="33" t="s">
        <v>5542</v>
      </c>
      <c r="D2822" s="46" t="s">
        <v>3286</v>
      </c>
      <c r="E2822">
        <v>112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1</v>
      </c>
      <c r="L2822">
        <v>0</v>
      </c>
      <c r="M2822" s="66">
        <v>10173.5</v>
      </c>
      <c r="N2822" s="47">
        <v>44687</v>
      </c>
      <c r="O2822" s="47">
        <v>44687</v>
      </c>
      <c r="P2822">
        <v>0</v>
      </c>
      <c r="Q2822">
        <v>0</v>
      </c>
      <c r="R2822" s="48">
        <v>10173.5</v>
      </c>
      <c r="S2822">
        <v>1</v>
      </c>
      <c r="T2822">
        <v>1</v>
      </c>
      <c r="U2822" t="s">
        <v>597</v>
      </c>
      <c r="V2822" t="s">
        <v>597</v>
      </c>
      <c r="W2822">
        <v>0</v>
      </c>
      <c r="X2822">
        <v>0</v>
      </c>
      <c r="Y2822">
        <v>1</v>
      </c>
      <c r="Z2822">
        <v>0</v>
      </c>
      <c r="AA2822">
        <v>1</v>
      </c>
      <c r="AB2822" s="1">
        <v>45875</v>
      </c>
      <c r="AC2822">
        <v>1</v>
      </c>
    </row>
    <row r="2823" spans="1:29" x14ac:dyDescent="0.3">
      <c r="A2823">
        <v>2822</v>
      </c>
      <c r="B2823" s="46" t="s">
        <v>3286</v>
      </c>
      <c r="C2823" s="33" t="s">
        <v>5542</v>
      </c>
      <c r="D2823" s="46" t="s">
        <v>3286</v>
      </c>
      <c r="E2823">
        <v>125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1</v>
      </c>
      <c r="L2823">
        <v>0</v>
      </c>
      <c r="M2823" s="66">
        <v>-100</v>
      </c>
      <c r="N2823" s="47">
        <v>44687</v>
      </c>
      <c r="O2823" s="47">
        <v>44687</v>
      </c>
      <c r="P2823">
        <v>0</v>
      </c>
      <c r="Q2823">
        <v>0</v>
      </c>
      <c r="R2823" s="48">
        <v>-100</v>
      </c>
      <c r="S2823">
        <v>1</v>
      </c>
      <c r="T2823">
        <v>1</v>
      </c>
      <c r="U2823" t="s">
        <v>597</v>
      </c>
      <c r="V2823" t="s">
        <v>597</v>
      </c>
      <c r="W2823">
        <v>0</v>
      </c>
      <c r="X2823">
        <v>0</v>
      </c>
      <c r="Y2823">
        <v>1</v>
      </c>
      <c r="Z2823">
        <v>0</v>
      </c>
      <c r="AA2823">
        <v>1</v>
      </c>
      <c r="AB2823" s="1">
        <v>45875</v>
      </c>
      <c r="AC2823">
        <v>1</v>
      </c>
    </row>
    <row r="2824" spans="1:29" x14ac:dyDescent="0.3">
      <c r="A2824">
        <v>2823</v>
      </c>
      <c r="B2824" s="46" t="s">
        <v>3287</v>
      </c>
      <c r="C2824" s="33" t="s">
        <v>5543</v>
      </c>
      <c r="D2824" s="46" t="s">
        <v>3287</v>
      </c>
      <c r="E2824">
        <v>110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1</v>
      </c>
      <c r="L2824">
        <v>0</v>
      </c>
      <c r="M2824" s="66">
        <v>533.38</v>
      </c>
      <c r="N2824" s="47">
        <v>44008</v>
      </c>
      <c r="O2824" s="47">
        <v>44008</v>
      </c>
      <c r="P2824">
        <v>0</v>
      </c>
      <c r="Q2824">
        <v>0</v>
      </c>
      <c r="R2824" s="48">
        <v>533.38</v>
      </c>
      <c r="S2824">
        <v>1</v>
      </c>
      <c r="T2824">
        <v>1</v>
      </c>
      <c r="U2824" t="s">
        <v>597</v>
      </c>
      <c r="V2824" t="s">
        <v>597</v>
      </c>
      <c r="W2824">
        <v>0</v>
      </c>
      <c r="X2824">
        <v>0</v>
      </c>
      <c r="Y2824">
        <v>1</v>
      </c>
      <c r="Z2824">
        <v>0</v>
      </c>
      <c r="AA2824">
        <v>1</v>
      </c>
      <c r="AB2824" s="1">
        <v>45875</v>
      </c>
      <c r="AC2824">
        <v>1</v>
      </c>
    </row>
    <row r="2825" spans="1:29" x14ac:dyDescent="0.3">
      <c r="A2825">
        <v>2824</v>
      </c>
      <c r="B2825" s="46" t="s">
        <v>3288</v>
      </c>
      <c r="C2825" s="33" t="s">
        <v>5544</v>
      </c>
      <c r="D2825" s="46" t="s">
        <v>3288</v>
      </c>
      <c r="E2825">
        <v>112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1</v>
      </c>
      <c r="L2825">
        <v>0</v>
      </c>
      <c r="M2825" s="66">
        <v>18214.580000000002</v>
      </c>
      <c r="N2825" s="47">
        <v>44440</v>
      </c>
      <c r="O2825" s="47">
        <v>44440</v>
      </c>
      <c r="P2825">
        <v>0</v>
      </c>
      <c r="Q2825">
        <v>0</v>
      </c>
      <c r="R2825" s="48">
        <v>18214.580000000002</v>
      </c>
      <c r="S2825">
        <v>1</v>
      </c>
      <c r="T2825">
        <v>1</v>
      </c>
      <c r="U2825" t="s">
        <v>597</v>
      </c>
      <c r="V2825" t="s">
        <v>597</v>
      </c>
      <c r="W2825">
        <v>0</v>
      </c>
      <c r="X2825">
        <v>0</v>
      </c>
      <c r="Y2825">
        <v>1</v>
      </c>
      <c r="Z2825">
        <v>0</v>
      </c>
      <c r="AA2825">
        <v>1</v>
      </c>
      <c r="AB2825" s="1">
        <v>45875</v>
      </c>
      <c r="AC2825">
        <v>1</v>
      </c>
    </row>
    <row r="2826" spans="1:29" x14ac:dyDescent="0.3">
      <c r="A2826">
        <v>2825</v>
      </c>
      <c r="B2826" s="46" t="s">
        <v>3288</v>
      </c>
      <c r="C2826" s="33" t="s">
        <v>5544</v>
      </c>
      <c r="D2826" s="46" t="s">
        <v>3288</v>
      </c>
      <c r="E2826">
        <v>125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1</v>
      </c>
      <c r="L2826">
        <v>0</v>
      </c>
      <c r="M2826" s="66">
        <v>300</v>
      </c>
      <c r="N2826" s="47">
        <v>44440</v>
      </c>
      <c r="O2826" s="47">
        <v>44440</v>
      </c>
      <c r="P2826">
        <v>0</v>
      </c>
      <c r="Q2826">
        <v>0</v>
      </c>
      <c r="R2826" s="48">
        <v>300</v>
      </c>
      <c r="S2826">
        <v>1</v>
      </c>
      <c r="T2826">
        <v>1</v>
      </c>
      <c r="U2826" t="s">
        <v>597</v>
      </c>
      <c r="V2826" t="s">
        <v>597</v>
      </c>
      <c r="W2826">
        <v>0</v>
      </c>
      <c r="X2826">
        <v>0</v>
      </c>
      <c r="Y2826">
        <v>1</v>
      </c>
      <c r="Z2826">
        <v>0</v>
      </c>
      <c r="AA2826">
        <v>1</v>
      </c>
      <c r="AB2826" s="1">
        <v>45875</v>
      </c>
      <c r="AC2826">
        <v>1</v>
      </c>
    </row>
    <row r="2827" spans="1:29" x14ac:dyDescent="0.3">
      <c r="A2827">
        <v>2826</v>
      </c>
      <c r="B2827" s="46" t="s">
        <v>3289</v>
      </c>
      <c r="C2827" s="33" t="s">
        <v>5545</v>
      </c>
      <c r="D2827" s="46" t="s">
        <v>3289</v>
      </c>
      <c r="E2827">
        <v>112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1</v>
      </c>
      <c r="L2827">
        <v>0</v>
      </c>
      <c r="M2827" s="66">
        <v>11420.5</v>
      </c>
      <c r="N2827" s="47">
        <v>44687</v>
      </c>
      <c r="O2827" s="47">
        <v>44687</v>
      </c>
      <c r="P2827">
        <v>0</v>
      </c>
      <c r="Q2827">
        <v>0</v>
      </c>
      <c r="R2827" s="48">
        <v>11420.5</v>
      </c>
      <c r="S2827">
        <v>1</v>
      </c>
      <c r="T2827">
        <v>1</v>
      </c>
      <c r="U2827" t="s">
        <v>597</v>
      </c>
      <c r="V2827" t="s">
        <v>597</v>
      </c>
      <c r="W2827">
        <v>0</v>
      </c>
      <c r="X2827">
        <v>0</v>
      </c>
      <c r="Y2827">
        <v>1</v>
      </c>
      <c r="Z2827">
        <v>0</v>
      </c>
      <c r="AA2827">
        <v>1</v>
      </c>
      <c r="AB2827" s="1">
        <v>45875</v>
      </c>
      <c r="AC2827">
        <v>1</v>
      </c>
    </row>
    <row r="2828" spans="1:29" x14ac:dyDescent="0.3">
      <c r="A2828">
        <v>2827</v>
      </c>
      <c r="B2828" s="46" t="s">
        <v>3289</v>
      </c>
      <c r="C2828" s="33" t="s">
        <v>5545</v>
      </c>
      <c r="D2828" s="46" t="s">
        <v>3289</v>
      </c>
      <c r="E2828">
        <v>125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1</v>
      </c>
      <c r="L2828">
        <v>0</v>
      </c>
      <c r="M2828" s="66">
        <v>200</v>
      </c>
      <c r="N2828" s="47">
        <v>44687</v>
      </c>
      <c r="O2828" s="47">
        <v>44687</v>
      </c>
      <c r="P2828">
        <v>0</v>
      </c>
      <c r="Q2828">
        <v>0</v>
      </c>
      <c r="R2828" s="48">
        <v>200</v>
      </c>
      <c r="S2828">
        <v>1</v>
      </c>
      <c r="T2828">
        <v>1</v>
      </c>
      <c r="U2828" t="s">
        <v>597</v>
      </c>
      <c r="V2828" t="s">
        <v>597</v>
      </c>
      <c r="W2828">
        <v>0</v>
      </c>
      <c r="X2828">
        <v>0</v>
      </c>
      <c r="Y2828">
        <v>1</v>
      </c>
      <c r="Z2828">
        <v>0</v>
      </c>
      <c r="AA2828">
        <v>1</v>
      </c>
      <c r="AB2828" s="1">
        <v>45875</v>
      </c>
      <c r="AC2828">
        <v>1</v>
      </c>
    </row>
    <row r="2829" spans="1:29" x14ac:dyDescent="0.3">
      <c r="A2829">
        <v>2828</v>
      </c>
      <c r="B2829" s="46" t="s">
        <v>3289</v>
      </c>
      <c r="C2829" s="33" t="s">
        <v>5545</v>
      </c>
      <c r="D2829" s="46" t="s">
        <v>3289</v>
      </c>
      <c r="E2829">
        <v>110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1</v>
      </c>
      <c r="L2829">
        <v>0</v>
      </c>
      <c r="M2829" s="66">
        <v>1716.53</v>
      </c>
      <c r="N2829" s="47">
        <v>44916</v>
      </c>
      <c r="O2829" s="47">
        <v>44916</v>
      </c>
      <c r="P2829">
        <v>0</v>
      </c>
      <c r="Q2829">
        <v>0</v>
      </c>
      <c r="R2829" s="48">
        <v>1716.53</v>
      </c>
      <c r="S2829">
        <v>1</v>
      </c>
      <c r="T2829">
        <v>1</v>
      </c>
      <c r="U2829" t="s">
        <v>597</v>
      </c>
      <c r="V2829" t="s">
        <v>597</v>
      </c>
      <c r="W2829">
        <v>0</v>
      </c>
      <c r="X2829">
        <v>0</v>
      </c>
      <c r="Y2829">
        <v>1</v>
      </c>
      <c r="Z2829">
        <v>0</v>
      </c>
      <c r="AA2829">
        <v>1</v>
      </c>
      <c r="AB2829" s="1">
        <v>45875</v>
      </c>
      <c r="AC2829">
        <v>1</v>
      </c>
    </row>
    <row r="2830" spans="1:29" x14ac:dyDescent="0.3">
      <c r="A2830">
        <v>2829</v>
      </c>
      <c r="B2830" s="46" t="s">
        <v>3290</v>
      </c>
      <c r="C2830" s="33" t="s">
        <v>5546</v>
      </c>
      <c r="D2830" s="46" t="s">
        <v>3290</v>
      </c>
      <c r="E2830">
        <v>112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1</v>
      </c>
      <c r="L2830">
        <v>0</v>
      </c>
      <c r="M2830" s="66">
        <v>11613.69</v>
      </c>
      <c r="N2830" s="47">
        <v>42269</v>
      </c>
      <c r="O2830" s="47">
        <v>42269</v>
      </c>
      <c r="P2830">
        <v>0</v>
      </c>
      <c r="Q2830">
        <v>0</v>
      </c>
      <c r="R2830" s="48">
        <v>11613.69</v>
      </c>
      <c r="S2830">
        <v>1</v>
      </c>
      <c r="T2830">
        <v>1</v>
      </c>
      <c r="U2830" t="s">
        <v>597</v>
      </c>
      <c r="V2830" t="s">
        <v>597</v>
      </c>
      <c r="W2830">
        <v>0</v>
      </c>
      <c r="X2830">
        <v>0</v>
      </c>
      <c r="Y2830">
        <v>1</v>
      </c>
      <c r="Z2830">
        <v>0</v>
      </c>
      <c r="AA2830">
        <v>1</v>
      </c>
      <c r="AB2830" s="1">
        <v>45875</v>
      </c>
      <c r="AC2830">
        <v>1</v>
      </c>
    </row>
    <row r="2831" spans="1:29" x14ac:dyDescent="0.3">
      <c r="A2831">
        <v>2830</v>
      </c>
      <c r="B2831" s="46" t="s">
        <v>3290</v>
      </c>
      <c r="C2831" s="33" t="s">
        <v>5546</v>
      </c>
      <c r="D2831" s="46" t="s">
        <v>3290</v>
      </c>
      <c r="E2831">
        <v>125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1</v>
      </c>
      <c r="L2831">
        <v>0</v>
      </c>
      <c r="M2831" s="66">
        <v>800</v>
      </c>
      <c r="N2831" s="47">
        <v>42269</v>
      </c>
      <c r="O2831" s="47">
        <v>42269</v>
      </c>
      <c r="P2831">
        <v>0</v>
      </c>
      <c r="Q2831">
        <v>0</v>
      </c>
      <c r="R2831" s="48">
        <v>800</v>
      </c>
      <c r="S2831">
        <v>1</v>
      </c>
      <c r="T2831">
        <v>1</v>
      </c>
      <c r="U2831" t="s">
        <v>597</v>
      </c>
      <c r="V2831" t="s">
        <v>597</v>
      </c>
      <c r="W2831">
        <v>0</v>
      </c>
      <c r="X2831">
        <v>0</v>
      </c>
      <c r="Y2831">
        <v>1</v>
      </c>
      <c r="Z2831">
        <v>0</v>
      </c>
      <c r="AA2831">
        <v>1</v>
      </c>
      <c r="AB2831" s="1">
        <v>45875</v>
      </c>
      <c r="AC2831">
        <v>1</v>
      </c>
    </row>
    <row r="2832" spans="1:29" x14ac:dyDescent="0.3">
      <c r="A2832">
        <v>2831</v>
      </c>
      <c r="B2832" s="46" t="s">
        <v>3291</v>
      </c>
      <c r="C2832" s="33" t="s">
        <v>5547</v>
      </c>
      <c r="D2832" s="46" t="s">
        <v>3291</v>
      </c>
      <c r="E2832">
        <v>112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1</v>
      </c>
      <c r="L2832">
        <v>0</v>
      </c>
      <c r="M2832" s="66">
        <v>10806.69</v>
      </c>
      <c r="N2832" s="47">
        <v>42761</v>
      </c>
      <c r="O2832" s="47">
        <v>42761</v>
      </c>
      <c r="P2832">
        <v>0</v>
      </c>
      <c r="Q2832">
        <v>0</v>
      </c>
      <c r="R2832" s="48">
        <v>10806.69</v>
      </c>
      <c r="S2832">
        <v>1</v>
      </c>
      <c r="T2832">
        <v>1</v>
      </c>
      <c r="U2832" t="s">
        <v>597</v>
      </c>
      <c r="V2832" t="s">
        <v>597</v>
      </c>
      <c r="W2832">
        <v>0</v>
      </c>
      <c r="X2832">
        <v>0</v>
      </c>
      <c r="Y2832">
        <v>1</v>
      </c>
      <c r="Z2832">
        <v>0</v>
      </c>
      <c r="AA2832">
        <v>1</v>
      </c>
      <c r="AB2832" s="1">
        <v>45875</v>
      </c>
      <c r="AC2832">
        <v>1</v>
      </c>
    </row>
    <row r="2833" spans="1:29" x14ac:dyDescent="0.3">
      <c r="A2833">
        <v>2832</v>
      </c>
      <c r="B2833" s="46" t="s">
        <v>3291</v>
      </c>
      <c r="C2833" s="33" t="s">
        <v>5547</v>
      </c>
      <c r="D2833" s="46" t="s">
        <v>3291</v>
      </c>
      <c r="E2833">
        <v>125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1</v>
      </c>
      <c r="L2833">
        <v>0</v>
      </c>
      <c r="M2833" s="66">
        <v>800</v>
      </c>
      <c r="N2833" s="47">
        <v>42761</v>
      </c>
      <c r="O2833" s="47">
        <v>42761</v>
      </c>
      <c r="P2833">
        <v>0</v>
      </c>
      <c r="Q2833">
        <v>0</v>
      </c>
      <c r="R2833" s="48">
        <v>800</v>
      </c>
      <c r="S2833">
        <v>1</v>
      </c>
      <c r="T2833">
        <v>1</v>
      </c>
      <c r="U2833" t="s">
        <v>597</v>
      </c>
      <c r="V2833" t="s">
        <v>597</v>
      </c>
      <c r="W2833">
        <v>0</v>
      </c>
      <c r="X2833">
        <v>0</v>
      </c>
      <c r="Y2833">
        <v>1</v>
      </c>
      <c r="Z2833">
        <v>0</v>
      </c>
      <c r="AA2833">
        <v>1</v>
      </c>
      <c r="AB2833" s="1">
        <v>45875</v>
      </c>
      <c r="AC2833">
        <v>1</v>
      </c>
    </row>
    <row r="2834" spans="1:29" x14ac:dyDescent="0.3">
      <c r="A2834">
        <v>2833</v>
      </c>
      <c r="B2834" s="46" t="s">
        <v>3291</v>
      </c>
      <c r="C2834" s="33" t="s">
        <v>5547</v>
      </c>
      <c r="D2834" s="46" t="s">
        <v>3291</v>
      </c>
      <c r="E2834">
        <v>110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1</v>
      </c>
      <c r="L2834">
        <v>0</v>
      </c>
      <c r="M2834" s="66">
        <v>969.71</v>
      </c>
      <c r="N2834" s="47">
        <v>42761</v>
      </c>
      <c r="O2834" s="47">
        <v>42761</v>
      </c>
      <c r="P2834">
        <v>0</v>
      </c>
      <c r="Q2834">
        <v>0</v>
      </c>
      <c r="R2834" s="48">
        <v>969.71</v>
      </c>
      <c r="S2834">
        <v>1</v>
      </c>
      <c r="T2834">
        <v>1</v>
      </c>
      <c r="U2834" t="s">
        <v>597</v>
      </c>
      <c r="V2834" t="s">
        <v>597</v>
      </c>
      <c r="W2834">
        <v>0</v>
      </c>
      <c r="X2834">
        <v>0</v>
      </c>
      <c r="Y2834">
        <v>1</v>
      </c>
      <c r="Z2834">
        <v>0</v>
      </c>
      <c r="AA2834">
        <v>1</v>
      </c>
      <c r="AB2834" s="1">
        <v>45875</v>
      </c>
      <c r="AC2834">
        <v>1</v>
      </c>
    </row>
    <row r="2835" spans="1:29" x14ac:dyDescent="0.3">
      <c r="A2835">
        <v>2834</v>
      </c>
      <c r="B2835" s="46" t="s">
        <v>3292</v>
      </c>
      <c r="C2835" s="33" t="s">
        <v>5548</v>
      </c>
      <c r="D2835" s="46" t="s">
        <v>3292</v>
      </c>
      <c r="E2835">
        <v>112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1</v>
      </c>
      <c r="L2835">
        <v>0</v>
      </c>
      <c r="M2835" s="66">
        <v>11171.59</v>
      </c>
      <c r="N2835" s="47">
        <v>44179</v>
      </c>
      <c r="O2835" s="47">
        <v>44179</v>
      </c>
      <c r="P2835">
        <v>0</v>
      </c>
      <c r="Q2835">
        <v>0</v>
      </c>
      <c r="R2835" s="48">
        <v>11171.59</v>
      </c>
      <c r="S2835">
        <v>1</v>
      </c>
      <c r="T2835">
        <v>1</v>
      </c>
      <c r="U2835" t="s">
        <v>597</v>
      </c>
      <c r="V2835" t="s">
        <v>597</v>
      </c>
      <c r="W2835">
        <v>0</v>
      </c>
      <c r="X2835">
        <v>0</v>
      </c>
      <c r="Y2835">
        <v>1</v>
      </c>
      <c r="Z2835">
        <v>0</v>
      </c>
      <c r="AA2835">
        <v>1</v>
      </c>
      <c r="AB2835" s="1">
        <v>45875</v>
      </c>
      <c r="AC2835">
        <v>1</v>
      </c>
    </row>
    <row r="2836" spans="1:29" x14ac:dyDescent="0.3">
      <c r="A2836">
        <v>2835</v>
      </c>
      <c r="B2836" s="46" t="s">
        <v>3292</v>
      </c>
      <c r="C2836" s="33" t="s">
        <v>5548</v>
      </c>
      <c r="D2836" s="46" t="s">
        <v>3292</v>
      </c>
      <c r="E2836">
        <v>125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1</v>
      </c>
      <c r="L2836">
        <v>0</v>
      </c>
      <c r="M2836" s="66">
        <v>100</v>
      </c>
      <c r="N2836" s="47">
        <v>44179</v>
      </c>
      <c r="O2836" s="47">
        <v>44179</v>
      </c>
      <c r="P2836">
        <v>0</v>
      </c>
      <c r="Q2836">
        <v>0</v>
      </c>
      <c r="R2836" s="48">
        <v>100</v>
      </c>
      <c r="S2836">
        <v>1</v>
      </c>
      <c r="T2836">
        <v>1</v>
      </c>
      <c r="U2836" t="s">
        <v>597</v>
      </c>
      <c r="V2836" t="s">
        <v>597</v>
      </c>
      <c r="W2836">
        <v>0</v>
      </c>
      <c r="X2836">
        <v>0</v>
      </c>
      <c r="Y2836">
        <v>1</v>
      </c>
      <c r="Z2836">
        <v>0</v>
      </c>
      <c r="AA2836">
        <v>1</v>
      </c>
      <c r="AB2836" s="1">
        <v>45875</v>
      </c>
      <c r="AC2836">
        <v>1</v>
      </c>
    </row>
    <row r="2837" spans="1:29" x14ac:dyDescent="0.3">
      <c r="A2837">
        <v>2836</v>
      </c>
      <c r="B2837" s="46" t="s">
        <v>3293</v>
      </c>
      <c r="C2837" s="33" t="s">
        <v>5549</v>
      </c>
      <c r="D2837" s="46" t="s">
        <v>3293</v>
      </c>
      <c r="E2837">
        <v>110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1</v>
      </c>
      <c r="L2837">
        <v>0</v>
      </c>
      <c r="M2837" s="66">
        <v>1175.68</v>
      </c>
      <c r="N2837" s="47">
        <v>44427</v>
      </c>
      <c r="O2837" s="47">
        <v>44427</v>
      </c>
      <c r="P2837">
        <v>0</v>
      </c>
      <c r="Q2837">
        <v>0</v>
      </c>
      <c r="R2837" s="48">
        <v>1175.68</v>
      </c>
      <c r="S2837">
        <v>1</v>
      </c>
      <c r="T2837">
        <v>1</v>
      </c>
      <c r="U2837" t="s">
        <v>597</v>
      </c>
      <c r="V2837" t="s">
        <v>597</v>
      </c>
      <c r="W2837">
        <v>0</v>
      </c>
      <c r="X2837">
        <v>0</v>
      </c>
      <c r="Y2837">
        <v>1</v>
      </c>
      <c r="Z2837">
        <v>0</v>
      </c>
      <c r="AA2837">
        <v>1</v>
      </c>
      <c r="AB2837" s="1">
        <v>45875</v>
      </c>
      <c r="AC2837">
        <v>1</v>
      </c>
    </row>
    <row r="2838" spans="1:29" x14ac:dyDescent="0.3">
      <c r="A2838">
        <v>2837</v>
      </c>
      <c r="B2838" s="46" t="s">
        <v>3294</v>
      </c>
      <c r="C2838" s="33" t="s">
        <v>5550</v>
      </c>
      <c r="D2838" s="46" t="s">
        <v>3294</v>
      </c>
      <c r="E2838">
        <v>112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1</v>
      </c>
      <c r="L2838">
        <v>0</v>
      </c>
      <c r="M2838" s="66">
        <v>15628.25</v>
      </c>
      <c r="N2838" s="47">
        <v>44425</v>
      </c>
      <c r="O2838" s="47">
        <v>44425</v>
      </c>
      <c r="P2838">
        <v>0</v>
      </c>
      <c r="Q2838">
        <v>0</v>
      </c>
      <c r="R2838" s="48">
        <v>15628.25</v>
      </c>
      <c r="S2838">
        <v>1</v>
      </c>
      <c r="T2838">
        <v>1</v>
      </c>
      <c r="U2838" t="s">
        <v>597</v>
      </c>
      <c r="V2838" t="s">
        <v>597</v>
      </c>
      <c r="W2838">
        <v>0</v>
      </c>
      <c r="X2838">
        <v>0</v>
      </c>
      <c r="Y2838">
        <v>1</v>
      </c>
      <c r="Z2838">
        <v>0</v>
      </c>
      <c r="AA2838">
        <v>1</v>
      </c>
      <c r="AB2838" s="1">
        <v>45875</v>
      </c>
      <c r="AC2838">
        <v>1</v>
      </c>
    </row>
    <row r="2839" spans="1:29" x14ac:dyDescent="0.3">
      <c r="A2839">
        <v>2838</v>
      </c>
      <c r="B2839" s="46" t="s">
        <v>3294</v>
      </c>
      <c r="C2839" s="33" t="s">
        <v>5550</v>
      </c>
      <c r="D2839" s="46" t="s">
        <v>3294</v>
      </c>
      <c r="E2839">
        <v>125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1</v>
      </c>
      <c r="L2839">
        <v>0</v>
      </c>
      <c r="M2839" s="66">
        <v>100</v>
      </c>
      <c r="N2839" s="47">
        <v>44425</v>
      </c>
      <c r="O2839" s="47">
        <v>44425</v>
      </c>
      <c r="P2839">
        <v>0</v>
      </c>
      <c r="Q2839">
        <v>0</v>
      </c>
      <c r="R2839" s="48">
        <v>100</v>
      </c>
      <c r="S2839">
        <v>1</v>
      </c>
      <c r="T2839">
        <v>1</v>
      </c>
      <c r="U2839" t="s">
        <v>597</v>
      </c>
      <c r="V2839" t="s">
        <v>597</v>
      </c>
      <c r="W2839">
        <v>0</v>
      </c>
      <c r="X2839">
        <v>0</v>
      </c>
      <c r="Y2839">
        <v>1</v>
      </c>
      <c r="Z2839">
        <v>0</v>
      </c>
      <c r="AA2839">
        <v>1</v>
      </c>
      <c r="AB2839" s="1">
        <v>45875</v>
      </c>
      <c r="AC2839">
        <v>1</v>
      </c>
    </row>
    <row r="2840" spans="1:29" x14ac:dyDescent="0.3">
      <c r="A2840">
        <v>2839</v>
      </c>
      <c r="B2840" s="46" t="s">
        <v>3295</v>
      </c>
      <c r="C2840" s="33" t="s">
        <v>5551</v>
      </c>
      <c r="D2840" s="46" t="s">
        <v>3295</v>
      </c>
      <c r="E2840">
        <v>112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1</v>
      </c>
      <c r="L2840">
        <v>0</v>
      </c>
      <c r="M2840" s="66">
        <v>32896.230000000003</v>
      </c>
      <c r="N2840" s="47">
        <v>39373</v>
      </c>
      <c r="O2840" s="47">
        <v>39373</v>
      </c>
      <c r="P2840">
        <v>0</v>
      </c>
      <c r="Q2840">
        <v>0</v>
      </c>
      <c r="R2840" s="48">
        <v>32896.230000000003</v>
      </c>
      <c r="S2840">
        <v>1</v>
      </c>
      <c r="T2840">
        <v>1</v>
      </c>
      <c r="U2840" t="s">
        <v>597</v>
      </c>
      <c r="V2840" t="s">
        <v>597</v>
      </c>
      <c r="W2840">
        <v>0</v>
      </c>
      <c r="X2840">
        <v>0</v>
      </c>
      <c r="Y2840">
        <v>1</v>
      </c>
      <c r="Z2840">
        <v>0</v>
      </c>
      <c r="AA2840">
        <v>1</v>
      </c>
      <c r="AB2840" s="1">
        <v>45875</v>
      </c>
      <c r="AC2840">
        <v>1</v>
      </c>
    </row>
    <row r="2841" spans="1:29" x14ac:dyDescent="0.3">
      <c r="A2841">
        <v>2840</v>
      </c>
      <c r="B2841" s="46" t="s">
        <v>3295</v>
      </c>
      <c r="C2841" s="33" t="s">
        <v>5551</v>
      </c>
      <c r="D2841" s="46" t="s">
        <v>3295</v>
      </c>
      <c r="E2841">
        <v>125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1</v>
      </c>
      <c r="L2841">
        <v>0</v>
      </c>
      <c r="M2841" s="66">
        <v>300</v>
      </c>
      <c r="N2841" s="47">
        <v>39373</v>
      </c>
      <c r="O2841" s="47">
        <v>39373</v>
      </c>
      <c r="P2841">
        <v>0</v>
      </c>
      <c r="Q2841">
        <v>0</v>
      </c>
      <c r="R2841" s="48">
        <v>300</v>
      </c>
      <c r="S2841">
        <v>1</v>
      </c>
      <c r="T2841">
        <v>1</v>
      </c>
      <c r="U2841" t="s">
        <v>597</v>
      </c>
      <c r="V2841" t="s">
        <v>597</v>
      </c>
      <c r="W2841">
        <v>0</v>
      </c>
      <c r="X2841">
        <v>0</v>
      </c>
      <c r="Y2841">
        <v>1</v>
      </c>
      <c r="Z2841">
        <v>0</v>
      </c>
      <c r="AA2841">
        <v>1</v>
      </c>
      <c r="AB2841" s="1">
        <v>45875</v>
      </c>
      <c r="AC2841">
        <v>1</v>
      </c>
    </row>
    <row r="2842" spans="1:29" x14ac:dyDescent="0.3">
      <c r="A2842">
        <v>2841</v>
      </c>
      <c r="B2842" s="46" t="s">
        <v>3296</v>
      </c>
      <c r="C2842" s="33" t="s">
        <v>5552</v>
      </c>
      <c r="D2842" s="46" t="s">
        <v>3296</v>
      </c>
      <c r="E2842">
        <v>112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1</v>
      </c>
      <c r="L2842">
        <v>0</v>
      </c>
      <c r="M2842" s="66">
        <v>11467.24</v>
      </c>
      <c r="N2842" s="47">
        <v>44096</v>
      </c>
      <c r="O2842" s="47">
        <v>44096</v>
      </c>
      <c r="P2842">
        <v>0</v>
      </c>
      <c r="Q2842">
        <v>0</v>
      </c>
      <c r="R2842" s="48">
        <v>11467.24</v>
      </c>
      <c r="S2842">
        <v>1</v>
      </c>
      <c r="T2842">
        <v>1</v>
      </c>
      <c r="U2842" t="s">
        <v>597</v>
      </c>
      <c r="V2842" t="s">
        <v>597</v>
      </c>
      <c r="W2842">
        <v>0</v>
      </c>
      <c r="X2842">
        <v>0</v>
      </c>
      <c r="Y2842">
        <v>1</v>
      </c>
      <c r="Z2842">
        <v>0</v>
      </c>
      <c r="AA2842">
        <v>1</v>
      </c>
      <c r="AB2842" s="1">
        <v>45875</v>
      </c>
      <c r="AC2842">
        <v>1</v>
      </c>
    </row>
    <row r="2843" spans="1:29" x14ac:dyDescent="0.3">
      <c r="A2843">
        <v>2842</v>
      </c>
      <c r="B2843" s="46" t="s">
        <v>3296</v>
      </c>
      <c r="C2843" s="33" t="s">
        <v>5552</v>
      </c>
      <c r="D2843" s="46" t="s">
        <v>3296</v>
      </c>
      <c r="E2843">
        <v>125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1</v>
      </c>
      <c r="L2843">
        <v>0</v>
      </c>
      <c r="M2843" s="66">
        <v>300</v>
      </c>
      <c r="N2843" s="47">
        <v>44096</v>
      </c>
      <c r="O2843" s="47">
        <v>44096</v>
      </c>
      <c r="P2843">
        <v>0</v>
      </c>
      <c r="Q2843">
        <v>0</v>
      </c>
      <c r="R2843" s="48">
        <v>300</v>
      </c>
      <c r="S2843">
        <v>1</v>
      </c>
      <c r="T2843">
        <v>1</v>
      </c>
      <c r="U2843" t="s">
        <v>597</v>
      </c>
      <c r="V2843" t="s">
        <v>597</v>
      </c>
      <c r="W2843">
        <v>0</v>
      </c>
      <c r="X2843">
        <v>0</v>
      </c>
      <c r="Y2843">
        <v>1</v>
      </c>
      <c r="Z2843">
        <v>0</v>
      </c>
      <c r="AA2843">
        <v>1</v>
      </c>
      <c r="AB2843" s="1">
        <v>45875</v>
      </c>
      <c r="AC2843">
        <v>1</v>
      </c>
    </row>
    <row r="2844" spans="1:29" x14ac:dyDescent="0.3">
      <c r="A2844">
        <v>2843</v>
      </c>
      <c r="B2844" s="46" t="s">
        <v>3297</v>
      </c>
      <c r="C2844" s="33" t="s">
        <v>5553</v>
      </c>
      <c r="D2844" s="46" t="s">
        <v>3297</v>
      </c>
      <c r="E2844">
        <v>112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1</v>
      </c>
      <c r="L2844">
        <v>0</v>
      </c>
      <c r="M2844" s="66">
        <v>11457.89</v>
      </c>
      <c r="N2844" s="47">
        <v>44097</v>
      </c>
      <c r="O2844" s="47">
        <v>44097</v>
      </c>
      <c r="P2844">
        <v>0</v>
      </c>
      <c r="Q2844">
        <v>0</v>
      </c>
      <c r="R2844" s="48">
        <v>11457.89</v>
      </c>
      <c r="S2844">
        <v>1</v>
      </c>
      <c r="T2844">
        <v>1</v>
      </c>
      <c r="U2844" t="s">
        <v>597</v>
      </c>
      <c r="V2844" t="s">
        <v>597</v>
      </c>
      <c r="W2844">
        <v>0</v>
      </c>
      <c r="X2844">
        <v>0</v>
      </c>
      <c r="Y2844">
        <v>1</v>
      </c>
      <c r="Z2844">
        <v>0</v>
      </c>
      <c r="AA2844">
        <v>1</v>
      </c>
      <c r="AB2844" s="1">
        <v>45875</v>
      </c>
      <c r="AC2844">
        <v>1</v>
      </c>
    </row>
    <row r="2845" spans="1:29" x14ac:dyDescent="0.3">
      <c r="A2845">
        <v>2844</v>
      </c>
      <c r="B2845" s="46" t="s">
        <v>3297</v>
      </c>
      <c r="C2845" s="33" t="s">
        <v>5553</v>
      </c>
      <c r="D2845" s="46" t="s">
        <v>3297</v>
      </c>
      <c r="E2845">
        <v>125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1</v>
      </c>
      <c r="L2845">
        <v>0</v>
      </c>
      <c r="M2845" s="66">
        <v>300</v>
      </c>
      <c r="N2845" s="47">
        <v>44097</v>
      </c>
      <c r="O2845" s="47">
        <v>44097</v>
      </c>
      <c r="P2845">
        <v>0</v>
      </c>
      <c r="Q2845">
        <v>0</v>
      </c>
      <c r="R2845" s="48">
        <v>300</v>
      </c>
      <c r="S2845">
        <v>1</v>
      </c>
      <c r="T2845">
        <v>1</v>
      </c>
      <c r="U2845" t="s">
        <v>597</v>
      </c>
      <c r="V2845" t="s">
        <v>597</v>
      </c>
      <c r="W2845">
        <v>0</v>
      </c>
      <c r="X2845">
        <v>0</v>
      </c>
      <c r="Y2845">
        <v>1</v>
      </c>
      <c r="Z2845">
        <v>0</v>
      </c>
      <c r="AA2845">
        <v>1</v>
      </c>
      <c r="AB2845" s="1">
        <v>45875</v>
      </c>
      <c r="AC2845">
        <v>1</v>
      </c>
    </row>
    <row r="2846" spans="1:29" x14ac:dyDescent="0.3">
      <c r="A2846">
        <v>2845</v>
      </c>
      <c r="B2846" s="46" t="s">
        <v>3298</v>
      </c>
      <c r="C2846" s="33" t="s">
        <v>5554</v>
      </c>
      <c r="D2846" s="46" t="s">
        <v>3298</v>
      </c>
      <c r="E2846">
        <v>112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1</v>
      </c>
      <c r="L2846">
        <v>0</v>
      </c>
      <c r="M2846" s="66">
        <v>10798.87</v>
      </c>
      <c r="N2846" s="47">
        <v>44551</v>
      </c>
      <c r="O2846" s="47">
        <v>44551</v>
      </c>
      <c r="P2846">
        <v>0</v>
      </c>
      <c r="Q2846">
        <v>0</v>
      </c>
      <c r="R2846" s="48">
        <v>10798.87</v>
      </c>
      <c r="S2846">
        <v>1</v>
      </c>
      <c r="T2846">
        <v>1</v>
      </c>
      <c r="U2846" t="s">
        <v>597</v>
      </c>
      <c r="V2846" t="s">
        <v>597</v>
      </c>
      <c r="W2846">
        <v>0</v>
      </c>
      <c r="X2846">
        <v>0</v>
      </c>
      <c r="Y2846">
        <v>1</v>
      </c>
      <c r="Z2846">
        <v>0</v>
      </c>
      <c r="AA2846">
        <v>1</v>
      </c>
      <c r="AB2846" s="1">
        <v>45875</v>
      </c>
      <c r="AC2846">
        <v>1</v>
      </c>
    </row>
    <row r="2847" spans="1:29" x14ac:dyDescent="0.3">
      <c r="A2847">
        <v>2846</v>
      </c>
      <c r="B2847" s="46" t="s">
        <v>3298</v>
      </c>
      <c r="C2847" s="33" t="s">
        <v>5554</v>
      </c>
      <c r="D2847" s="46" t="s">
        <v>3298</v>
      </c>
      <c r="E2847">
        <v>125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1</v>
      </c>
      <c r="L2847">
        <v>0</v>
      </c>
      <c r="M2847" s="66">
        <v>200</v>
      </c>
      <c r="N2847" s="47">
        <v>44551</v>
      </c>
      <c r="O2847" s="47">
        <v>44551</v>
      </c>
      <c r="P2847">
        <v>0</v>
      </c>
      <c r="Q2847">
        <v>0</v>
      </c>
      <c r="R2847" s="48">
        <v>200</v>
      </c>
      <c r="S2847">
        <v>1</v>
      </c>
      <c r="T2847">
        <v>1</v>
      </c>
      <c r="U2847" t="s">
        <v>597</v>
      </c>
      <c r="V2847" t="s">
        <v>597</v>
      </c>
      <c r="W2847">
        <v>0</v>
      </c>
      <c r="X2847">
        <v>0</v>
      </c>
      <c r="Y2847">
        <v>1</v>
      </c>
      <c r="Z2847">
        <v>0</v>
      </c>
      <c r="AA2847">
        <v>1</v>
      </c>
      <c r="AB2847" s="1">
        <v>45875</v>
      </c>
      <c r="AC2847">
        <v>1</v>
      </c>
    </row>
    <row r="2848" spans="1:29" x14ac:dyDescent="0.3">
      <c r="A2848">
        <v>2847</v>
      </c>
      <c r="B2848" s="46" t="s">
        <v>3299</v>
      </c>
      <c r="C2848" s="33" t="s">
        <v>5555</v>
      </c>
      <c r="D2848" s="46" t="s">
        <v>3299</v>
      </c>
      <c r="E2848">
        <v>112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1</v>
      </c>
      <c r="L2848">
        <v>0</v>
      </c>
      <c r="M2848" s="66">
        <v>10757.03</v>
      </c>
      <c r="N2848" s="47">
        <v>44292</v>
      </c>
      <c r="O2848" s="47">
        <v>44292</v>
      </c>
      <c r="P2848">
        <v>0</v>
      </c>
      <c r="Q2848">
        <v>0</v>
      </c>
      <c r="R2848" s="48">
        <v>10757.03</v>
      </c>
      <c r="S2848">
        <v>1</v>
      </c>
      <c r="T2848">
        <v>1</v>
      </c>
      <c r="U2848" t="s">
        <v>597</v>
      </c>
      <c r="V2848" t="s">
        <v>597</v>
      </c>
      <c r="W2848">
        <v>0</v>
      </c>
      <c r="X2848">
        <v>0</v>
      </c>
      <c r="Y2848">
        <v>1</v>
      </c>
      <c r="Z2848">
        <v>0</v>
      </c>
      <c r="AA2848">
        <v>1</v>
      </c>
      <c r="AB2848" s="1">
        <v>45875</v>
      </c>
      <c r="AC2848">
        <v>1</v>
      </c>
    </row>
    <row r="2849" spans="1:29" x14ac:dyDescent="0.3">
      <c r="A2849">
        <v>2848</v>
      </c>
      <c r="B2849" s="46" t="s">
        <v>3299</v>
      </c>
      <c r="C2849" s="33" t="s">
        <v>5555</v>
      </c>
      <c r="D2849" s="46" t="s">
        <v>3299</v>
      </c>
      <c r="E2849">
        <v>125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1</v>
      </c>
      <c r="L2849">
        <v>0</v>
      </c>
      <c r="M2849" s="66">
        <v>100</v>
      </c>
      <c r="N2849" s="47">
        <v>44292</v>
      </c>
      <c r="O2849" s="47">
        <v>44292</v>
      </c>
      <c r="P2849">
        <v>0</v>
      </c>
      <c r="Q2849">
        <v>0</v>
      </c>
      <c r="R2849" s="48">
        <v>100</v>
      </c>
      <c r="S2849">
        <v>1</v>
      </c>
      <c r="T2849">
        <v>1</v>
      </c>
      <c r="U2849" t="s">
        <v>597</v>
      </c>
      <c r="V2849" t="s">
        <v>597</v>
      </c>
      <c r="W2849">
        <v>0</v>
      </c>
      <c r="X2849">
        <v>0</v>
      </c>
      <c r="Y2849">
        <v>1</v>
      </c>
      <c r="Z2849">
        <v>0</v>
      </c>
      <c r="AA2849">
        <v>1</v>
      </c>
      <c r="AB2849" s="1">
        <v>45875</v>
      </c>
      <c r="AC2849">
        <v>1</v>
      </c>
    </row>
    <row r="2850" spans="1:29" x14ac:dyDescent="0.3">
      <c r="A2850">
        <v>2849</v>
      </c>
      <c r="B2850" s="46" t="s">
        <v>3300</v>
      </c>
      <c r="C2850" s="33" t="s">
        <v>5556</v>
      </c>
      <c r="D2850" s="46" t="s">
        <v>3300</v>
      </c>
      <c r="E2850">
        <v>112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1</v>
      </c>
      <c r="L2850">
        <v>0</v>
      </c>
      <c r="M2850" s="66">
        <v>16509.61</v>
      </c>
      <c r="N2850" s="47">
        <v>44545</v>
      </c>
      <c r="O2850" s="47">
        <v>44545</v>
      </c>
      <c r="P2850">
        <v>0</v>
      </c>
      <c r="Q2850">
        <v>0</v>
      </c>
      <c r="R2850" s="48">
        <v>16509.61</v>
      </c>
      <c r="S2850">
        <v>1</v>
      </c>
      <c r="T2850">
        <v>1</v>
      </c>
      <c r="U2850" t="s">
        <v>597</v>
      </c>
      <c r="V2850" t="s">
        <v>597</v>
      </c>
      <c r="W2850">
        <v>0</v>
      </c>
      <c r="X2850">
        <v>0</v>
      </c>
      <c r="Y2850">
        <v>1</v>
      </c>
      <c r="Z2850">
        <v>0</v>
      </c>
      <c r="AA2850">
        <v>1</v>
      </c>
      <c r="AB2850" s="1">
        <v>45875</v>
      </c>
      <c r="AC2850">
        <v>1</v>
      </c>
    </row>
    <row r="2851" spans="1:29" x14ac:dyDescent="0.3">
      <c r="A2851">
        <v>2850</v>
      </c>
      <c r="B2851" s="46" t="s">
        <v>3300</v>
      </c>
      <c r="C2851" s="33" t="s">
        <v>5556</v>
      </c>
      <c r="D2851" s="46" t="s">
        <v>3300</v>
      </c>
      <c r="E2851">
        <v>125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1</v>
      </c>
      <c r="L2851">
        <v>0</v>
      </c>
      <c r="M2851" s="66">
        <v>300</v>
      </c>
      <c r="N2851" s="47">
        <v>44545</v>
      </c>
      <c r="O2851" s="47">
        <v>44545</v>
      </c>
      <c r="P2851">
        <v>0</v>
      </c>
      <c r="Q2851">
        <v>0</v>
      </c>
      <c r="R2851" s="48">
        <v>300</v>
      </c>
      <c r="S2851">
        <v>1</v>
      </c>
      <c r="T2851">
        <v>1</v>
      </c>
      <c r="U2851" t="s">
        <v>597</v>
      </c>
      <c r="V2851" t="s">
        <v>597</v>
      </c>
      <c r="W2851">
        <v>0</v>
      </c>
      <c r="X2851">
        <v>0</v>
      </c>
      <c r="Y2851">
        <v>1</v>
      </c>
      <c r="Z2851">
        <v>0</v>
      </c>
      <c r="AA2851">
        <v>1</v>
      </c>
      <c r="AB2851" s="1">
        <v>45875</v>
      </c>
      <c r="AC2851">
        <v>1</v>
      </c>
    </row>
    <row r="2852" spans="1:29" x14ac:dyDescent="0.3">
      <c r="A2852">
        <v>2851</v>
      </c>
      <c r="B2852" s="46" t="s">
        <v>3301</v>
      </c>
      <c r="C2852" s="33" t="s">
        <v>5557</v>
      </c>
      <c r="D2852" s="46" t="s">
        <v>3301</v>
      </c>
      <c r="E2852">
        <v>112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1</v>
      </c>
      <c r="L2852">
        <v>0</v>
      </c>
      <c r="M2852" s="66">
        <v>10563.18</v>
      </c>
      <c r="N2852" s="47">
        <v>44468</v>
      </c>
      <c r="O2852" s="47">
        <v>44468</v>
      </c>
      <c r="P2852">
        <v>0</v>
      </c>
      <c r="Q2852">
        <v>0</v>
      </c>
      <c r="R2852" s="48">
        <v>10563.18</v>
      </c>
      <c r="S2852">
        <v>1</v>
      </c>
      <c r="T2852">
        <v>1</v>
      </c>
      <c r="U2852" t="s">
        <v>597</v>
      </c>
      <c r="V2852" t="s">
        <v>597</v>
      </c>
      <c r="W2852">
        <v>0</v>
      </c>
      <c r="X2852">
        <v>0</v>
      </c>
      <c r="Y2852">
        <v>1</v>
      </c>
      <c r="Z2852">
        <v>0</v>
      </c>
      <c r="AA2852">
        <v>1</v>
      </c>
      <c r="AB2852" s="1">
        <v>45875</v>
      </c>
      <c r="AC2852">
        <v>1</v>
      </c>
    </row>
    <row r="2853" spans="1:29" x14ac:dyDescent="0.3">
      <c r="A2853">
        <v>2852</v>
      </c>
      <c r="B2853" s="46" t="s">
        <v>3301</v>
      </c>
      <c r="C2853" s="33" t="s">
        <v>5557</v>
      </c>
      <c r="D2853" s="46" t="s">
        <v>3301</v>
      </c>
      <c r="E2853">
        <v>125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1</v>
      </c>
      <c r="L2853">
        <v>0</v>
      </c>
      <c r="M2853" s="66">
        <v>0</v>
      </c>
      <c r="N2853" s="47">
        <v>44468</v>
      </c>
      <c r="O2853" s="47">
        <v>44468</v>
      </c>
      <c r="P2853">
        <v>0</v>
      </c>
      <c r="Q2853">
        <v>0</v>
      </c>
      <c r="R2853" s="48">
        <v>0</v>
      </c>
      <c r="S2853">
        <v>1</v>
      </c>
      <c r="T2853">
        <v>1</v>
      </c>
      <c r="U2853" t="s">
        <v>597</v>
      </c>
      <c r="V2853" t="s">
        <v>597</v>
      </c>
      <c r="W2853">
        <v>0</v>
      </c>
      <c r="X2853">
        <v>0</v>
      </c>
      <c r="Y2853">
        <v>1</v>
      </c>
      <c r="Z2853">
        <v>0</v>
      </c>
      <c r="AA2853">
        <v>1</v>
      </c>
      <c r="AB2853" s="1">
        <v>45875</v>
      </c>
      <c r="AC2853">
        <v>1</v>
      </c>
    </row>
    <row r="2854" spans="1:29" x14ac:dyDescent="0.3">
      <c r="A2854">
        <v>2853</v>
      </c>
      <c r="B2854" s="46" t="s">
        <v>3302</v>
      </c>
      <c r="C2854" s="33" t="s">
        <v>5558</v>
      </c>
      <c r="D2854" s="46" t="s">
        <v>3302</v>
      </c>
      <c r="E2854">
        <v>112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1</v>
      </c>
      <c r="L2854">
        <v>0</v>
      </c>
      <c r="M2854" s="67">
        <v>15150.5</v>
      </c>
      <c r="N2854" s="47">
        <v>45246</v>
      </c>
      <c r="O2854" s="47">
        <v>45246</v>
      </c>
      <c r="P2854">
        <v>0</v>
      </c>
      <c r="Q2854">
        <v>0</v>
      </c>
      <c r="R2854" s="48">
        <v>15150.5</v>
      </c>
      <c r="S2854">
        <v>1</v>
      </c>
      <c r="T2854">
        <v>1</v>
      </c>
      <c r="U2854" t="s">
        <v>597</v>
      </c>
      <c r="V2854" t="s">
        <v>597</v>
      </c>
      <c r="W2854">
        <v>0</v>
      </c>
      <c r="X2854">
        <v>0</v>
      </c>
      <c r="Y2854">
        <v>1</v>
      </c>
      <c r="Z2854">
        <v>0</v>
      </c>
      <c r="AA2854">
        <v>1</v>
      </c>
      <c r="AB2854" s="1">
        <v>45875</v>
      </c>
      <c r="AC2854">
        <v>1</v>
      </c>
    </row>
    <row r="2855" spans="1:29" x14ac:dyDescent="0.3">
      <c r="A2855">
        <v>2854</v>
      </c>
      <c r="B2855" s="46" t="s">
        <v>3302</v>
      </c>
      <c r="C2855" s="33" t="s">
        <v>5558</v>
      </c>
      <c r="D2855" s="46" t="s">
        <v>3302</v>
      </c>
      <c r="E2855">
        <v>125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1</v>
      </c>
      <c r="L2855">
        <v>0</v>
      </c>
      <c r="M2855" s="66">
        <v>1500</v>
      </c>
      <c r="N2855" s="47">
        <v>45246</v>
      </c>
      <c r="O2855" s="47">
        <v>45246</v>
      </c>
      <c r="P2855">
        <v>0</v>
      </c>
      <c r="Q2855">
        <v>0</v>
      </c>
      <c r="R2855" s="48">
        <v>1500</v>
      </c>
      <c r="S2855">
        <v>1</v>
      </c>
      <c r="T2855">
        <v>1</v>
      </c>
      <c r="U2855" t="s">
        <v>597</v>
      </c>
      <c r="V2855" t="s">
        <v>597</v>
      </c>
      <c r="W2855">
        <v>0</v>
      </c>
      <c r="X2855">
        <v>0</v>
      </c>
      <c r="Y2855">
        <v>1</v>
      </c>
      <c r="Z2855">
        <v>0</v>
      </c>
      <c r="AA2855">
        <v>1</v>
      </c>
      <c r="AB2855" s="1">
        <v>45875</v>
      </c>
      <c r="AC2855">
        <v>1</v>
      </c>
    </row>
    <row r="2856" spans="1:29" x14ac:dyDescent="0.3">
      <c r="A2856">
        <v>2855</v>
      </c>
      <c r="B2856" s="46" t="s">
        <v>3302</v>
      </c>
      <c r="C2856" s="33" t="s">
        <v>5558</v>
      </c>
      <c r="D2856" s="46" t="s">
        <v>3302</v>
      </c>
      <c r="E2856">
        <v>110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1</v>
      </c>
      <c r="L2856">
        <v>0</v>
      </c>
      <c r="M2856" s="66">
        <v>48536.07</v>
      </c>
      <c r="N2856" s="47">
        <v>45246</v>
      </c>
      <c r="O2856" s="47">
        <v>45246</v>
      </c>
      <c r="P2856">
        <v>0</v>
      </c>
      <c r="Q2856">
        <v>0</v>
      </c>
      <c r="R2856" s="48">
        <v>48536.07</v>
      </c>
      <c r="S2856">
        <v>1</v>
      </c>
      <c r="T2856">
        <v>1</v>
      </c>
      <c r="U2856" t="s">
        <v>597</v>
      </c>
      <c r="V2856" t="s">
        <v>597</v>
      </c>
      <c r="W2856">
        <v>0</v>
      </c>
      <c r="X2856">
        <v>0</v>
      </c>
      <c r="Y2856">
        <v>1</v>
      </c>
      <c r="Z2856">
        <v>0</v>
      </c>
      <c r="AA2856">
        <v>1</v>
      </c>
      <c r="AB2856" s="1">
        <v>45875</v>
      </c>
      <c r="AC2856">
        <v>1</v>
      </c>
    </row>
    <row r="2857" spans="1:29" x14ac:dyDescent="0.3">
      <c r="A2857">
        <v>2856</v>
      </c>
      <c r="B2857" s="46" t="s">
        <v>3303</v>
      </c>
      <c r="C2857" s="33" t="s">
        <v>5559</v>
      </c>
      <c r="D2857" s="46" t="s">
        <v>3303</v>
      </c>
      <c r="E2857">
        <v>112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1</v>
      </c>
      <c r="L2857">
        <v>0</v>
      </c>
      <c r="M2857" s="66">
        <v>15718.02</v>
      </c>
      <c r="N2857" s="47">
        <v>43879</v>
      </c>
      <c r="O2857" s="47">
        <v>43879</v>
      </c>
      <c r="P2857">
        <v>0</v>
      </c>
      <c r="Q2857">
        <v>0</v>
      </c>
      <c r="R2857" s="48">
        <v>15718.02</v>
      </c>
      <c r="S2857">
        <v>1</v>
      </c>
      <c r="T2857">
        <v>1</v>
      </c>
      <c r="U2857" t="s">
        <v>597</v>
      </c>
      <c r="V2857" t="s">
        <v>597</v>
      </c>
      <c r="W2857">
        <v>0</v>
      </c>
      <c r="X2857">
        <v>0</v>
      </c>
      <c r="Y2857">
        <v>1</v>
      </c>
      <c r="Z2857">
        <v>0</v>
      </c>
      <c r="AA2857">
        <v>1</v>
      </c>
      <c r="AB2857" s="1">
        <v>45875</v>
      </c>
      <c r="AC2857">
        <v>1</v>
      </c>
    </row>
    <row r="2858" spans="1:29" x14ac:dyDescent="0.3">
      <c r="A2858">
        <v>2857</v>
      </c>
      <c r="B2858" s="46" t="s">
        <v>3303</v>
      </c>
      <c r="C2858" s="33" t="s">
        <v>5559</v>
      </c>
      <c r="D2858" s="46" t="s">
        <v>3303</v>
      </c>
      <c r="E2858">
        <v>125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1</v>
      </c>
      <c r="L2858">
        <v>0</v>
      </c>
      <c r="M2858" s="66">
        <v>300</v>
      </c>
      <c r="N2858" s="47">
        <v>43879</v>
      </c>
      <c r="O2858" s="47">
        <v>43879</v>
      </c>
      <c r="P2858">
        <v>0</v>
      </c>
      <c r="Q2858">
        <v>0</v>
      </c>
      <c r="R2858" s="48">
        <v>300</v>
      </c>
      <c r="S2858">
        <v>1</v>
      </c>
      <c r="T2858">
        <v>1</v>
      </c>
      <c r="U2858" t="s">
        <v>597</v>
      </c>
      <c r="V2858" t="s">
        <v>597</v>
      </c>
      <c r="W2858">
        <v>0</v>
      </c>
      <c r="X2858">
        <v>0</v>
      </c>
      <c r="Y2858">
        <v>1</v>
      </c>
      <c r="Z2858">
        <v>0</v>
      </c>
      <c r="AA2858">
        <v>1</v>
      </c>
      <c r="AB2858" s="1">
        <v>45875</v>
      </c>
      <c r="AC2858">
        <v>1</v>
      </c>
    </row>
    <row r="2859" spans="1:29" x14ac:dyDescent="0.3">
      <c r="A2859">
        <v>2858</v>
      </c>
      <c r="B2859" s="46" t="s">
        <v>3304</v>
      </c>
      <c r="C2859" s="33" t="s">
        <v>5560</v>
      </c>
      <c r="D2859" s="46" t="s">
        <v>3304</v>
      </c>
      <c r="E2859">
        <v>112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1</v>
      </c>
      <c r="L2859">
        <v>0</v>
      </c>
      <c r="M2859" s="66">
        <v>20596.37</v>
      </c>
      <c r="N2859" s="47">
        <v>43206</v>
      </c>
      <c r="O2859" s="47">
        <v>43206</v>
      </c>
      <c r="P2859">
        <v>0</v>
      </c>
      <c r="Q2859">
        <v>0</v>
      </c>
      <c r="R2859" s="48">
        <v>20596.37</v>
      </c>
      <c r="S2859">
        <v>1</v>
      </c>
      <c r="T2859">
        <v>1</v>
      </c>
      <c r="U2859" t="s">
        <v>597</v>
      </c>
      <c r="V2859" t="s">
        <v>597</v>
      </c>
      <c r="W2859">
        <v>0</v>
      </c>
      <c r="X2859">
        <v>0</v>
      </c>
      <c r="Y2859">
        <v>1</v>
      </c>
      <c r="Z2859">
        <v>0</v>
      </c>
      <c r="AA2859">
        <v>1</v>
      </c>
      <c r="AB2859" s="1">
        <v>45875</v>
      </c>
      <c r="AC2859">
        <v>1</v>
      </c>
    </row>
    <row r="2860" spans="1:29" x14ac:dyDescent="0.3">
      <c r="A2860">
        <v>2859</v>
      </c>
      <c r="B2860" s="46" t="s">
        <v>3304</v>
      </c>
      <c r="C2860" s="33" t="s">
        <v>5560</v>
      </c>
      <c r="D2860" s="46" t="s">
        <v>3304</v>
      </c>
      <c r="E2860">
        <v>125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1</v>
      </c>
      <c r="L2860">
        <v>0</v>
      </c>
      <c r="M2860" s="66">
        <v>300</v>
      </c>
      <c r="N2860" s="47">
        <v>43206</v>
      </c>
      <c r="O2860" s="47">
        <v>43206</v>
      </c>
      <c r="P2860">
        <v>0</v>
      </c>
      <c r="Q2860">
        <v>0</v>
      </c>
      <c r="R2860" s="48">
        <v>300</v>
      </c>
      <c r="S2860">
        <v>1</v>
      </c>
      <c r="T2860">
        <v>1</v>
      </c>
      <c r="U2860" t="s">
        <v>597</v>
      </c>
      <c r="V2860" t="s">
        <v>597</v>
      </c>
      <c r="W2860">
        <v>0</v>
      </c>
      <c r="X2860">
        <v>0</v>
      </c>
      <c r="Y2860">
        <v>1</v>
      </c>
      <c r="Z2860">
        <v>0</v>
      </c>
      <c r="AA2860">
        <v>1</v>
      </c>
      <c r="AB2860" s="1">
        <v>45875</v>
      </c>
      <c r="AC2860">
        <v>1</v>
      </c>
    </row>
    <row r="2861" spans="1:29" x14ac:dyDescent="0.3">
      <c r="A2861">
        <v>2860</v>
      </c>
      <c r="B2861" s="46" t="s">
        <v>3305</v>
      </c>
      <c r="C2861" s="33" t="s">
        <v>5561</v>
      </c>
      <c r="D2861" s="46" t="s">
        <v>3305</v>
      </c>
      <c r="E2861">
        <v>110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1</v>
      </c>
      <c r="L2861">
        <v>0</v>
      </c>
      <c r="M2861" s="66">
        <v>1522.34</v>
      </c>
      <c r="N2861" s="47">
        <v>44767</v>
      </c>
      <c r="O2861" s="47">
        <v>44767</v>
      </c>
      <c r="P2861">
        <v>0</v>
      </c>
      <c r="Q2861">
        <v>0</v>
      </c>
      <c r="R2861" s="48">
        <v>1522.34</v>
      </c>
      <c r="S2861">
        <v>1</v>
      </c>
      <c r="T2861">
        <v>1</v>
      </c>
      <c r="U2861" t="s">
        <v>597</v>
      </c>
      <c r="V2861" t="s">
        <v>597</v>
      </c>
      <c r="W2861">
        <v>0</v>
      </c>
      <c r="X2861">
        <v>0</v>
      </c>
      <c r="Y2861">
        <v>1</v>
      </c>
      <c r="Z2861">
        <v>0</v>
      </c>
      <c r="AA2861">
        <v>1</v>
      </c>
      <c r="AB2861" s="1">
        <v>45875</v>
      </c>
      <c r="AC2861">
        <v>1</v>
      </c>
    </row>
    <row r="2862" spans="1:29" x14ac:dyDescent="0.3">
      <c r="A2862">
        <v>2861</v>
      </c>
      <c r="B2862" s="46" t="s">
        <v>3306</v>
      </c>
      <c r="C2862" s="33" t="s">
        <v>5562</v>
      </c>
      <c r="D2862" s="46" t="s">
        <v>3306</v>
      </c>
      <c r="E2862">
        <v>110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1</v>
      </c>
      <c r="L2862">
        <v>0</v>
      </c>
      <c r="M2862" s="66">
        <v>2029.77</v>
      </c>
      <c r="N2862" s="47">
        <v>44767</v>
      </c>
      <c r="O2862" s="47">
        <v>44767</v>
      </c>
      <c r="P2862">
        <v>0</v>
      </c>
      <c r="Q2862">
        <v>0</v>
      </c>
      <c r="R2862" s="48">
        <v>2029.77</v>
      </c>
      <c r="S2862">
        <v>1</v>
      </c>
      <c r="T2862">
        <v>1</v>
      </c>
      <c r="U2862" t="s">
        <v>597</v>
      </c>
      <c r="V2862" t="s">
        <v>597</v>
      </c>
      <c r="W2862">
        <v>0</v>
      </c>
      <c r="X2862">
        <v>0</v>
      </c>
      <c r="Y2862">
        <v>1</v>
      </c>
      <c r="Z2862">
        <v>0</v>
      </c>
      <c r="AA2862">
        <v>1</v>
      </c>
      <c r="AB2862" s="1">
        <v>45875</v>
      </c>
      <c r="AC2862">
        <v>1</v>
      </c>
    </row>
    <row r="2863" spans="1:29" x14ac:dyDescent="0.3">
      <c r="A2863">
        <v>2862</v>
      </c>
      <c r="B2863" s="46" t="s">
        <v>3307</v>
      </c>
      <c r="C2863" s="33" t="s">
        <v>5563</v>
      </c>
      <c r="D2863" s="46" t="s">
        <v>3307</v>
      </c>
      <c r="E2863">
        <v>112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1</v>
      </c>
      <c r="L2863">
        <v>0</v>
      </c>
      <c r="M2863" s="66">
        <v>10086.31</v>
      </c>
      <c r="N2863" s="47">
        <v>44804</v>
      </c>
      <c r="O2863" s="47">
        <v>44804</v>
      </c>
      <c r="P2863">
        <v>0</v>
      </c>
      <c r="Q2863">
        <v>0</v>
      </c>
      <c r="R2863" s="48">
        <v>10086.31</v>
      </c>
      <c r="S2863">
        <v>1</v>
      </c>
      <c r="T2863">
        <v>1</v>
      </c>
      <c r="U2863" t="s">
        <v>597</v>
      </c>
      <c r="V2863" t="s">
        <v>597</v>
      </c>
      <c r="W2863">
        <v>0</v>
      </c>
      <c r="X2863">
        <v>0</v>
      </c>
      <c r="Y2863">
        <v>1</v>
      </c>
      <c r="Z2863">
        <v>0</v>
      </c>
      <c r="AA2863">
        <v>1</v>
      </c>
      <c r="AB2863" s="1">
        <v>45875</v>
      </c>
      <c r="AC2863">
        <v>1</v>
      </c>
    </row>
    <row r="2864" spans="1:29" x14ac:dyDescent="0.3">
      <c r="A2864">
        <v>2863</v>
      </c>
      <c r="B2864" s="46" t="s">
        <v>3307</v>
      </c>
      <c r="C2864" s="33" t="s">
        <v>5563</v>
      </c>
      <c r="D2864" s="46" t="s">
        <v>3307</v>
      </c>
      <c r="E2864">
        <v>125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1</v>
      </c>
      <c r="L2864">
        <v>0</v>
      </c>
      <c r="M2864" s="66">
        <v>-200</v>
      </c>
      <c r="N2864" s="47">
        <v>44804</v>
      </c>
      <c r="O2864" s="47">
        <v>44804</v>
      </c>
      <c r="P2864">
        <v>0</v>
      </c>
      <c r="Q2864">
        <v>0</v>
      </c>
      <c r="R2864" s="48">
        <v>-200</v>
      </c>
      <c r="S2864">
        <v>1</v>
      </c>
      <c r="T2864">
        <v>1</v>
      </c>
      <c r="U2864" t="s">
        <v>597</v>
      </c>
      <c r="V2864" t="s">
        <v>597</v>
      </c>
      <c r="W2864">
        <v>0</v>
      </c>
      <c r="X2864">
        <v>0</v>
      </c>
      <c r="Y2864">
        <v>1</v>
      </c>
      <c r="Z2864">
        <v>0</v>
      </c>
      <c r="AA2864">
        <v>1</v>
      </c>
      <c r="AB2864" s="1">
        <v>45875</v>
      </c>
      <c r="AC2864">
        <v>1</v>
      </c>
    </row>
    <row r="2865" spans="1:29" x14ac:dyDescent="0.3">
      <c r="A2865">
        <v>2864</v>
      </c>
      <c r="B2865" s="46" t="s">
        <v>3307</v>
      </c>
      <c r="C2865" s="33" t="s">
        <v>5563</v>
      </c>
      <c r="D2865" s="46" t="s">
        <v>3307</v>
      </c>
      <c r="E2865">
        <v>110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1</v>
      </c>
      <c r="L2865">
        <v>0</v>
      </c>
      <c r="M2865" s="66">
        <v>507.45</v>
      </c>
      <c r="N2865" s="47">
        <v>44767</v>
      </c>
      <c r="O2865" s="47">
        <v>44767</v>
      </c>
      <c r="P2865">
        <v>0</v>
      </c>
      <c r="Q2865">
        <v>0</v>
      </c>
      <c r="R2865" s="48">
        <v>507.45</v>
      </c>
      <c r="S2865">
        <v>1</v>
      </c>
      <c r="T2865">
        <v>1</v>
      </c>
      <c r="U2865" t="s">
        <v>597</v>
      </c>
      <c r="V2865" t="s">
        <v>597</v>
      </c>
      <c r="W2865">
        <v>0</v>
      </c>
      <c r="X2865">
        <v>0</v>
      </c>
      <c r="Y2865">
        <v>1</v>
      </c>
      <c r="Z2865">
        <v>0</v>
      </c>
      <c r="AA2865">
        <v>1</v>
      </c>
      <c r="AB2865" s="1">
        <v>45875</v>
      </c>
      <c r="AC2865">
        <v>1</v>
      </c>
    </row>
    <row r="2866" spans="1:29" x14ac:dyDescent="0.3">
      <c r="A2866">
        <v>2865</v>
      </c>
      <c r="B2866" s="46" t="s">
        <v>3308</v>
      </c>
      <c r="C2866" s="33" t="s">
        <v>5564</v>
      </c>
      <c r="D2866" s="46" t="s">
        <v>3308</v>
      </c>
      <c r="E2866">
        <v>112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1</v>
      </c>
      <c r="L2866">
        <v>0</v>
      </c>
      <c r="M2866" s="66">
        <v>83955.99</v>
      </c>
      <c r="N2866" s="47">
        <v>43137</v>
      </c>
      <c r="O2866" s="47">
        <v>43137</v>
      </c>
      <c r="P2866">
        <v>0</v>
      </c>
      <c r="Q2866">
        <v>0</v>
      </c>
      <c r="R2866" s="48">
        <v>83955.99</v>
      </c>
      <c r="S2866">
        <v>1</v>
      </c>
      <c r="T2866">
        <v>1</v>
      </c>
      <c r="U2866" t="s">
        <v>597</v>
      </c>
      <c r="V2866" t="s">
        <v>597</v>
      </c>
      <c r="W2866">
        <v>0</v>
      </c>
      <c r="X2866">
        <v>0</v>
      </c>
      <c r="Y2866">
        <v>1</v>
      </c>
      <c r="Z2866">
        <v>0</v>
      </c>
      <c r="AA2866">
        <v>1</v>
      </c>
      <c r="AB2866" s="1">
        <v>45875</v>
      </c>
      <c r="AC2866">
        <v>1</v>
      </c>
    </row>
    <row r="2867" spans="1:29" x14ac:dyDescent="0.3">
      <c r="A2867">
        <v>2866</v>
      </c>
      <c r="B2867" s="46" t="s">
        <v>3308</v>
      </c>
      <c r="C2867" s="33" t="s">
        <v>5564</v>
      </c>
      <c r="D2867" s="46" t="s">
        <v>3308</v>
      </c>
      <c r="E2867">
        <v>125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1</v>
      </c>
      <c r="L2867">
        <v>0</v>
      </c>
      <c r="M2867" s="66">
        <v>300</v>
      </c>
      <c r="N2867" s="47">
        <v>43137</v>
      </c>
      <c r="O2867" s="47">
        <v>43137</v>
      </c>
      <c r="P2867">
        <v>0</v>
      </c>
      <c r="Q2867">
        <v>0</v>
      </c>
      <c r="R2867" s="48">
        <v>300</v>
      </c>
      <c r="S2867">
        <v>1</v>
      </c>
      <c r="T2867">
        <v>1</v>
      </c>
      <c r="U2867" t="s">
        <v>597</v>
      </c>
      <c r="V2867" t="s">
        <v>597</v>
      </c>
      <c r="W2867">
        <v>0</v>
      </c>
      <c r="X2867">
        <v>0</v>
      </c>
      <c r="Y2867">
        <v>1</v>
      </c>
      <c r="Z2867">
        <v>0</v>
      </c>
      <c r="AA2867">
        <v>1</v>
      </c>
      <c r="AB2867" s="1">
        <v>45875</v>
      </c>
      <c r="AC2867">
        <v>1</v>
      </c>
    </row>
    <row r="2868" spans="1:29" x14ac:dyDescent="0.3">
      <c r="A2868">
        <v>2867</v>
      </c>
      <c r="B2868" s="46" t="s">
        <v>3309</v>
      </c>
      <c r="C2868" s="33" t="s">
        <v>5565</v>
      </c>
      <c r="D2868" s="46" t="s">
        <v>3309</v>
      </c>
      <c r="E2868">
        <v>112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1</v>
      </c>
      <c r="L2868">
        <v>0</v>
      </c>
      <c r="M2868" s="66">
        <v>15300</v>
      </c>
      <c r="N2868" s="47">
        <v>45063</v>
      </c>
      <c r="O2868" s="47">
        <v>45063</v>
      </c>
      <c r="P2868">
        <v>0</v>
      </c>
      <c r="Q2868">
        <v>0</v>
      </c>
      <c r="R2868" s="48">
        <v>15300</v>
      </c>
      <c r="S2868">
        <v>1</v>
      </c>
      <c r="T2868">
        <v>1</v>
      </c>
      <c r="U2868" t="s">
        <v>597</v>
      </c>
      <c r="V2868" t="s">
        <v>597</v>
      </c>
      <c r="W2868">
        <v>0</v>
      </c>
      <c r="X2868">
        <v>0</v>
      </c>
      <c r="Y2868">
        <v>1</v>
      </c>
      <c r="Z2868">
        <v>0</v>
      </c>
      <c r="AA2868">
        <v>1</v>
      </c>
      <c r="AB2868" s="1">
        <v>45875</v>
      </c>
      <c r="AC2868">
        <v>1</v>
      </c>
    </row>
    <row r="2869" spans="1:29" x14ac:dyDescent="0.3">
      <c r="A2869">
        <v>2868</v>
      </c>
      <c r="B2869" s="46" t="s">
        <v>3309</v>
      </c>
      <c r="C2869" s="33" t="s">
        <v>5565</v>
      </c>
      <c r="D2869" s="46" t="s">
        <v>3309</v>
      </c>
      <c r="E2869">
        <v>125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1</v>
      </c>
      <c r="L2869">
        <v>0</v>
      </c>
      <c r="M2869" s="66">
        <v>1000</v>
      </c>
      <c r="N2869" s="47">
        <v>45063</v>
      </c>
      <c r="O2869" s="47">
        <v>45063</v>
      </c>
      <c r="P2869">
        <v>0</v>
      </c>
      <c r="Q2869">
        <v>0</v>
      </c>
      <c r="R2869" s="48">
        <v>1000</v>
      </c>
      <c r="S2869">
        <v>1</v>
      </c>
      <c r="T2869">
        <v>1</v>
      </c>
      <c r="U2869" t="s">
        <v>597</v>
      </c>
      <c r="V2869" t="s">
        <v>597</v>
      </c>
      <c r="W2869">
        <v>0</v>
      </c>
      <c r="X2869">
        <v>0</v>
      </c>
      <c r="Y2869">
        <v>1</v>
      </c>
      <c r="Z2869">
        <v>0</v>
      </c>
      <c r="AA2869">
        <v>1</v>
      </c>
      <c r="AB2869" s="1">
        <v>45875</v>
      </c>
      <c r="AC2869">
        <v>1</v>
      </c>
    </row>
    <row r="2870" spans="1:29" x14ac:dyDescent="0.3">
      <c r="A2870">
        <v>2869</v>
      </c>
      <c r="B2870" s="46" t="s">
        <v>3310</v>
      </c>
      <c r="C2870" s="33" t="s">
        <v>5566</v>
      </c>
      <c r="D2870" s="46" t="s">
        <v>3310</v>
      </c>
      <c r="E2870">
        <v>112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1</v>
      </c>
      <c r="L2870">
        <v>0</v>
      </c>
      <c r="M2870" s="66">
        <v>15300</v>
      </c>
      <c r="N2870" s="47">
        <v>45063</v>
      </c>
      <c r="O2870" s="47">
        <v>45063</v>
      </c>
      <c r="P2870">
        <v>0</v>
      </c>
      <c r="Q2870">
        <v>0</v>
      </c>
      <c r="R2870" s="48">
        <v>15300</v>
      </c>
      <c r="S2870">
        <v>1</v>
      </c>
      <c r="T2870">
        <v>1</v>
      </c>
      <c r="U2870" t="s">
        <v>597</v>
      </c>
      <c r="V2870" t="s">
        <v>597</v>
      </c>
      <c r="W2870">
        <v>0</v>
      </c>
      <c r="X2870">
        <v>0</v>
      </c>
      <c r="Y2870">
        <v>1</v>
      </c>
      <c r="Z2870">
        <v>0</v>
      </c>
      <c r="AA2870">
        <v>1</v>
      </c>
      <c r="AB2870" s="1">
        <v>45875</v>
      </c>
      <c r="AC2870">
        <v>1</v>
      </c>
    </row>
    <row r="2871" spans="1:29" x14ac:dyDescent="0.3">
      <c r="A2871">
        <v>2870</v>
      </c>
      <c r="B2871" s="46" t="s">
        <v>3310</v>
      </c>
      <c r="C2871" s="33" t="s">
        <v>5566</v>
      </c>
      <c r="D2871" s="46" t="s">
        <v>3310</v>
      </c>
      <c r="E2871">
        <v>125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1</v>
      </c>
      <c r="L2871">
        <v>0</v>
      </c>
      <c r="M2871" s="66">
        <v>1000</v>
      </c>
      <c r="N2871" s="47">
        <v>45063</v>
      </c>
      <c r="O2871" s="47">
        <v>45063</v>
      </c>
      <c r="P2871">
        <v>0</v>
      </c>
      <c r="Q2871">
        <v>0</v>
      </c>
      <c r="R2871" s="48">
        <v>1000</v>
      </c>
      <c r="S2871">
        <v>1</v>
      </c>
      <c r="T2871">
        <v>1</v>
      </c>
      <c r="U2871" t="s">
        <v>597</v>
      </c>
      <c r="V2871" t="s">
        <v>597</v>
      </c>
      <c r="W2871">
        <v>0</v>
      </c>
      <c r="X2871">
        <v>0</v>
      </c>
      <c r="Y2871">
        <v>1</v>
      </c>
      <c r="Z2871">
        <v>0</v>
      </c>
      <c r="AA2871">
        <v>1</v>
      </c>
      <c r="AB2871" s="1">
        <v>45875</v>
      </c>
      <c r="AC2871">
        <v>1</v>
      </c>
    </row>
    <row r="2872" spans="1:29" x14ac:dyDescent="0.3">
      <c r="A2872">
        <v>2871</v>
      </c>
      <c r="B2872" s="46" t="s">
        <v>3311</v>
      </c>
      <c r="C2872" s="33" t="s">
        <v>5567</v>
      </c>
      <c r="D2872" s="46" t="s">
        <v>3311</v>
      </c>
      <c r="E2872">
        <v>110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1</v>
      </c>
      <c r="L2872">
        <v>0</v>
      </c>
      <c r="M2872" s="66">
        <v>2034.61</v>
      </c>
      <c r="N2872" s="47">
        <v>41403</v>
      </c>
      <c r="O2872" s="47">
        <v>41403</v>
      </c>
      <c r="P2872">
        <v>0</v>
      </c>
      <c r="Q2872">
        <v>0</v>
      </c>
      <c r="R2872" s="48">
        <v>2034.61</v>
      </c>
      <c r="S2872">
        <v>1</v>
      </c>
      <c r="T2872">
        <v>1</v>
      </c>
      <c r="U2872" t="s">
        <v>597</v>
      </c>
      <c r="V2872" t="s">
        <v>597</v>
      </c>
      <c r="W2872">
        <v>0</v>
      </c>
      <c r="X2872">
        <v>0</v>
      </c>
      <c r="Y2872">
        <v>1</v>
      </c>
      <c r="Z2872">
        <v>0</v>
      </c>
      <c r="AA2872">
        <v>1</v>
      </c>
      <c r="AB2872" s="1">
        <v>45875</v>
      </c>
      <c r="AC2872">
        <v>1</v>
      </c>
    </row>
    <row r="2873" spans="1:29" x14ac:dyDescent="0.3">
      <c r="A2873">
        <v>2872</v>
      </c>
      <c r="B2873" s="46" t="s">
        <v>3312</v>
      </c>
      <c r="C2873" s="33" t="s">
        <v>5568</v>
      </c>
      <c r="D2873" s="46" t="s">
        <v>3312</v>
      </c>
      <c r="E2873">
        <v>112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1</v>
      </c>
      <c r="L2873">
        <v>0</v>
      </c>
      <c r="M2873" s="66">
        <v>15264.84</v>
      </c>
      <c r="N2873" s="47">
        <v>44840</v>
      </c>
      <c r="O2873" s="47">
        <v>44840</v>
      </c>
      <c r="P2873">
        <v>0</v>
      </c>
      <c r="Q2873">
        <v>0</v>
      </c>
      <c r="R2873" s="48">
        <v>15264.84</v>
      </c>
      <c r="S2873">
        <v>1</v>
      </c>
      <c r="T2873">
        <v>1</v>
      </c>
      <c r="U2873" t="s">
        <v>597</v>
      </c>
      <c r="V2873" t="s">
        <v>597</v>
      </c>
      <c r="W2873">
        <v>0</v>
      </c>
      <c r="X2873">
        <v>0</v>
      </c>
      <c r="Y2873">
        <v>1</v>
      </c>
      <c r="Z2873">
        <v>0</v>
      </c>
      <c r="AA2873">
        <v>1</v>
      </c>
      <c r="AB2873" s="1">
        <v>45875</v>
      </c>
      <c r="AC2873">
        <v>1</v>
      </c>
    </row>
    <row r="2874" spans="1:29" x14ac:dyDescent="0.3">
      <c r="A2874">
        <v>2873</v>
      </c>
      <c r="B2874" s="46" t="s">
        <v>3312</v>
      </c>
      <c r="C2874" s="33" t="s">
        <v>5568</v>
      </c>
      <c r="D2874" s="46" t="s">
        <v>3312</v>
      </c>
      <c r="E2874">
        <v>125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1</v>
      </c>
      <c r="L2874">
        <v>0</v>
      </c>
      <c r="M2874" s="66">
        <v>100</v>
      </c>
      <c r="N2874" s="47">
        <v>44840</v>
      </c>
      <c r="O2874" s="47">
        <v>44840</v>
      </c>
      <c r="P2874">
        <v>0</v>
      </c>
      <c r="Q2874">
        <v>0</v>
      </c>
      <c r="R2874" s="48">
        <v>100</v>
      </c>
      <c r="S2874">
        <v>1</v>
      </c>
      <c r="T2874">
        <v>1</v>
      </c>
      <c r="U2874" t="s">
        <v>597</v>
      </c>
      <c r="V2874" t="s">
        <v>597</v>
      </c>
      <c r="W2874">
        <v>0</v>
      </c>
      <c r="X2874">
        <v>0</v>
      </c>
      <c r="Y2874">
        <v>1</v>
      </c>
      <c r="Z2874">
        <v>0</v>
      </c>
      <c r="AA2874">
        <v>1</v>
      </c>
      <c r="AB2874" s="1">
        <v>45875</v>
      </c>
      <c r="AC2874">
        <v>1</v>
      </c>
    </row>
    <row r="2875" spans="1:29" x14ac:dyDescent="0.3">
      <c r="A2875">
        <v>2874</v>
      </c>
      <c r="B2875" s="46" t="s">
        <v>3313</v>
      </c>
      <c r="C2875" s="33" t="s">
        <v>5569</v>
      </c>
      <c r="D2875" s="46" t="s">
        <v>3313</v>
      </c>
      <c r="E2875">
        <v>112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1</v>
      </c>
      <c r="L2875">
        <v>0</v>
      </c>
      <c r="M2875" s="66">
        <v>21171.93</v>
      </c>
      <c r="N2875" s="47">
        <v>42487</v>
      </c>
      <c r="O2875" s="47">
        <v>42487</v>
      </c>
      <c r="P2875">
        <v>0</v>
      </c>
      <c r="Q2875">
        <v>0</v>
      </c>
      <c r="R2875" s="48">
        <v>21171.93</v>
      </c>
      <c r="S2875">
        <v>1</v>
      </c>
      <c r="T2875">
        <v>1</v>
      </c>
      <c r="U2875" t="s">
        <v>597</v>
      </c>
      <c r="V2875" t="s">
        <v>597</v>
      </c>
      <c r="W2875">
        <v>0</v>
      </c>
      <c r="X2875">
        <v>0</v>
      </c>
      <c r="Y2875">
        <v>1</v>
      </c>
      <c r="Z2875">
        <v>0</v>
      </c>
      <c r="AA2875">
        <v>1</v>
      </c>
      <c r="AB2875" s="1">
        <v>45875</v>
      </c>
      <c r="AC2875">
        <v>1</v>
      </c>
    </row>
    <row r="2876" spans="1:29" x14ac:dyDescent="0.3">
      <c r="A2876">
        <v>2875</v>
      </c>
      <c r="B2876" s="46" t="s">
        <v>3313</v>
      </c>
      <c r="C2876" s="33" t="s">
        <v>5569</v>
      </c>
      <c r="D2876" s="46" t="s">
        <v>3313</v>
      </c>
      <c r="E2876">
        <v>125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1</v>
      </c>
      <c r="L2876">
        <v>0</v>
      </c>
      <c r="M2876" s="66">
        <v>300</v>
      </c>
      <c r="N2876" s="47">
        <v>42487</v>
      </c>
      <c r="O2876" s="47">
        <v>42487</v>
      </c>
      <c r="P2876">
        <v>0</v>
      </c>
      <c r="Q2876">
        <v>0</v>
      </c>
      <c r="R2876" s="48">
        <v>300</v>
      </c>
      <c r="S2876">
        <v>1</v>
      </c>
      <c r="T2876">
        <v>1</v>
      </c>
      <c r="U2876" t="s">
        <v>597</v>
      </c>
      <c r="V2876" t="s">
        <v>597</v>
      </c>
      <c r="W2876">
        <v>0</v>
      </c>
      <c r="X2876">
        <v>0</v>
      </c>
      <c r="Y2876">
        <v>1</v>
      </c>
      <c r="Z2876">
        <v>0</v>
      </c>
      <c r="AA2876">
        <v>1</v>
      </c>
      <c r="AB2876" s="1">
        <v>45875</v>
      </c>
      <c r="AC2876">
        <v>1</v>
      </c>
    </row>
    <row r="2877" spans="1:29" x14ac:dyDescent="0.3">
      <c r="A2877">
        <v>2876</v>
      </c>
      <c r="B2877" s="46" t="s">
        <v>3313</v>
      </c>
      <c r="C2877" s="33" t="s">
        <v>5569</v>
      </c>
      <c r="D2877" s="46" t="s">
        <v>3313</v>
      </c>
      <c r="E2877">
        <v>110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1</v>
      </c>
      <c r="L2877">
        <v>0</v>
      </c>
      <c r="M2877" s="67">
        <v>3658.6</v>
      </c>
      <c r="N2877" s="47">
        <v>42529</v>
      </c>
      <c r="O2877" s="47">
        <v>42529</v>
      </c>
      <c r="P2877">
        <v>0</v>
      </c>
      <c r="Q2877">
        <v>0</v>
      </c>
      <c r="R2877" s="48">
        <v>3658.6</v>
      </c>
      <c r="S2877">
        <v>1</v>
      </c>
      <c r="T2877">
        <v>1</v>
      </c>
      <c r="U2877" t="s">
        <v>597</v>
      </c>
      <c r="V2877" t="s">
        <v>597</v>
      </c>
      <c r="W2877">
        <v>0</v>
      </c>
      <c r="X2877">
        <v>0</v>
      </c>
      <c r="Y2877">
        <v>1</v>
      </c>
      <c r="Z2877">
        <v>0</v>
      </c>
      <c r="AA2877">
        <v>1</v>
      </c>
      <c r="AB2877" s="1">
        <v>45875</v>
      </c>
      <c r="AC2877">
        <v>1</v>
      </c>
    </row>
    <row r="2878" spans="1:29" x14ac:dyDescent="0.3">
      <c r="A2878">
        <v>2877</v>
      </c>
      <c r="B2878" s="46" t="s">
        <v>3314</v>
      </c>
      <c r="C2878" s="33" t="s">
        <v>5570</v>
      </c>
      <c r="D2878" s="46" t="s">
        <v>3314</v>
      </c>
      <c r="E2878">
        <v>112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1</v>
      </c>
      <c r="L2878">
        <v>0</v>
      </c>
      <c r="M2878" s="67">
        <v>11404.42</v>
      </c>
      <c r="N2878" s="47">
        <v>43319</v>
      </c>
      <c r="O2878" s="47">
        <v>43319</v>
      </c>
      <c r="P2878">
        <v>0</v>
      </c>
      <c r="Q2878">
        <v>0</v>
      </c>
      <c r="R2878" s="48">
        <v>11404.42</v>
      </c>
      <c r="S2878">
        <v>1</v>
      </c>
      <c r="T2878">
        <v>1</v>
      </c>
      <c r="U2878" t="s">
        <v>597</v>
      </c>
      <c r="V2878" t="s">
        <v>597</v>
      </c>
      <c r="W2878">
        <v>0</v>
      </c>
      <c r="X2878">
        <v>0</v>
      </c>
      <c r="Y2878">
        <v>1</v>
      </c>
      <c r="Z2878">
        <v>0</v>
      </c>
      <c r="AA2878">
        <v>1</v>
      </c>
      <c r="AB2878" s="1">
        <v>45875</v>
      </c>
      <c r="AC2878">
        <v>1</v>
      </c>
    </row>
    <row r="2879" spans="1:29" x14ac:dyDescent="0.3">
      <c r="A2879">
        <v>2878</v>
      </c>
      <c r="B2879" s="46" t="s">
        <v>3314</v>
      </c>
      <c r="C2879" s="33" t="s">
        <v>5570</v>
      </c>
      <c r="D2879" s="46" t="s">
        <v>3314</v>
      </c>
      <c r="E2879">
        <v>125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1</v>
      </c>
      <c r="L2879">
        <v>0</v>
      </c>
      <c r="M2879" s="66">
        <v>300</v>
      </c>
      <c r="N2879" s="47">
        <v>43319</v>
      </c>
      <c r="O2879" s="47">
        <v>43319</v>
      </c>
      <c r="P2879">
        <v>0</v>
      </c>
      <c r="Q2879">
        <v>0</v>
      </c>
      <c r="R2879" s="48">
        <v>300</v>
      </c>
      <c r="S2879">
        <v>1</v>
      </c>
      <c r="T2879">
        <v>1</v>
      </c>
      <c r="U2879" t="s">
        <v>597</v>
      </c>
      <c r="V2879" t="s">
        <v>597</v>
      </c>
      <c r="W2879">
        <v>0</v>
      </c>
      <c r="X2879">
        <v>0</v>
      </c>
      <c r="Y2879">
        <v>1</v>
      </c>
      <c r="Z2879">
        <v>0</v>
      </c>
      <c r="AA2879">
        <v>1</v>
      </c>
      <c r="AB2879" s="1">
        <v>45875</v>
      </c>
      <c r="AC2879">
        <v>1</v>
      </c>
    </row>
    <row r="2880" spans="1:29" x14ac:dyDescent="0.3">
      <c r="A2880">
        <v>2879</v>
      </c>
      <c r="B2880" s="46" t="s">
        <v>3315</v>
      </c>
      <c r="C2880" s="33" t="s">
        <v>5571</v>
      </c>
      <c r="D2880" s="46" t="s">
        <v>3315</v>
      </c>
      <c r="E2880">
        <v>112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1</v>
      </c>
      <c r="L2880">
        <v>0</v>
      </c>
      <c r="M2880" s="66">
        <v>12063.78</v>
      </c>
      <c r="N2880" s="47">
        <v>43319</v>
      </c>
      <c r="O2880" s="47">
        <v>43319</v>
      </c>
      <c r="P2880">
        <v>0</v>
      </c>
      <c r="Q2880">
        <v>0</v>
      </c>
      <c r="R2880" s="48">
        <v>12063.78</v>
      </c>
      <c r="S2880">
        <v>1</v>
      </c>
      <c r="T2880">
        <v>1</v>
      </c>
      <c r="U2880" t="s">
        <v>597</v>
      </c>
      <c r="V2880" t="s">
        <v>597</v>
      </c>
      <c r="W2880">
        <v>0</v>
      </c>
      <c r="X2880">
        <v>0</v>
      </c>
      <c r="Y2880">
        <v>1</v>
      </c>
      <c r="Z2880">
        <v>0</v>
      </c>
      <c r="AA2880">
        <v>1</v>
      </c>
      <c r="AB2880" s="1">
        <v>45875</v>
      </c>
      <c r="AC2880">
        <v>1</v>
      </c>
    </row>
    <row r="2881" spans="1:29" x14ac:dyDescent="0.3">
      <c r="A2881">
        <v>2880</v>
      </c>
      <c r="B2881" s="46" t="s">
        <v>3315</v>
      </c>
      <c r="C2881" s="33" t="s">
        <v>5571</v>
      </c>
      <c r="D2881" s="46" t="s">
        <v>3315</v>
      </c>
      <c r="E2881">
        <v>125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1</v>
      </c>
      <c r="L2881">
        <v>0</v>
      </c>
      <c r="M2881" s="66">
        <v>300</v>
      </c>
      <c r="N2881" s="47">
        <v>43319</v>
      </c>
      <c r="O2881" s="47">
        <v>43319</v>
      </c>
      <c r="P2881">
        <v>0</v>
      </c>
      <c r="Q2881">
        <v>0</v>
      </c>
      <c r="R2881" s="48">
        <v>300</v>
      </c>
      <c r="S2881">
        <v>1</v>
      </c>
      <c r="T2881">
        <v>1</v>
      </c>
      <c r="U2881" t="s">
        <v>597</v>
      </c>
      <c r="V2881" t="s">
        <v>597</v>
      </c>
      <c r="W2881">
        <v>0</v>
      </c>
      <c r="X2881">
        <v>0</v>
      </c>
      <c r="Y2881">
        <v>1</v>
      </c>
      <c r="Z2881">
        <v>0</v>
      </c>
      <c r="AA2881">
        <v>1</v>
      </c>
      <c r="AB2881" s="1">
        <v>45875</v>
      </c>
      <c r="AC2881">
        <v>1</v>
      </c>
    </row>
    <row r="2882" spans="1:29" x14ac:dyDescent="0.3">
      <c r="A2882">
        <v>2881</v>
      </c>
      <c r="B2882" s="46" t="s">
        <v>3316</v>
      </c>
      <c r="C2882" s="33" t="s">
        <v>5572</v>
      </c>
      <c r="D2882" s="46" t="s">
        <v>3316</v>
      </c>
      <c r="E2882">
        <v>112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1</v>
      </c>
      <c r="L2882">
        <v>0</v>
      </c>
      <c r="M2882" s="66">
        <v>20647.009999999998</v>
      </c>
      <c r="N2882" s="47">
        <v>44706</v>
      </c>
      <c r="O2882" s="47">
        <v>44706</v>
      </c>
      <c r="P2882">
        <v>0</v>
      </c>
      <c r="Q2882">
        <v>0</v>
      </c>
      <c r="R2882" s="48">
        <v>20647.009999999998</v>
      </c>
      <c r="S2882">
        <v>1</v>
      </c>
      <c r="T2882">
        <v>1</v>
      </c>
      <c r="U2882" t="s">
        <v>597</v>
      </c>
      <c r="V2882" t="s">
        <v>597</v>
      </c>
      <c r="W2882">
        <v>0</v>
      </c>
      <c r="X2882">
        <v>0</v>
      </c>
      <c r="Y2882">
        <v>1</v>
      </c>
      <c r="Z2882">
        <v>0</v>
      </c>
      <c r="AA2882">
        <v>1</v>
      </c>
      <c r="AB2882" s="1">
        <v>45875</v>
      </c>
      <c r="AC2882">
        <v>1</v>
      </c>
    </row>
    <row r="2883" spans="1:29" x14ac:dyDescent="0.3">
      <c r="A2883">
        <v>2882</v>
      </c>
      <c r="B2883" s="46" t="s">
        <v>3316</v>
      </c>
      <c r="C2883" s="33" t="s">
        <v>5572</v>
      </c>
      <c r="D2883" s="46" t="s">
        <v>3316</v>
      </c>
      <c r="E2883">
        <v>125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1</v>
      </c>
      <c r="L2883">
        <v>0</v>
      </c>
      <c r="M2883" s="66">
        <v>1000</v>
      </c>
      <c r="N2883" s="47">
        <v>44706</v>
      </c>
      <c r="O2883" s="47">
        <v>44706</v>
      </c>
      <c r="P2883">
        <v>0</v>
      </c>
      <c r="Q2883">
        <v>0</v>
      </c>
      <c r="R2883" s="48">
        <v>1000</v>
      </c>
      <c r="S2883">
        <v>1</v>
      </c>
      <c r="T2883">
        <v>1</v>
      </c>
      <c r="U2883" t="s">
        <v>597</v>
      </c>
      <c r="V2883" t="s">
        <v>597</v>
      </c>
      <c r="W2883">
        <v>0</v>
      </c>
      <c r="X2883">
        <v>0</v>
      </c>
      <c r="Y2883">
        <v>1</v>
      </c>
      <c r="Z2883">
        <v>0</v>
      </c>
      <c r="AA2883">
        <v>1</v>
      </c>
      <c r="AB2883" s="1">
        <v>45875</v>
      </c>
      <c r="AC2883">
        <v>1</v>
      </c>
    </row>
    <row r="2884" spans="1:29" x14ac:dyDescent="0.3">
      <c r="A2884">
        <v>2883</v>
      </c>
      <c r="B2884" s="46" t="s">
        <v>3317</v>
      </c>
      <c r="C2884" s="33" t="s">
        <v>5573</v>
      </c>
      <c r="D2884" s="46" t="s">
        <v>3317</v>
      </c>
      <c r="E2884">
        <v>112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1</v>
      </c>
      <c r="L2884">
        <v>0</v>
      </c>
      <c r="M2884" s="66">
        <v>12820.45</v>
      </c>
      <c r="N2884" s="47">
        <v>40941</v>
      </c>
      <c r="O2884" s="47">
        <v>40941</v>
      </c>
      <c r="P2884">
        <v>0</v>
      </c>
      <c r="Q2884">
        <v>0</v>
      </c>
      <c r="R2884" s="48">
        <v>12820.45</v>
      </c>
      <c r="S2884">
        <v>1</v>
      </c>
      <c r="T2884">
        <v>1</v>
      </c>
      <c r="U2884" t="s">
        <v>597</v>
      </c>
      <c r="V2884" t="s">
        <v>597</v>
      </c>
      <c r="W2884">
        <v>0</v>
      </c>
      <c r="X2884">
        <v>0</v>
      </c>
      <c r="Y2884">
        <v>1</v>
      </c>
      <c r="Z2884">
        <v>0</v>
      </c>
      <c r="AA2884">
        <v>1</v>
      </c>
      <c r="AB2884" s="1">
        <v>45875</v>
      </c>
      <c r="AC2884">
        <v>1</v>
      </c>
    </row>
    <row r="2885" spans="1:29" x14ac:dyDescent="0.3">
      <c r="A2885">
        <v>2884</v>
      </c>
      <c r="B2885" s="46" t="s">
        <v>3317</v>
      </c>
      <c r="C2885" s="33" t="s">
        <v>5573</v>
      </c>
      <c r="D2885" s="46" t="s">
        <v>3317</v>
      </c>
      <c r="E2885">
        <v>125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1</v>
      </c>
      <c r="L2885">
        <v>0</v>
      </c>
      <c r="M2885" s="66">
        <v>200</v>
      </c>
      <c r="N2885" s="47">
        <v>40941</v>
      </c>
      <c r="O2885" s="47">
        <v>40941</v>
      </c>
      <c r="P2885">
        <v>0</v>
      </c>
      <c r="Q2885">
        <v>0</v>
      </c>
      <c r="R2885" s="48">
        <v>200</v>
      </c>
      <c r="S2885">
        <v>1</v>
      </c>
      <c r="T2885">
        <v>1</v>
      </c>
      <c r="U2885" t="s">
        <v>597</v>
      </c>
      <c r="V2885" t="s">
        <v>597</v>
      </c>
      <c r="W2885">
        <v>0</v>
      </c>
      <c r="X2885">
        <v>0</v>
      </c>
      <c r="Y2885">
        <v>1</v>
      </c>
      <c r="Z2885">
        <v>0</v>
      </c>
      <c r="AA2885">
        <v>1</v>
      </c>
      <c r="AB2885" s="1">
        <v>45875</v>
      </c>
      <c r="AC2885">
        <v>1</v>
      </c>
    </row>
    <row r="2886" spans="1:29" x14ac:dyDescent="0.3">
      <c r="A2886">
        <v>2885</v>
      </c>
      <c r="B2886" s="46" t="s">
        <v>3318</v>
      </c>
      <c r="C2886" s="33" t="s">
        <v>5574</v>
      </c>
      <c r="D2886" s="46" t="s">
        <v>3318</v>
      </c>
      <c r="E2886">
        <v>112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1</v>
      </c>
      <c r="L2886">
        <v>0</v>
      </c>
      <c r="M2886" s="66">
        <v>20239.29</v>
      </c>
      <c r="N2886" s="47">
        <v>44697</v>
      </c>
      <c r="O2886" s="47">
        <v>44697</v>
      </c>
      <c r="P2886">
        <v>0</v>
      </c>
      <c r="Q2886">
        <v>0</v>
      </c>
      <c r="R2886" s="48">
        <v>20239.29</v>
      </c>
      <c r="S2886">
        <v>1</v>
      </c>
      <c r="T2886">
        <v>1</v>
      </c>
      <c r="U2886" t="s">
        <v>597</v>
      </c>
      <c r="V2886" t="s">
        <v>597</v>
      </c>
      <c r="W2886">
        <v>0</v>
      </c>
      <c r="X2886">
        <v>0</v>
      </c>
      <c r="Y2886">
        <v>1</v>
      </c>
      <c r="Z2886">
        <v>0</v>
      </c>
      <c r="AA2886">
        <v>1</v>
      </c>
      <c r="AB2886" s="1">
        <v>45875</v>
      </c>
      <c r="AC2886">
        <v>1</v>
      </c>
    </row>
    <row r="2887" spans="1:29" x14ac:dyDescent="0.3">
      <c r="A2887">
        <v>2886</v>
      </c>
      <c r="B2887" s="46" t="s">
        <v>3318</v>
      </c>
      <c r="C2887" s="33" t="s">
        <v>5574</v>
      </c>
      <c r="D2887" s="46" t="s">
        <v>3318</v>
      </c>
      <c r="E2887">
        <v>125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1</v>
      </c>
      <c r="L2887">
        <v>0</v>
      </c>
      <c r="M2887" s="67">
        <v>1000</v>
      </c>
      <c r="N2887" s="47">
        <v>44697</v>
      </c>
      <c r="O2887" s="47">
        <v>44697</v>
      </c>
      <c r="P2887">
        <v>0</v>
      </c>
      <c r="Q2887">
        <v>0</v>
      </c>
      <c r="R2887" s="48">
        <v>1000</v>
      </c>
      <c r="S2887">
        <v>1</v>
      </c>
      <c r="T2887">
        <v>1</v>
      </c>
      <c r="U2887" t="s">
        <v>597</v>
      </c>
      <c r="V2887" t="s">
        <v>597</v>
      </c>
      <c r="W2887">
        <v>0</v>
      </c>
      <c r="X2887">
        <v>0</v>
      </c>
      <c r="Y2887">
        <v>1</v>
      </c>
      <c r="Z2887">
        <v>0</v>
      </c>
      <c r="AA2887">
        <v>1</v>
      </c>
      <c r="AB2887" s="1">
        <v>45875</v>
      </c>
      <c r="AC2887">
        <v>1</v>
      </c>
    </row>
    <row r="2888" spans="1:29" x14ac:dyDescent="0.3">
      <c r="A2888">
        <v>2887</v>
      </c>
      <c r="B2888" s="46" t="s">
        <v>3319</v>
      </c>
      <c r="C2888" s="33" t="s">
        <v>5575</v>
      </c>
      <c r="D2888" s="46" t="s">
        <v>3319</v>
      </c>
      <c r="E2888">
        <v>110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1</v>
      </c>
      <c r="L2888">
        <v>0</v>
      </c>
      <c r="M2888" s="66">
        <v>586.58000000000004</v>
      </c>
      <c r="N2888" s="47">
        <v>42233</v>
      </c>
      <c r="O2888" s="47">
        <v>42233</v>
      </c>
      <c r="P2888">
        <v>0</v>
      </c>
      <c r="Q2888">
        <v>0</v>
      </c>
      <c r="R2888" s="48">
        <v>586.58000000000004</v>
      </c>
      <c r="S2888">
        <v>1</v>
      </c>
      <c r="T2888">
        <v>1</v>
      </c>
      <c r="U2888" t="s">
        <v>597</v>
      </c>
      <c r="V2888" t="s">
        <v>597</v>
      </c>
      <c r="W2888">
        <v>0</v>
      </c>
      <c r="X2888">
        <v>0</v>
      </c>
      <c r="Y2888">
        <v>1</v>
      </c>
      <c r="Z2888">
        <v>0</v>
      </c>
      <c r="AA2888">
        <v>1</v>
      </c>
      <c r="AB2888" s="1">
        <v>45875</v>
      </c>
      <c r="AC2888">
        <v>1</v>
      </c>
    </row>
    <row r="2889" spans="1:29" x14ac:dyDescent="0.3">
      <c r="A2889">
        <v>2888</v>
      </c>
      <c r="B2889" s="46" t="s">
        <v>3320</v>
      </c>
      <c r="C2889" s="33" t="s">
        <v>5576</v>
      </c>
      <c r="D2889" s="46" t="s">
        <v>3320</v>
      </c>
      <c r="E2889">
        <v>112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1</v>
      </c>
      <c r="L2889">
        <v>0</v>
      </c>
      <c r="M2889" s="66">
        <v>15518.2</v>
      </c>
      <c r="N2889" s="47">
        <v>44725</v>
      </c>
      <c r="O2889" s="47">
        <v>44725</v>
      </c>
      <c r="P2889">
        <v>0</v>
      </c>
      <c r="Q2889">
        <v>0</v>
      </c>
      <c r="R2889" s="48">
        <v>15518.2</v>
      </c>
      <c r="S2889">
        <v>1</v>
      </c>
      <c r="T2889">
        <v>1</v>
      </c>
      <c r="U2889" t="s">
        <v>597</v>
      </c>
      <c r="V2889" t="s">
        <v>597</v>
      </c>
      <c r="W2889">
        <v>0</v>
      </c>
      <c r="X2889">
        <v>0</v>
      </c>
      <c r="Y2889">
        <v>1</v>
      </c>
      <c r="Z2889">
        <v>0</v>
      </c>
      <c r="AA2889">
        <v>1</v>
      </c>
      <c r="AB2889" s="1">
        <v>45875</v>
      </c>
      <c r="AC2889">
        <v>1</v>
      </c>
    </row>
    <row r="2890" spans="1:29" x14ac:dyDescent="0.3">
      <c r="A2890">
        <v>2889</v>
      </c>
      <c r="B2890" s="46" t="s">
        <v>3320</v>
      </c>
      <c r="C2890" s="33" t="s">
        <v>5576</v>
      </c>
      <c r="D2890" s="46" t="s">
        <v>3320</v>
      </c>
      <c r="E2890">
        <v>125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1</v>
      </c>
      <c r="L2890">
        <v>0</v>
      </c>
      <c r="M2890" s="66">
        <v>1000</v>
      </c>
      <c r="N2890" s="47">
        <v>44725</v>
      </c>
      <c r="O2890" s="47">
        <v>44725</v>
      </c>
      <c r="P2890">
        <v>0</v>
      </c>
      <c r="Q2890">
        <v>0</v>
      </c>
      <c r="R2890" s="48">
        <v>1000</v>
      </c>
      <c r="S2890">
        <v>1</v>
      </c>
      <c r="T2890">
        <v>1</v>
      </c>
      <c r="U2890" t="s">
        <v>597</v>
      </c>
      <c r="V2890" t="s">
        <v>597</v>
      </c>
      <c r="W2890">
        <v>0</v>
      </c>
      <c r="X2890">
        <v>0</v>
      </c>
      <c r="Y2890">
        <v>1</v>
      </c>
      <c r="Z2890">
        <v>0</v>
      </c>
      <c r="AA2890">
        <v>1</v>
      </c>
      <c r="AB2890" s="1">
        <v>45875</v>
      </c>
      <c r="AC2890">
        <v>1</v>
      </c>
    </row>
    <row r="2891" spans="1:29" x14ac:dyDescent="0.3">
      <c r="A2891">
        <v>2890</v>
      </c>
      <c r="B2891" s="46" t="s">
        <v>3321</v>
      </c>
      <c r="C2891" s="33" t="s">
        <v>5577</v>
      </c>
      <c r="D2891" s="46" t="s">
        <v>3321</v>
      </c>
      <c r="E2891">
        <v>112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1</v>
      </c>
      <c r="L2891">
        <v>0</v>
      </c>
      <c r="M2891" s="66">
        <v>15150.5</v>
      </c>
      <c r="N2891" s="47">
        <v>45427</v>
      </c>
      <c r="O2891" s="47">
        <v>45427</v>
      </c>
      <c r="P2891">
        <v>0</v>
      </c>
      <c r="Q2891">
        <v>0</v>
      </c>
      <c r="R2891" s="48">
        <v>15150.5</v>
      </c>
      <c r="S2891">
        <v>1</v>
      </c>
      <c r="T2891">
        <v>1</v>
      </c>
      <c r="U2891" t="s">
        <v>597</v>
      </c>
      <c r="V2891" t="s">
        <v>597</v>
      </c>
      <c r="W2891">
        <v>0</v>
      </c>
      <c r="X2891">
        <v>0</v>
      </c>
      <c r="Y2891">
        <v>1</v>
      </c>
      <c r="Z2891">
        <v>0</v>
      </c>
      <c r="AA2891">
        <v>1</v>
      </c>
      <c r="AB2891" s="1">
        <v>45875</v>
      </c>
      <c r="AC2891">
        <v>1</v>
      </c>
    </row>
    <row r="2892" spans="1:29" x14ac:dyDescent="0.3">
      <c r="A2892">
        <v>2891</v>
      </c>
      <c r="B2892" s="46" t="s">
        <v>3321</v>
      </c>
      <c r="C2892" s="33" t="s">
        <v>5577</v>
      </c>
      <c r="D2892" s="46" t="s">
        <v>3321</v>
      </c>
      <c r="E2892">
        <v>125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1</v>
      </c>
      <c r="L2892">
        <v>0</v>
      </c>
      <c r="M2892" s="66">
        <v>1500</v>
      </c>
      <c r="N2892" s="47">
        <v>45427</v>
      </c>
      <c r="O2892" s="47">
        <v>45427</v>
      </c>
      <c r="P2892">
        <v>0</v>
      </c>
      <c r="Q2892">
        <v>0</v>
      </c>
      <c r="R2892" s="48">
        <v>1500</v>
      </c>
      <c r="S2892">
        <v>1</v>
      </c>
      <c r="T2892">
        <v>1</v>
      </c>
      <c r="U2892" t="s">
        <v>597</v>
      </c>
      <c r="V2892" t="s">
        <v>597</v>
      </c>
      <c r="W2892">
        <v>0</v>
      </c>
      <c r="X2892">
        <v>0</v>
      </c>
      <c r="Y2892">
        <v>1</v>
      </c>
      <c r="Z2892">
        <v>0</v>
      </c>
      <c r="AA2892">
        <v>1</v>
      </c>
      <c r="AB2892" s="1">
        <v>45875</v>
      </c>
      <c r="AC2892">
        <v>1</v>
      </c>
    </row>
    <row r="2893" spans="1:29" x14ac:dyDescent="0.3">
      <c r="A2893">
        <v>2892</v>
      </c>
      <c r="B2893" s="46" t="s">
        <v>3322</v>
      </c>
      <c r="C2893" s="33" t="s">
        <v>5578</v>
      </c>
      <c r="D2893" s="46" t="s">
        <v>3322</v>
      </c>
      <c r="E2893">
        <v>112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1</v>
      </c>
      <c r="L2893">
        <v>0</v>
      </c>
      <c r="M2893" s="66">
        <v>15150</v>
      </c>
      <c r="N2893" s="47">
        <v>45427</v>
      </c>
      <c r="O2893" s="47">
        <v>45427</v>
      </c>
      <c r="P2893">
        <v>0</v>
      </c>
      <c r="Q2893">
        <v>0</v>
      </c>
      <c r="R2893" s="48">
        <v>15150</v>
      </c>
      <c r="S2893">
        <v>1</v>
      </c>
      <c r="T2893">
        <v>1</v>
      </c>
      <c r="U2893" t="s">
        <v>597</v>
      </c>
      <c r="V2893" t="s">
        <v>597</v>
      </c>
      <c r="W2893">
        <v>0</v>
      </c>
      <c r="X2893">
        <v>0</v>
      </c>
      <c r="Y2893">
        <v>1</v>
      </c>
      <c r="Z2893">
        <v>0</v>
      </c>
      <c r="AA2893">
        <v>1</v>
      </c>
      <c r="AB2893" s="1">
        <v>45875</v>
      </c>
      <c r="AC2893">
        <v>1</v>
      </c>
    </row>
    <row r="2894" spans="1:29" x14ac:dyDescent="0.3">
      <c r="A2894">
        <v>2893</v>
      </c>
      <c r="B2894" s="46" t="s">
        <v>3322</v>
      </c>
      <c r="C2894" s="33" t="s">
        <v>5578</v>
      </c>
      <c r="D2894" s="46" t="s">
        <v>3322</v>
      </c>
      <c r="E2894">
        <v>125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1</v>
      </c>
      <c r="L2894">
        <v>0</v>
      </c>
      <c r="M2894" s="66">
        <v>1500</v>
      </c>
      <c r="N2894" s="47">
        <v>45427</v>
      </c>
      <c r="O2894" s="47">
        <v>45427</v>
      </c>
      <c r="P2894">
        <v>0</v>
      </c>
      <c r="Q2894">
        <v>0</v>
      </c>
      <c r="R2894" s="48">
        <v>1500</v>
      </c>
      <c r="S2894">
        <v>1</v>
      </c>
      <c r="T2894">
        <v>1</v>
      </c>
      <c r="U2894" t="s">
        <v>597</v>
      </c>
      <c r="V2894" t="s">
        <v>597</v>
      </c>
      <c r="W2894">
        <v>0</v>
      </c>
      <c r="X2894">
        <v>0</v>
      </c>
      <c r="Y2894">
        <v>1</v>
      </c>
      <c r="Z2894">
        <v>0</v>
      </c>
      <c r="AA2894">
        <v>1</v>
      </c>
      <c r="AB2894" s="1">
        <v>45875</v>
      </c>
      <c r="AC2894">
        <v>1</v>
      </c>
    </row>
    <row r="2895" spans="1:29" x14ac:dyDescent="0.3">
      <c r="A2895">
        <v>2894</v>
      </c>
      <c r="B2895" s="46" t="s">
        <v>3323</v>
      </c>
      <c r="C2895" s="33" t="s">
        <v>5579</v>
      </c>
      <c r="D2895" s="46" t="s">
        <v>3323</v>
      </c>
      <c r="E2895">
        <v>112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1</v>
      </c>
      <c r="L2895">
        <v>0</v>
      </c>
      <c r="M2895" s="66">
        <v>10630.56</v>
      </c>
      <c r="N2895" s="47">
        <v>44474</v>
      </c>
      <c r="O2895" s="47">
        <v>44474</v>
      </c>
      <c r="P2895">
        <v>0</v>
      </c>
      <c r="Q2895">
        <v>0</v>
      </c>
      <c r="R2895" s="48">
        <v>10630.56</v>
      </c>
      <c r="S2895">
        <v>1</v>
      </c>
      <c r="T2895">
        <v>1</v>
      </c>
      <c r="U2895" t="s">
        <v>597</v>
      </c>
      <c r="V2895" t="s">
        <v>597</v>
      </c>
      <c r="W2895">
        <v>0</v>
      </c>
      <c r="X2895">
        <v>0</v>
      </c>
      <c r="Y2895">
        <v>1</v>
      </c>
      <c r="Z2895">
        <v>0</v>
      </c>
      <c r="AA2895">
        <v>1</v>
      </c>
      <c r="AB2895" s="1">
        <v>45875</v>
      </c>
      <c r="AC2895">
        <v>1</v>
      </c>
    </row>
    <row r="2896" spans="1:29" x14ac:dyDescent="0.3">
      <c r="A2896">
        <v>2895</v>
      </c>
      <c r="B2896" s="46" t="s">
        <v>3323</v>
      </c>
      <c r="C2896" s="33" t="s">
        <v>5579</v>
      </c>
      <c r="D2896" s="46" t="s">
        <v>3323</v>
      </c>
      <c r="E2896">
        <v>125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1</v>
      </c>
      <c r="L2896">
        <v>0</v>
      </c>
      <c r="M2896" s="66">
        <v>200</v>
      </c>
      <c r="N2896" s="47">
        <v>44474</v>
      </c>
      <c r="O2896" s="47">
        <v>44474</v>
      </c>
      <c r="P2896">
        <v>0</v>
      </c>
      <c r="Q2896">
        <v>0</v>
      </c>
      <c r="R2896" s="48">
        <v>200</v>
      </c>
      <c r="S2896">
        <v>1</v>
      </c>
      <c r="T2896">
        <v>1</v>
      </c>
      <c r="U2896" t="s">
        <v>597</v>
      </c>
      <c r="V2896" t="s">
        <v>597</v>
      </c>
      <c r="W2896">
        <v>0</v>
      </c>
      <c r="X2896">
        <v>0</v>
      </c>
      <c r="Y2896">
        <v>1</v>
      </c>
      <c r="Z2896">
        <v>0</v>
      </c>
      <c r="AA2896">
        <v>1</v>
      </c>
      <c r="AB2896" s="1">
        <v>45875</v>
      </c>
      <c r="AC2896">
        <v>1</v>
      </c>
    </row>
    <row r="2897" spans="1:29" x14ac:dyDescent="0.3">
      <c r="A2897">
        <v>2896</v>
      </c>
      <c r="B2897" s="46" t="s">
        <v>3324</v>
      </c>
      <c r="C2897" s="33" t="s">
        <v>5580</v>
      </c>
      <c r="D2897" s="46" t="s">
        <v>3324</v>
      </c>
      <c r="E2897">
        <v>112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1</v>
      </c>
      <c r="L2897">
        <v>0</v>
      </c>
      <c r="M2897" s="66">
        <v>59056.33</v>
      </c>
      <c r="N2897" s="47">
        <v>40281</v>
      </c>
      <c r="O2897" s="47">
        <v>40281</v>
      </c>
      <c r="P2897">
        <v>0</v>
      </c>
      <c r="Q2897">
        <v>0</v>
      </c>
      <c r="R2897" s="48">
        <v>59056.33</v>
      </c>
      <c r="S2897">
        <v>1</v>
      </c>
      <c r="T2897">
        <v>1</v>
      </c>
      <c r="U2897" t="s">
        <v>597</v>
      </c>
      <c r="V2897" t="s">
        <v>597</v>
      </c>
      <c r="W2897">
        <v>0</v>
      </c>
      <c r="X2897">
        <v>0</v>
      </c>
      <c r="Y2897">
        <v>1</v>
      </c>
      <c r="Z2897">
        <v>0</v>
      </c>
      <c r="AA2897">
        <v>1</v>
      </c>
      <c r="AB2897" s="1">
        <v>45875</v>
      </c>
      <c r="AC2897">
        <v>1</v>
      </c>
    </row>
    <row r="2898" spans="1:29" x14ac:dyDescent="0.3">
      <c r="A2898">
        <v>2897</v>
      </c>
      <c r="B2898" s="46" t="s">
        <v>3324</v>
      </c>
      <c r="C2898" s="33" t="s">
        <v>5580</v>
      </c>
      <c r="D2898" s="46" t="s">
        <v>3324</v>
      </c>
      <c r="E2898">
        <v>125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1</v>
      </c>
      <c r="L2898">
        <v>0</v>
      </c>
      <c r="M2898" s="66">
        <v>300</v>
      </c>
      <c r="N2898" s="47">
        <v>40281</v>
      </c>
      <c r="O2898" s="47">
        <v>40281</v>
      </c>
      <c r="P2898">
        <v>0</v>
      </c>
      <c r="Q2898">
        <v>0</v>
      </c>
      <c r="R2898" s="48">
        <v>300</v>
      </c>
      <c r="S2898">
        <v>1</v>
      </c>
      <c r="T2898">
        <v>1</v>
      </c>
      <c r="U2898" t="s">
        <v>597</v>
      </c>
      <c r="V2898" t="s">
        <v>597</v>
      </c>
      <c r="W2898">
        <v>0</v>
      </c>
      <c r="X2898">
        <v>0</v>
      </c>
      <c r="Y2898">
        <v>1</v>
      </c>
      <c r="Z2898">
        <v>0</v>
      </c>
      <c r="AA2898">
        <v>1</v>
      </c>
      <c r="AB2898" s="1">
        <v>45875</v>
      </c>
      <c r="AC2898">
        <v>1</v>
      </c>
    </row>
    <row r="2899" spans="1:29" x14ac:dyDescent="0.3">
      <c r="A2899">
        <v>2898</v>
      </c>
      <c r="B2899" s="46" t="s">
        <v>3324</v>
      </c>
      <c r="C2899" s="33" t="s">
        <v>5580</v>
      </c>
      <c r="D2899" s="46" t="s">
        <v>3324</v>
      </c>
      <c r="E2899">
        <v>110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1</v>
      </c>
      <c r="L2899">
        <v>0</v>
      </c>
      <c r="M2899" s="66">
        <v>527.09</v>
      </c>
      <c r="N2899" s="47">
        <v>39962</v>
      </c>
      <c r="O2899" s="47">
        <v>39962</v>
      </c>
      <c r="P2899">
        <v>0</v>
      </c>
      <c r="Q2899">
        <v>0</v>
      </c>
      <c r="R2899" s="48">
        <v>527.09</v>
      </c>
      <c r="S2899">
        <v>1</v>
      </c>
      <c r="T2899">
        <v>1</v>
      </c>
      <c r="U2899" t="s">
        <v>597</v>
      </c>
      <c r="V2899" t="s">
        <v>597</v>
      </c>
      <c r="W2899">
        <v>0</v>
      </c>
      <c r="X2899">
        <v>0</v>
      </c>
      <c r="Y2899">
        <v>1</v>
      </c>
      <c r="Z2899">
        <v>0</v>
      </c>
      <c r="AA2899">
        <v>1</v>
      </c>
      <c r="AB2899" s="1">
        <v>45875</v>
      </c>
      <c r="AC2899">
        <v>1</v>
      </c>
    </row>
    <row r="2900" spans="1:29" x14ac:dyDescent="0.3">
      <c r="A2900">
        <v>2899</v>
      </c>
      <c r="B2900" s="46" t="s">
        <v>3325</v>
      </c>
      <c r="C2900" s="33" t="s">
        <v>5581</v>
      </c>
      <c r="D2900" s="46" t="s">
        <v>3325</v>
      </c>
      <c r="E2900">
        <v>112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1</v>
      </c>
      <c r="L2900">
        <v>0</v>
      </c>
      <c r="M2900" s="66">
        <v>10369.75</v>
      </c>
      <c r="N2900" s="47">
        <v>44749</v>
      </c>
      <c r="O2900" s="47">
        <v>44749</v>
      </c>
      <c r="P2900">
        <v>0</v>
      </c>
      <c r="Q2900">
        <v>0</v>
      </c>
      <c r="R2900" s="48">
        <v>10369.75</v>
      </c>
      <c r="S2900">
        <v>1</v>
      </c>
      <c r="T2900">
        <v>1</v>
      </c>
      <c r="U2900" t="s">
        <v>597</v>
      </c>
      <c r="V2900" t="s">
        <v>597</v>
      </c>
      <c r="W2900">
        <v>0</v>
      </c>
      <c r="X2900">
        <v>0</v>
      </c>
      <c r="Y2900">
        <v>1</v>
      </c>
      <c r="Z2900">
        <v>0</v>
      </c>
      <c r="AA2900">
        <v>1</v>
      </c>
      <c r="AB2900" s="1">
        <v>45875</v>
      </c>
      <c r="AC2900">
        <v>1</v>
      </c>
    </row>
    <row r="2901" spans="1:29" x14ac:dyDescent="0.3">
      <c r="A2901">
        <v>2900</v>
      </c>
      <c r="B2901" s="46" t="s">
        <v>3325</v>
      </c>
      <c r="C2901" s="33" t="s">
        <v>5581</v>
      </c>
      <c r="D2901" s="46" t="s">
        <v>3325</v>
      </c>
      <c r="E2901">
        <v>125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1</v>
      </c>
      <c r="L2901">
        <v>0</v>
      </c>
      <c r="M2901" s="66">
        <v>-200</v>
      </c>
      <c r="N2901" s="47">
        <v>44749</v>
      </c>
      <c r="O2901" s="47">
        <v>44749</v>
      </c>
      <c r="P2901">
        <v>0</v>
      </c>
      <c r="Q2901">
        <v>0</v>
      </c>
      <c r="R2901" s="48">
        <v>-200</v>
      </c>
      <c r="S2901">
        <v>1</v>
      </c>
      <c r="T2901">
        <v>1</v>
      </c>
      <c r="U2901" t="s">
        <v>597</v>
      </c>
      <c r="V2901" t="s">
        <v>597</v>
      </c>
      <c r="W2901">
        <v>0</v>
      </c>
      <c r="X2901">
        <v>0</v>
      </c>
      <c r="Y2901">
        <v>1</v>
      </c>
      <c r="Z2901">
        <v>0</v>
      </c>
      <c r="AA2901">
        <v>1</v>
      </c>
      <c r="AB2901" s="1">
        <v>45875</v>
      </c>
      <c r="AC2901">
        <v>1</v>
      </c>
    </row>
    <row r="2902" spans="1:29" x14ac:dyDescent="0.3">
      <c r="A2902">
        <v>2901</v>
      </c>
      <c r="B2902" s="46" t="s">
        <v>3326</v>
      </c>
      <c r="C2902" s="33" t="s">
        <v>5582</v>
      </c>
      <c r="D2902" s="46" t="s">
        <v>3326</v>
      </c>
      <c r="E2902">
        <v>112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1</v>
      </c>
      <c r="L2902">
        <v>0</v>
      </c>
      <c r="M2902" s="66">
        <v>20000</v>
      </c>
      <c r="N2902" s="47">
        <v>45405</v>
      </c>
      <c r="O2902" s="47">
        <v>45405</v>
      </c>
      <c r="P2902">
        <v>0</v>
      </c>
      <c r="Q2902">
        <v>0</v>
      </c>
      <c r="R2902" s="48">
        <v>20000</v>
      </c>
      <c r="S2902">
        <v>1</v>
      </c>
      <c r="T2902">
        <v>1</v>
      </c>
      <c r="U2902" t="s">
        <v>597</v>
      </c>
      <c r="V2902" t="s">
        <v>597</v>
      </c>
      <c r="W2902">
        <v>0</v>
      </c>
      <c r="X2902">
        <v>0</v>
      </c>
      <c r="Y2902">
        <v>1</v>
      </c>
      <c r="Z2902">
        <v>0</v>
      </c>
      <c r="AA2902">
        <v>1</v>
      </c>
      <c r="AB2902" s="1">
        <v>45875</v>
      </c>
      <c r="AC2902">
        <v>1</v>
      </c>
    </row>
    <row r="2903" spans="1:29" x14ac:dyDescent="0.3">
      <c r="A2903">
        <v>2902</v>
      </c>
      <c r="B2903" s="46" t="s">
        <v>3326</v>
      </c>
      <c r="C2903" s="33" t="s">
        <v>5582</v>
      </c>
      <c r="D2903" s="46" t="s">
        <v>3326</v>
      </c>
      <c r="E2903">
        <v>125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1</v>
      </c>
      <c r="L2903">
        <v>0</v>
      </c>
      <c r="M2903" s="66">
        <v>1500</v>
      </c>
      <c r="N2903" s="47">
        <v>45405</v>
      </c>
      <c r="O2903" s="47">
        <v>45405</v>
      </c>
      <c r="P2903">
        <v>0</v>
      </c>
      <c r="Q2903">
        <v>0</v>
      </c>
      <c r="R2903" s="48">
        <v>1500</v>
      </c>
      <c r="S2903">
        <v>1</v>
      </c>
      <c r="T2903">
        <v>1</v>
      </c>
      <c r="U2903" t="s">
        <v>597</v>
      </c>
      <c r="V2903" t="s">
        <v>597</v>
      </c>
      <c r="W2903">
        <v>0</v>
      </c>
      <c r="X2903">
        <v>0</v>
      </c>
      <c r="Y2903">
        <v>1</v>
      </c>
      <c r="Z2903">
        <v>0</v>
      </c>
      <c r="AA2903">
        <v>1</v>
      </c>
      <c r="AB2903" s="1">
        <v>45875</v>
      </c>
      <c r="AC2903">
        <v>1</v>
      </c>
    </row>
    <row r="2904" spans="1:29" x14ac:dyDescent="0.3">
      <c r="A2904">
        <v>2903</v>
      </c>
      <c r="B2904" s="46" t="s">
        <v>3327</v>
      </c>
      <c r="C2904" s="33" t="s">
        <v>5583</v>
      </c>
      <c r="D2904" s="46" t="s">
        <v>3327</v>
      </c>
      <c r="E2904">
        <v>112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1</v>
      </c>
      <c r="L2904">
        <v>0</v>
      </c>
      <c r="M2904" s="66">
        <v>10063.57</v>
      </c>
      <c r="N2904" s="47">
        <v>44749</v>
      </c>
      <c r="O2904" s="47">
        <v>44749</v>
      </c>
      <c r="P2904">
        <v>0</v>
      </c>
      <c r="Q2904">
        <v>0</v>
      </c>
      <c r="R2904" s="48">
        <v>10063.57</v>
      </c>
      <c r="S2904">
        <v>1</v>
      </c>
      <c r="T2904">
        <v>1</v>
      </c>
      <c r="U2904" t="s">
        <v>597</v>
      </c>
      <c r="V2904" t="s">
        <v>597</v>
      </c>
      <c r="W2904">
        <v>0</v>
      </c>
      <c r="X2904">
        <v>0</v>
      </c>
      <c r="Y2904">
        <v>1</v>
      </c>
      <c r="Z2904">
        <v>0</v>
      </c>
      <c r="AA2904">
        <v>1</v>
      </c>
      <c r="AB2904" s="1">
        <v>45875</v>
      </c>
      <c r="AC2904">
        <v>1</v>
      </c>
    </row>
    <row r="2905" spans="1:29" x14ac:dyDescent="0.3">
      <c r="A2905">
        <v>2904</v>
      </c>
      <c r="B2905" s="46" t="s">
        <v>3327</v>
      </c>
      <c r="C2905" s="33" t="s">
        <v>5583</v>
      </c>
      <c r="D2905" s="46" t="s">
        <v>3327</v>
      </c>
      <c r="E2905">
        <v>125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1</v>
      </c>
      <c r="L2905">
        <v>0</v>
      </c>
      <c r="M2905" s="66">
        <v>1100</v>
      </c>
      <c r="N2905" s="47">
        <v>44749</v>
      </c>
      <c r="O2905" s="47">
        <v>44749</v>
      </c>
      <c r="P2905">
        <v>0</v>
      </c>
      <c r="Q2905">
        <v>0</v>
      </c>
      <c r="R2905" s="48">
        <v>1100</v>
      </c>
      <c r="S2905">
        <v>1</v>
      </c>
      <c r="T2905">
        <v>1</v>
      </c>
      <c r="U2905" t="s">
        <v>597</v>
      </c>
      <c r="V2905" t="s">
        <v>597</v>
      </c>
      <c r="W2905">
        <v>0</v>
      </c>
      <c r="X2905">
        <v>0</v>
      </c>
      <c r="Y2905">
        <v>1</v>
      </c>
      <c r="Z2905">
        <v>0</v>
      </c>
      <c r="AA2905">
        <v>1</v>
      </c>
      <c r="AB2905" s="1">
        <v>45875</v>
      </c>
      <c r="AC2905">
        <v>1</v>
      </c>
    </row>
    <row r="2906" spans="1:29" x14ac:dyDescent="0.3">
      <c r="A2906">
        <v>2905</v>
      </c>
      <c r="B2906" s="46" t="s">
        <v>3328</v>
      </c>
      <c r="C2906" s="33" t="s">
        <v>5584</v>
      </c>
      <c r="D2906" s="46" t="s">
        <v>3328</v>
      </c>
      <c r="E2906">
        <v>112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1</v>
      </c>
      <c r="L2906">
        <v>0</v>
      </c>
      <c r="M2906" s="66">
        <v>13731.24</v>
      </c>
      <c r="N2906" s="47">
        <v>42517</v>
      </c>
      <c r="O2906" s="47">
        <v>42517</v>
      </c>
      <c r="P2906">
        <v>0</v>
      </c>
      <c r="Q2906">
        <v>0</v>
      </c>
      <c r="R2906" s="48">
        <v>13731.24</v>
      </c>
      <c r="S2906">
        <v>1</v>
      </c>
      <c r="T2906">
        <v>1</v>
      </c>
      <c r="U2906" t="s">
        <v>597</v>
      </c>
      <c r="V2906" t="s">
        <v>597</v>
      </c>
      <c r="W2906">
        <v>0</v>
      </c>
      <c r="X2906">
        <v>0</v>
      </c>
      <c r="Y2906">
        <v>1</v>
      </c>
      <c r="Z2906">
        <v>0</v>
      </c>
      <c r="AA2906">
        <v>1</v>
      </c>
      <c r="AB2906" s="1">
        <v>45875</v>
      </c>
      <c r="AC2906">
        <v>1</v>
      </c>
    </row>
    <row r="2907" spans="1:29" x14ac:dyDescent="0.3">
      <c r="A2907">
        <v>2906</v>
      </c>
      <c r="B2907" s="46" t="s">
        <v>3328</v>
      </c>
      <c r="C2907" s="33" t="s">
        <v>5584</v>
      </c>
      <c r="D2907" s="46" t="s">
        <v>3328</v>
      </c>
      <c r="E2907">
        <v>125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1</v>
      </c>
      <c r="L2907">
        <v>0</v>
      </c>
      <c r="M2907" s="66">
        <v>300</v>
      </c>
      <c r="N2907" s="47">
        <v>42517</v>
      </c>
      <c r="O2907" s="47">
        <v>42517</v>
      </c>
      <c r="P2907">
        <v>0</v>
      </c>
      <c r="Q2907">
        <v>0</v>
      </c>
      <c r="R2907" s="48">
        <v>300</v>
      </c>
      <c r="S2907">
        <v>1</v>
      </c>
      <c r="T2907">
        <v>1</v>
      </c>
      <c r="U2907" t="s">
        <v>597</v>
      </c>
      <c r="V2907" t="s">
        <v>597</v>
      </c>
      <c r="W2907">
        <v>0</v>
      </c>
      <c r="X2907">
        <v>0</v>
      </c>
      <c r="Y2907">
        <v>1</v>
      </c>
      <c r="Z2907">
        <v>0</v>
      </c>
      <c r="AA2907">
        <v>1</v>
      </c>
      <c r="AB2907" s="1">
        <v>45875</v>
      </c>
      <c r="AC2907">
        <v>1</v>
      </c>
    </row>
    <row r="2908" spans="1:29" x14ac:dyDescent="0.3">
      <c r="A2908">
        <v>2907</v>
      </c>
      <c r="B2908" s="46" t="s">
        <v>3329</v>
      </c>
      <c r="C2908" s="33" t="s">
        <v>5585</v>
      </c>
      <c r="D2908" s="46" t="s">
        <v>3329</v>
      </c>
      <c r="E2908">
        <v>112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1</v>
      </c>
      <c r="L2908">
        <v>0</v>
      </c>
      <c r="M2908" s="66">
        <v>13606.83</v>
      </c>
      <c r="N2908" s="47">
        <v>41713</v>
      </c>
      <c r="O2908" s="47">
        <v>41713</v>
      </c>
      <c r="P2908">
        <v>0</v>
      </c>
      <c r="Q2908">
        <v>0</v>
      </c>
      <c r="R2908" s="48">
        <v>13606.83</v>
      </c>
      <c r="S2908">
        <v>1</v>
      </c>
      <c r="T2908">
        <v>1</v>
      </c>
      <c r="U2908" t="s">
        <v>597</v>
      </c>
      <c r="V2908" t="s">
        <v>597</v>
      </c>
      <c r="W2908">
        <v>0</v>
      </c>
      <c r="X2908">
        <v>0</v>
      </c>
      <c r="Y2908">
        <v>1</v>
      </c>
      <c r="Z2908">
        <v>0</v>
      </c>
      <c r="AA2908">
        <v>1</v>
      </c>
      <c r="AB2908" s="1">
        <v>45875</v>
      </c>
      <c r="AC2908">
        <v>1</v>
      </c>
    </row>
    <row r="2909" spans="1:29" x14ac:dyDescent="0.3">
      <c r="A2909">
        <v>2908</v>
      </c>
      <c r="B2909" s="46" t="s">
        <v>3329</v>
      </c>
      <c r="C2909" s="33" t="s">
        <v>5585</v>
      </c>
      <c r="D2909" s="46" t="s">
        <v>3329</v>
      </c>
      <c r="E2909">
        <v>125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1</v>
      </c>
      <c r="L2909">
        <v>0</v>
      </c>
      <c r="M2909" s="66">
        <v>300</v>
      </c>
      <c r="N2909" s="47">
        <v>41713</v>
      </c>
      <c r="O2909" s="47">
        <v>41713</v>
      </c>
      <c r="P2909">
        <v>0</v>
      </c>
      <c r="Q2909">
        <v>0</v>
      </c>
      <c r="R2909" s="48">
        <v>300</v>
      </c>
      <c r="S2909">
        <v>1</v>
      </c>
      <c r="T2909">
        <v>1</v>
      </c>
      <c r="U2909" t="s">
        <v>597</v>
      </c>
      <c r="V2909" t="s">
        <v>597</v>
      </c>
      <c r="W2909">
        <v>0</v>
      </c>
      <c r="X2909">
        <v>0</v>
      </c>
      <c r="Y2909">
        <v>1</v>
      </c>
      <c r="Z2909">
        <v>0</v>
      </c>
      <c r="AA2909">
        <v>1</v>
      </c>
      <c r="AB2909" s="1">
        <v>45875</v>
      </c>
      <c r="AC2909">
        <v>1</v>
      </c>
    </row>
    <row r="2910" spans="1:29" x14ac:dyDescent="0.3">
      <c r="A2910">
        <v>2909</v>
      </c>
      <c r="B2910" s="46" t="s">
        <v>3330</v>
      </c>
      <c r="C2910" s="33" t="s">
        <v>5586</v>
      </c>
      <c r="D2910" s="46" t="s">
        <v>3330</v>
      </c>
      <c r="E2910">
        <v>110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1</v>
      </c>
      <c r="L2910">
        <v>0</v>
      </c>
      <c r="M2910" s="66">
        <v>17032.37</v>
      </c>
      <c r="N2910" s="47">
        <v>45462</v>
      </c>
      <c r="O2910" s="47">
        <v>45462</v>
      </c>
      <c r="P2910">
        <v>0</v>
      </c>
      <c r="Q2910">
        <v>0</v>
      </c>
      <c r="R2910" s="48">
        <v>17032.37</v>
      </c>
      <c r="S2910">
        <v>1</v>
      </c>
      <c r="T2910">
        <v>1</v>
      </c>
      <c r="U2910" t="s">
        <v>597</v>
      </c>
      <c r="V2910" t="s">
        <v>597</v>
      </c>
      <c r="W2910">
        <v>0</v>
      </c>
      <c r="X2910">
        <v>0</v>
      </c>
      <c r="Y2910">
        <v>1</v>
      </c>
      <c r="Z2910">
        <v>0</v>
      </c>
      <c r="AA2910">
        <v>1</v>
      </c>
      <c r="AB2910" s="1">
        <v>45875</v>
      </c>
      <c r="AC2910">
        <v>1</v>
      </c>
    </row>
    <row r="2911" spans="1:29" x14ac:dyDescent="0.3">
      <c r="A2911">
        <v>2910</v>
      </c>
      <c r="B2911" s="46" t="s">
        <v>3331</v>
      </c>
      <c r="C2911" s="33" t="s">
        <v>5587</v>
      </c>
      <c r="D2911" s="46" t="s">
        <v>3331</v>
      </c>
      <c r="E2911">
        <v>110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1</v>
      </c>
      <c r="L2911">
        <v>0</v>
      </c>
      <c r="M2911" s="66">
        <v>3093.35</v>
      </c>
      <c r="N2911" s="47">
        <v>42027</v>
      </c>
      <c r="O2911" s="47">
        <v>42027</v>
      </c>
      <c r="P2911">
        <v>0</v>
      </c>
      <c r="Q2911">
        <v>0</v>
      </c>
      <c r="R2911" s="48">
        <v>3093.35</v>
      </c>
      <c r="S2911">
        <v>1</v>
      </c>
      <c r="T2911">
        <v>1</v>
      </c>
      <c r="U2911" t="s">
        <v>597</v>
      </c>
      <c r="V2911" t="s">
        <v>597</v>
      </c>
      <c r="W2911">
        <v>0</v>
      </c>
      <c r="X2911">
        <v>0</v>
      </c>
      <c r="Y2911">
        <v>1</v>
      </c>
      <c r="Z2911">
        <v>0</v>
      </c>
      <c r="AA2911">
        <v>1</v>
      </c>
      <c r="AB2911" s="1">
        <v>45875</v>
      </c>
      <c r="AC2911">
        <v>1</v>
      </c>
    </row>
    <row r="2912" spans="1:29" x14ac:dyDescent="0.3">
      <c r="A2912">
        <v>2911</v>
      </c>
      <c r="B2912" s="46" t="s">
        <v>3332</v>
      </c>
      <c r="C2912" s="33" t="s">
        <v>5588</v>
      </c>
      <c r="D2912" s="46" t="s">
        <v>3332</v>
      </c>
      <c r="E2912">
        <v>112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1</v>
      </c>
      <c r="L2912">
        <v>0</v>
      </c>
      <c r="M2912" s="66">
        <v>10339.4</v>
      </c>
      <c r="N2912" s="47">
        <v>44797</v>
      </c>
      <c r="O2912" s="47">
        <v>44797</v>
      </c>
      <c r="P2912">
        <v>0</v>
      </c>
      <c r="Q2912">
        <v>0</v>
      </c>
      <c r="R2912" s="48">
        <v>10339.4</v>
      </c>
      <c r="S2912">
        <v>1</v>
      </c>
      <c r="T2912">
        <v>1</v>
      </c>
      <c r="U2912" t="s">
        <v>597</v>
      </c>
      <c r="V2912" t="s">
        <v>597</v>
      </c>
      <c r="W2912">
        <v>0</v>
      </c>
      <c r="X2912">
        <v>0</v>
      </c>
      <c r="Y2912">
        <v>1</v>
      </c>
      <c r="Z2912">
        <v>0</v>
      </c>
      <c r="AA2912">
        <v>1</v>
      </c>
      <c r="AB2912" s="1">
        <v>45875</v>
      </c>
      <c r="AC2912">
        <v>1</v>
      </c>
    </row>
    <row r="2913" spans="1:29" x14ac:dyDescent="0.3">
      <c r="A2913">
        <v>2912</v>
      </c>
      <c r="B2913" s="46" t="s">
        <v>3332</v>
      </c>
      <c r="C2913" s="33" t="s">
        <v>5588</v>
      </c>
      <c r="D2913" s="46" t="s">
        <v>3332</v>
      </c>
      <c r="E2913">
        <v>125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1</v>
      </c>
      <c r="L2913">
        <v>0</v>
      </c>
      <c r="M2913" s="66">
        <v>-400</v>
      </c>
      <c r="N2913" s="47">
        <v>44797</v>
      </c>
      <c r="O2913" s="47">
        <v>44797</v>
      </c>
      <c r="P2913">
        <v>0</v>
      </c>
      <c r="Q2913">
        <v>0</v>
      </c>
      <c r="R2913" s="48">
        <v>-400</v>
      </c>
      <c r="S2913">
        <v>1</v>
      </c>
      <c r="T2913">
        <v>1</v>
      </c>
      <c r="U2913" t="s">
        <v>597</v>
      </c>
      <c r="V2913" t="s">
        <v>597</v>
      </c>
      <c r="W2913">
        <v>0</v>
      </c>
      <c r="X2913">
        <v>0</v>
      </c>
      <c r="Y2913">
        <v>1</v>
      </c>
      <c r="Z2913">
        <v>0</v>
      </c>
      <c r="AA2913">
        <v>1</v>
      </c>
      <c r="AB2913" s="1">
        <v>45875</v>
      </c>
      <c r="AC2913">
        <v>1</v>
      </c>
    </row>
    <row r="2914" spans="1:29" x14ac:dyDescent="0.3">
      <c r="A2914">
        <v>2913</v>
      </c>
      <c r="B2914" s="46" t="s">
        <v>3333</v>
      </c>
      <c r="C2914" s="33" t="s">
        <v>5589</v>
      </c>
      <c r="D2914" s="46" t="s">
        <v>3333</v>
      </c>
      <c r="E2914">
        <v>112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1</v>
      </c>
      <c r="L2914">
        <v>0</v>
      </c>
      <c r="M2914" s="66">
        <v>15250</v>
      </c>
      <c r="N2914" s="47">
        <v>45428</v>
      </c>
      <c r="O2914" s="47">
        <v>45428</v>
      </c>
      <c r="P2914">
        <v>0</v>
      </c>
      <c r="Q2914">
        <v>0</v>
      </c>
      <c r="R2914" s="48">
        <v>15250</v>
      </c>
      <c r="S2914">
        <v>1</v>
      </c>
      <c r="T2914">
        <v>1</v>
      </c>
      <c r="U2914" t="s">
        <v>597</v>
      </c>
      <c r="V2914" t="s">
        <v>597</v>
      </c>
      <c r="W2914">
        <v>0</v>
      </c>
      <c r="X2914">
        <v>0</v>
      </c>
      <c r="Y2914">
        <v>1</v>
      </c>
      <c r="Z2914">
        <v>0</v>
      </c>
      <c r="AA2914">
        <v>1</v>
      </c>
      <c r="AB2914" s="1">
        <v>45875</v>
      </c>
      <c r="AC2914">
        <v>1</v>
      </c>
    </row>
    <row r="2915" spans="1:29" x14ac:dyDescent="0.3">
      <c r="A2915">
        <v>2914</v>
      </c>
      <c r="B2915" s="46" t="s">
        <v>3333</v>
      </c>
      <c r="C2915" s="33" t="s">
        <v>5589</v>
      </c>
      <c r="D2915" s="46" t="s">
        <v>3333</v>
      </c>
      <c r="E2915">
        <v>125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1</v>
      </c>
      <c r="L2915">
        <v>0</v>
      </c>
      <c r="M2915" s="66">
        <v>1500</v>
      </c>
      <c r="N2915" s="47">
        <v>45428</v>
      </c>
      <c r="O2915" s="47">
        <v>45428</v>
      </c>
      <c r="P2915">
        <v>0</v>
      </c>
      <c r="Q2915">
        <v>0</v>
      </c>
      <c r="R2915" s="48">
        <v>1500</v>
      </c>
      <c r="S2915">
        <v>1</v>
      </c>
      <c r="T2915">
        <v>1</v>
      </c>
      <c r="U2915" t="s">
        <v>597</v>
      </c>
      <c r="V2915" t="s">
        <v>597</v>
      </c>
      <c r="W2915">
        <v>0</v>
      </c>
      <c r="X2915">
        <v>0</v>
      </c>
      <c r="Y2915">
        <v>1</v>
      </c>
      <c r="Z2915">
        <v>0</v>
      </c>
      <c r="AA2915">
        <v>1</v>
      </c>
      <c r="AB2915" s="1">
        <v>45875</v>
      </c>
      <c r="AC2915">
        <v>1</v>
      </c>
    </row>
    <row r="2916" spans="1:29" x14ac:dyDescent="0.3">
      <c r="A2916">
        <v>2915</v>
      </c>
      <c r="B2916" s="46" t="s">
        <v>3334</v>
      </c>
      <c r="C2916" s="33" t="s">
        <v>5590</v>
      </c>
      <c r="D2916" s="46" t="s">
        <v>3334</v>
      </c>
      <c r="E2916">
        <v>112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1</v>
      </c>
      <c r="L2916">
        <v>0</v>
      </c>
      <c r="M2916" s="66">
        <v>25825.5</v>
      </c>
      <c r="N2916" s="47">
        <v>45334</v>
      </c>
      <c r="O2916" s="47">
        <v>45334</v>
      </c>
      <c r="P2916">
        <v>0</v>
      </c>
      <c r="Q2916">
        <v>0</v>
      </c>
      <c r="R2916" s="48">
        <v>25825.5</v>
      </c>
      <c r="S2916">
        <v>1</v>
      </c>
      <c r="T2916">
        <v>1</v>
      </c>
      <c r="U2916" t="s">
        <v>597</v>
      </c>
      <c r="V2916" t="s">
        <v>597</v>
      </c>
      <c r="W2916">
        <v>0</v>
      </c>
      <c r="X2916">
        <v>0</v>
      </c>
      <c r="Y2916">
        <v>1</v>
      </c>
      <c r="Z2916">
        <v>0</v>
      </c>
      <c r="AA2916">
        <v>1</v>
      </c>
      <c r="AB2916" s="1">
        <v>45875</v>
      </c>
      <c r="AC2916">
        <v>1</v>
      </c>
    </row>
    <row r="2917" spans="1:29" x14ac:dyDescent="0.3">
      <c r="A2917">
        <v>2916</v>
      </c>
      <c r="B2917" s="46" t="s">
        <v>3334</v>
      </c>
      <c r="C2917" s="33" t="s">
        <v>5590</v>
      </c>
      <c r="D2917" s="46" t="s">
        <v>3334</v>
      </c>
      <c r="E2917">
        <v>125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1</v>
      </c>
      <c r="L2917">
        <v>0</v>
      </c>
      <c r="M2917" s="66">
        <v>1500</v>
      </c>
      <c r="N2917" s="47">
        <v>45334</v>
      </c>
      <c r="O2917" s="47">
        <v>45334</v>
      </c>
      <c r="P2917">
        <v>0</v>
      </c>
      <c r="Q2917">
        <v>0</v>
      </c>
      <c r="R2917" s="48">
        <v>1500</v>
      </c>
      <c r="S2917">
        <v>1</v>
      </c>
      <c r="T2917">
        <v>1</v>
      </c>
      <c r="U2917" t="s">
        <v>597</v>
      </c>
      <c r="V2917" t="s">
        <v>597</v>
      </c>
      <c r="W2917">
        <v>0</v>
      </c>
      <c r="X2917">
        <v>0</v>
      </c>
      <c r="Y2917">
        <v>1</v>
      </c>
      <c r="Z2917">
        <v>0</v>
      </c>
      <c r="AA2917">
        <v>1</v>
      </c>
      <c r="AB2917" s="1">
        <v>45875</v>
      </c>
      <c r="AC2917">
        <v>1</v>
      </c>
    </row>
    <row r="2918" spans="1:29" x14ac:dyDescent="0.3">
      <c r="A2918">
        <v>2917</v>
      </c>
      <c r="B2918" s="46" t="s">
        <v>3335</v>
      </c>
      <c r="C2918" s="33" t="s">
        <v>5591</v>
      </c>
      <c r="D2918" s="46" t="s">
        <v>3335</v>
      </c>
      <c r="E2918">
        <v>112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1</v>
      </c>
      <c r="L2918">
        <v>0</v>
      </c>
      <c r="M2918" s="66">
        <v>20250</v>
      </c>
      <c r="N2918" s="47">
        <v>45334</v>
      </c>
      <c r="O2918" s="47">
        <v>45334</v>
      </c>
      <c r="P2918">
        <v>0</v>
      </c>
      <c r="Q2918">
        <v>0</v>
      </c>
      <c r="R2918" s="48">
        <v>20250</v>
      </c>
      <c r="S2918">
        <v>1</v>
      </c>
      <c r="T2918">
        <v>1</v>
      </c>
      <c r="U2918" t="s">
        <v>597</v>
      </c>
      <c r="V2918" t="s">
        <v>597</v>
      </c>
      <c r="W2918">
        <v>0</v>
      </c>
      <c r="X2918">
        <v>0</v>
      </c>
      <c r="Y2918">
        <v>1</v>
      </c>
      <c r="Z2918">
        <v>0</v>
      </c>
      <c r="AA2918">
        <v>1</v>
      </c>
      <c r="AB2918" s="1">
        <v>45875</v>
      </c>
      <c r="AC2918">
        <v>1</v>
      </c>
    </row>
    <row r="2919" spans="1:29" x14ac:dyDescent="0.3">
      <c r="A2919">
        <v>2918</v>
      </c>
      <c r="B2919" s="46" t="s">
        <v>3335</v>
      </c>
      <c r="C2919" s="33" t="s">
        <v>5591</v>
      </c>
      <c r="D2919" s="46" t="s">
        <v>3335</v>
      </c>
      <c r="E2919">
        <v>125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1</v>
      </c>
      <c r="L2919">
        <v>0</v>
      </c>
      <c r="M2919" s="66">
        <v>1500</v>
      </c>
      <c r="N2919" s="47">
        <v>45334</v>
      </c>
      <c r="O2919" s="47">
        <v>45334</v>
      </c>
      <c r="P2919">
        <v>0</v>
      </c>
      <c r="Q2919">
        <v>0</v>
      </c>
      <c r="R2919" s="48">
        <v>1500</v>
      </c>
      <c r="S2919">
        <v>1</v>
      </c>
      <c r="T2919">
        <v>1</v>
      </c>
      <c r="U2919" t="s">
        <v>597</v>
      </c>
      <c r="V2919" t="s">
        <v>597</v>
      </c>
      <c r="W2919">
        <v>0</v>
      </c>
      <c r="X2919">
        <v>0</v>
      </c>
      <c r="Y2919">
        <v>1</v>
      </c>
      <c r="Z2919">
        <v>0</v>
      </c>
      <c r="AA2919">
        <v>1</v>
      </c>
      <c r="AB2919" s="1">
        <v>45875</v>
      </c>
      <c r="AC2919">
        <v>1</v>
      </c>
    </row>
    <row r="2920" spans="1:29" x14ac:dyDescent="0.3">
      <c r="A2920">
        <v>2919</v>
      </c>
      <c r="B2920" s="46" t="s">
        <v>3336</v>
      </c>
      <c r="C2920" s="33" t="s">
        <v>5592</v>
      </c>
      <c r="D2920" s="46" t="s">
        <v>3336</v>
      </c>
      <c r="E2920">
        <v>112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1</v>
      </c>
      <c r="L2920">
        <v>0</v>
      </c>
      <c r="M2920" s="66">
        <v>10659.87</v>
      </c>
      <c r="N2920" s="47">
        <v>44483</v>
      </c>
      <c r="O2920" s="47">
        <v>44483</v>
      </c>
      <c r="P2920">
        <v>0</v>
      </c>
      <c r="Q2920">
        <v>0</v>
      </c>
      <c r="R2920" s="48">
        <v>10659.87</v>
      </c>
      <c r="S2920">
        <v>1</v>
      </c>
      <c r="T2920">
        <v>1</v>
      </c>
      <c r="U2920" t="s">
        <v>597</v>
      </c>
      <c r="V2920" t="s">
        <v>597</v>
      </c>
      <c r="W2920">
        <v>0</v>
      </c>
      <c r="X2920">
        <v>0</v>
      </c>
      <c r="Y2920">
        <v>1</v>
      </c>
      <c r="Z2920">
        <v>0</v>
      </c>
      <c r="AA2920">
        <v>1</v>
      </c>
      <c r="AB2920" s="1">
        <v>45875</v>
      </c>
      <c r="AC2920">
        <v>1</v>
      </c>
    </row>
    <row r="2921" spans="1:29" x14ac:dyDescent="0.3">
      <c r="A2921">
        <v>2920</v>
      </c>
      <c r="B2921" s="46" t="s">
        <v>3336</v>
      </c>
      <c r="C2921" s="33" t="s">
        <v>5592</v>
      </c>
      <c r="D2921" s="46" t="s">
        <v>3336</v>
      </c>
      <c r="E2921">
        <v>125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1</v>
      </c>
      <c r="L2921">
        <v>0</v>
      </c>
      <c r="M2921" s="66">
        <v>300</v>
      </c>
      <c r="N2921" s="47">
        <v>44483</v>
      </c>
      <c r="O2921" s="47">
        <v>44483</v>
      </c>
      <c r="P2921">
        <v>0</v>
      </c>
      <c r="Q2921">
        <v>0</v>
      </c>
      <c r="R2921" s="48">
        <v>300</v>
      </c>
      <c r="S2921">
        <v>1</v>
      </c>
      <c r="T2921">
        <v>1</v>
      </c>
      <c r="U2921" t="s">
        <v>597</v>
      </c>
      <c r="V2921" t="s">
        <v>597</v>
      </c>
      <c r="W2921">
        <v>0</v>
      </c>
      <c r="X2921">
        <v>0</v>
      </c>
      <c r="Y2921">
        <v>1</v>
      </c>
      <c r="Z2921">
        <v>0</v>
      </c>
      <c r="AA2921">
        <v>1</v>
      </c>
      <c r="AB2921" s="1">
        <v>45875</v>
      </c>
      <c r="AC2921">
        <v>1</v>
      </c>
    </row>
    <row r="2922" spans="1:29" x14ac:dyDescent="0.3">
      <c r="A2922">
        <v>2921</v>
      </c>
      <c r="B2922" s="46" t="s">
        <v>3337</v>
      </c>
      <c r="C2922" s="33" t="s">
        <v>5593</v>
      </c>
      <c r="D2922" s="46" t="s">
        <v>3337</v>
      </c>
      <c r="E2922">
        <v>110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1</v>
      </c>
      <c r="L2922">
        <v>0</v>
      </c>
      <c r="M2922" s="66">
        <v>5077.5</v>
      </c>
      <c r="N2922" s="47">
        <v>44721</v>
      </c>
      <c r="O2922" s="47">
        <v>44721</v>
      </c>
      <c r="P2922">
        <v>0</v>
      </c>
      <c r="Q2922">
        <v>0</v>
      </c>
      <c r="R2922" s="48">
        <v>5077.5</v>
      </c>
      <c r="S2922">
        <v>1</v>
      </c>
      <c r="T2922">
        <v>1</v>
      </c>
      <c r="U2922" t="s">
        <v>597</v>
      </c>
      <c r="V2922" t="s">
        <v>597</v>
      </c>
      <c r="W2922">
        <v>0</v>
      </c>
      <c r="X2922">
        <v>0</v>
      </c>
      <c r="Y2922">
        <v>1</v>
      </c>
      <c r="Z2922">
        <v>0</v>
      </c>
      <c r="AA2922">
        <v>1</v>
      </c>
      <c r="AB2922" s="1">
        <v>45875</v>
      </c>
      <c r="AC2922">
        <v>1</v>
      </c>
    </row>
    <row r="2923" spans="1:29" x14ac:dyDescent="0.3">
      <c r="A2923">
        <v>2922</v>
      </c>
      <c r="B2923" s="46" t="s">
        <v>3338</v>
      </c>
      <c r="C2923" s="33" t="s">
        <v>5594</v>
      </c>
      <c r="D2923" s="46" t="s">
        <v>3338</v>
      </c>
      <c r="E2923">
        <v>112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1</v>
      </c>
      <c r="L2923">
        <v>0</v>
      </c>
      <c r="M2923" s="66">
        <v>12176.15</v>
      </c>
      <c r="N2923" s="47">
        <v>43725</v>
      </c>
      <c r="O2923" s="47">
        <v>43725</v>
      </c>
      <c r="P2923">
        <v>0</v>
      </c>
      <c r="Q2923">
        <v>0</v>
      </c>
      <c r="R2923" s="48">
        <v>12176.15</v>
      </c>
      <c r="S2923">
        <v>1</v>
      </c>
      <c r="T2923">
        <v>1</v>
      </c>
      <c r="U2923" t="s">
        <v>597</v>
      </c>
      <c r="V2923" t="s">
        <v>597</v>
      </c>
      <c r="W2923">
        <v>0</v>
      </c>
      <c r="X2923">
        <v>0</v>
      </c>
      <c r="Y2923">
        <v>1</v>
      </c>
      <c r="Z2923">
        <v>0</v>
      </c>
      <c r="AA2923">
        <v>1</v>
      </c>
      <c r="AB2923" s="1">
        <v>45875</v>
      </c>
      <c r="AC2923">
        <v>1</v>
      </c>
    </row>
    <row r="2924" spans="1:29" x14ac:dyDescent="0.3">
      <c r="A2924">
        <v>2923</v>
      </c>
      <c r="B2924" s="46" t="s">
        <v>3338</v>
      </c>
      <c r="C2924" s="33" t="s">
        <v>5594</v>
      </c>
      <c r="D2924" s="46" t="s">
        <v>3338</v>
      </c>
      <c r="E2924">
        <v>125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1</v>
      </c>
      <c r="L2924">
        <v>0</v>
      </c>
      <c r="M2924" s="66">
        <v>300</v>
      </c>
      <c r="N2924" s="47">
        <v>43725</v>
      </c>
      <c r="O2924" s="47">
        <v>43725</v>
      </c>
      <c r="P2924">
        <v>0</v>
      </c>
      <c r="Q2924">
        <v>0</v>
      </c>
      <c r="R2924" s="48">
        <v>300</v>
      </c>
      <c r="S2924">
        <v>1</v>
      </c>
      <c r="T2924">
        <v>1</v>
      </c>
      <c r="U2924" t="s">
        <v>597</v>
      </c>
      <c r="V2924" t="s">
        <v>597</v>
      </c>
      <c r="W2924">
        <v>0</v>
      </c>
      <c r="X2924">
        <v>0</v>
      </c>
      <c r="Y2924">
        <v>1</v>
      </c>
      <c r="Z2924">
        <v>0</v>
      </c>
      <c r="AA2924">
        <v>1</v>
      </c>
      <c r="AB2924" s="1">
        <v>45875</v>
      </c>
      <c r="AC2924">
        <v>1</v>
      </c>
    </row>
    <row r="2925" spans="1:29" x14ac:dyDescent="0.3">
      <c r="A2925">
        <v>2924</v>
      </c>
      <c r="B2925" s="46" t="s">
        <v>3339</v>
      </c>
      <c r="C2925" s="33" t="s">
        <v>5595</v>
      </c>
      <c r="D2925" s="46" t="s">
        <v>3339</v>
      </c>
      <c r="E2925">
        <v>112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1</v>
      </c>
      <c r="L2925">
        <v>0</v>
      </c>
      <c r="M2925" s="66">
        <v>10659.86</v>
      </c>
      <c r="N2925" s="47">
        <v>44483</v>
      </c>
      <c r="O2925" s="47">
        <v>44483</v>
      </c>
      <c r="P2925">
        <v>0</v>
      </c>
      <c r="Q2925">
        <v>0</v>
      </c>
      <c r="R2925" s="48">
        <v>10659.86</v>
      </c>
      <c r="S2925">
        <v>1</v>
      </c>
      <c r="T2925">
        <v>1</v>
      </c>
      <c r="U2925" t="s">
        <v>597</v>
      </c>
      <c r="V2925" t="s">
        <v>597</v>
      </c>
      <c r="W2925">
        <v>0</v>
      </c>
      <c r="X2925">
        <v>0</v>
      </c>
      <c r="Y2925">
        <v>1</v>
      </c>
      <c r="Z2925">
        <v>0</v>
      </c>
      <c r="AA2925">
        <v>1</v>
      </c>
      <c r="AB2925" s="1">
        <v>45875</v>
      </c>
      <c r="AC2925">
        <v>1</v>
      </c>
    </row>
    <row r="2926" spans="1:29" x14ac:dyDescent="0.3">
      <c r="A2926">
        <v>2925</v>
      </c>
      <c r="B2926" s="46" t="s">
        <v>3339</v>
      </c>
      <c r="C2926" s="33" t="s">
        <v>5595</v>
      </c>
      <c r="D2926" s="46" t="s">
        <v>3339</v>
      </c>
      <c r="E2926">
        <v>125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1</v>
      </c>
      <c r="L2926">
        <v>0</v>
      </c>
      <c r="M2926" s="66">
        <v>300</v>
      </c>
      <c r="N2926" s="47">
        <v>44483</v>
      </c>
      <c r="O2926" s="47">
        <v>44483</v>
      </c>
      <c r="P2926">
        <v>0</v>
      </c>
      <c r="Q2926">
        <v>0</v>
      </c>
      <c r="R2926" s="48">
        <v>300</v>
      </c>
      <c r="S2926">
        <v>1</v>
      </c>
      <c r="T2926">
        <v>1</v>
      </c>
      <c r="U2926" t="s">
        <v>597</v>
      </c>
      <c r="V2926" t="s">
        <v>597</v>
      </c>
      <c r="W2926">
        <v>0</v>
      </c>
      <c r="X2926">
        <v>0</v>
      </c>
      <c r="Y2926">
        <v>1</v>
      </c>
      <c r="Z2926">
        <v>0</v>
      </c>
      <c r="AA2926">
        <v>1</v>
      </c>
      <c r="AB2926" s="1">
        <v>45875</v>
      </c>
      <c r="AC2926">
        <v>1</v>
      </c>
    </row>
    <row r="2927" spans="1:29" x14ac:dyDescent="0.3">
      <c r="A2927">
        <v>2926</v>
      </c>
      <c r="B2927" s="46" t="s">
        <v>3340</v>
      </c>
      <c r="C2927" s="33" t="s">
        <v>5596</v>
      </c>
      <c r="D2927" s="46" t="s">
        <v>3340</v>
      </c>
      <c r="E2927">
        <v>112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1</v>
      </c>
      <c r="L2927">
        <v>0</v>
      </c>
      <c r="M2927" s="66">
        <v>14459.5</v>
      </c>
      <c r="N2927" s="47">
        <v>42349</v>
      </c>
      <c r="O2927" s="47">
        <v>42349</v>
      </c>
      <c r="P2927">
        <v>0</v>
      </c>
      <c r="Q2927">
        <v>0</v>
      </c>
      <c r="R2927" s="48">
        <v>14459.5</v>
      </c>
      <c r="S2927">
        <v>1</v>
      </c>
      <c r="T2927">
        <v>1</v>
      </c>
      <c r="U2927" t="s">
        <v>597</v>
      </c>
      <c r="V2927" t="s">
        <v>597</v>
      </c>
      <c r="W2927">
        <v>0</v>
      </c>
      <c r="X2927">
        <v>0</v>
      </c>
      <c r="Y2927">
        <v>1</v>
      </c>
      <c r="Z2927">
        <v>0</v>
      </c>
      <c r="AA2927">
        <v>1</v>
      </c>
      <c r="AB2927" s="1">
        <v>45875</v>
      </c>
      <c r="AC2927">
        <v>1</v>
      </c>
    </row>
    <row r="2928" spans="1:29" x14ac:dyDescent="0.3">
      <c r="A2928">
        <v>2927</v>
      </c>
      <c r="B2928" s="46" t="s">
        <v>3340</v>
      </c>
      <c r="C2928" s="33" t="s">
        <v>5596</v>
      </c>
      <c r="D2928" s="46" t="s">
        <v>3340</v>
      </c>
      <c r="E2928">
        <v>125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1</v>
      </c>
      <c r="L2928">
        <v>0</v>
      </c>
      <c r="M2928" s="67">
        <v>300</v>
      </c>
      <c r="N2928" s="47">
        <v>42349</v>
      </c>
      <c r="O2928" s="47">
        <v>42349</v>
      </c>
      <c r="P2928">
        <v>0</v>
      </c>
      <c r="Q2928">
        <v>0</v>
      </c>
      <c r="R2928" s="48">
        <v>300</v>
      </c>
      <c r="S2928">
        <v>1</v>
      </c>
      <c r="T2928">
        <v>1</v>
      </c>
      <c r="U2928" t="s">
        <v>597</v>
      </c>
      <c r="V2928" t="s">
        <v>597</v>
      </c>
      <c r="W2928">
        <v>0</v>
      </c>
      <c r="X2928">
        <v>0</v>
      </c>
      <c r="Y2928">
        <v>1</v>
      </c>
      <c r="Z2928">
        <v>0</v>
      </c>
      <c r="AA2928">
        <v>1</v>
      </c>
      <c r="AB2928" s="1">
        <v>45875</v>
      </c>
      <c r="AC2928">
        <v>1</v>
      </c>
    </row>
    <row r="2929" spans="1:29" x14ac:dyDescent="0.3">
      <c r="A2929">
        <v>2928</v>
      </c>
      <c r="B2929" s="46" t="s">
        <v>3341</v>
      </c>
      <c r="C2929" s="33" t="s">
        <v>5597</v>
      </c>
      <c r="D2929" s="46" t="s">
        <v>3341</v>
      </c>
      <c r="E2929">
        <v>112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1</v>
      </c>
      <c r="L2929">
        <v>0</v>
      </c>
      <c r="M2929" s="66">
        <v>10904.96</v>
      </c>
      <c r="N2929" s="47">
        <v>44162</v>
      </c>
      <c r="O2929" s="47">
        <v>44162</v>
      </c>
      <c r="P2929">
        <v>0</v>
      </c>
      <c r="Q2929">
        <v>0</v>
      </c>
      <c r="R2929" s="48">
        <v>10904.96</v>
      </c>
      <c r="S2929">
        <v>1</v>
      </c>
      <c r="T2929">
        <v>1</v>
      </c>
      <c r="U2929" t="s">
        <v>597</v>
      </c>
      <c r="V2929" t="s">
        <v>597</v>
      </c>
      <c r="W2929">
        <v>0</v>
      </c>
      <c r="X2929">
        <v>0</v>
      </c>
      <c r="Y2929">
        <v>1</v>
      </c>
      <c r="Z2929">
        <v>0</v>
      </c>
      <c r="AA2929">
        <v>1</v>
      </c>
      <c r="AB2929" s="1">
        <v>45875</v>
      </c>
      <c r="AC2929">
        <v>1</v>
      </c>
    </row>
    <row r="2930" spans="1:29" x14ac:dyDescent="0.3">
      <c r="A2930">
        <v>2929</v>
      </c>
      <c r="B2930" s="46" t="s">
        <v>3341</v>
      </c>
      <c r="C2930" s="33" t="s">
        <v>5597</v>
      </c>
      <c r="D2930" s="46" t="s">
        <v>3341</v>
      </c>
      <c r="E2930">
        <v>125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1</v>
      </c>
      <c r="L2930">
        <v>0</v>
      </c>
      <c r="M2930" s="66">
        <v>300</v>
      </c>
      <c r="N2930" s="47">
        <v>44162</v>
      </c>
      <c r="O2930" s="47">
        <v>44162</v>
      </c>
      <c r="P2930">
        <v>0</v>
      </c>
      <c r="Q2930">
        <v>0</v>
      </c>
      <c r="R2930" s="48">
        <v>300</v>
      </c>
      <c r="S2930">
        <v>1</v>
      </c>
      <c r="T2930">
        <v>1</v>
      </c>
      <c r="U2930" t="s">
        <v>597</v>
      </c>
      <c r="V2930" t="s">
        <v>597</v>
      </c>
      <c r="W2930">
        <v>0</v>
      </c>
      <c r="X2930">
        <v>0</v>
      </c>
      <c r="Y2930">
        <v>1</v>
      </c>
      <c r="Z2930">
        <v>0</v>
      </c>
      <c r="AA2930">
        <v>1</v>
      </c>
      <c r="AB2930" s="1">
        <v>45875</v>
      </c>
      <c r="AC2930">
        <v>1</v>
      </c>
    </row>
    <row r="2931" spans="1:29" x14ac:dyDescent="0.3">
      <c r="A2931">
        <v>2930</v>
      </c>
      <c r="B2931" s="46" t="s">
        <v>3342</v>
      </c>
      <c r="C2931" s="33" t="s">
        <v>5598</v>
      </c>
      <c r="D2931" s="46" t="s">
        <v>3342</v>
      </c>
      <c r="E2931">
        <v>112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1</v>
      </c>
      <c r="L2931">
        <v>0</v>
      </c>
      <c r="M2931" s="66">
        <v>17142.64</v>
      </c>
      <c r="N2931" s="47">
        <v>42809</v>
      </c>
      <c r="O2931" s="47">
        <v>42809</v>
      </c>
      <c r="P2931">
        <v>0</v>
      </c>
      <c r="Q2931">
        <v>0</v>
      </c>
      <c r="R2931" s="48">
        <v>17142.64</v>
      </c>
      <c r="S2931">
        <v>1</v>
      </c>
      <c r="T2931">
        <v>1</v>
      </c>
      <c r="U2931" t="s">
        <v>597</v>
      </c>
      <c r="V2931" t="s">
        <v>597</v>
      </c>
      <c r="W2931">
        <v>0</v>
      </c>
      <c r="X2931">
        <v>0</v>
      </c>
      <c r="Y2931">
        <v>1</v>
      </c>
      <c r="Z2931">
        <v>0</v>
      </c>
      <c r="AA2931">
        <v>1</v>
      </c>
      <c r="AB2931" s="1">
        <v>45875</v>
      </c>
      <c r="AC2931">
        <v>1</v>
      </c>
    </row>
    <row r="2932" spans="1:29" x14ac:dyDescent="0.3">
      <c r="A2932">
        <v>2931</v>
      </c>
      <c r="B2932" s="46" t="s">
        <v>3342</v>
      </c>
      <c r="C2932" s="33" t="s">
        <v>5598</v>
      </c>
      <c r="D2932" s="46" t="s">
        <v>3342</v>
      </c>
      <c r="E2932">
        <v>125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1</v>
      </c>
      <c r="L2932">
        <v>0</v>
      </c>
      <c r="M2932" s="66">
        <v>300</v>
      </c>
      <c r="N2932" s="47">
        <v>42809</v>
      </c>
      <c r="O2932" s="47">
        <v>42809</v>
      </c>
      <c r="P2932">
        <v>0</v>
      </c>
      <c r="Q2932">
        <v>0</v>
      </c>
      <c r="R2932" s="48">
        <v>300</v>
      </c>
      <c r="S2932">
        <v>1</v>
      </c>
      <c r="T2932">
        <v>1</v>
      </c>
      <c r="U2932" t="s">
        <v>597</v>
      </c>
      <c r="V2932" t="s">
        <v>597</v>
      </c>
      <c r="W2932">
        <v>0</v>
      </c>
      <c r="X2932">
        <v>0</v>
      </c>
      <c r="Y2932">
        <v>1</v>
      </c>
      <c r="Z2932">
        <v>0</v>
      </c>
      <c r="AA2932">
        <v>1</v>
      </c>
      <c r="AB2932" s="1">
        <v>45875</v>
      </c>
      <c r="AC2932">
        <v>1</v>
      </c>
    </row>
    <row r="2933" spans="1:29" x14ac:dyDescent="0.3">
      <c r="A2933">
        <v>2932</v>
      </c>
      <c r="B2933" s="46" t="s">
        <v>3342</v>
      </c>
      <c r="C2933" s="33" t="s">
        <v>5598</v>
      </c>
      <c r="D2933" s="46" t="s">
        <v>3342</v>
      </c>
      <c r="E2933">
        <v>126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1</v>
      </c>
      <c r="L2933">
        <v>0</v>
      </c>
      <c r="M2933" s="66">
        <v>207262.02</v>
      </c>
      <c r="N2933" s="47">
        <v>44845</v>
      </c>
      <c r="O2933" s="47">
        <v>44845</v>
      </c>
      <c r="P2933">
        <v>0</v>
      </c>
      <c r="Q2933">
        <v>0</v>
      </c>
      <c r="R2933" s="48">
        <v>207262.02</v>
      </c>
      <c r="S2933">
        <v>1</v>
      </c>
      <c r="T2933">
        <v>1</v>
      </c>
      <c r="U2933" t="s">
        <v>597</v>
      </c>
      <c r="V2933" t="s">
        <v>597</v>
      </c>
      <c r="W2933">
        <v>0</v>
      </c>
      <c r="X2933">
        <v>0</v>
      </c>
      <c r="Y2933">
        <v>1</v>
      </c>
      <c r="Z2933">
        <v>0</v>
      </c>
      <c r="AA2933">
        <v>1</v>
      </c>
      <c r="AB2933" s="1">
        <v>45875</v>
      </c>
      <c r="AC2933">
        <v>1</v>
      </c>
    </row>
    <row r="2934" spans="1:29" x14ac:dyDescent="0.3">
      <c r="A2934">
        <v>2933</v>
      </c>
      <c r="B2934" s="46" t="s">
        <v>3342</v>
      </c>
      <c r="C2934" s="33" t="s">
        <v>5598</v>
      </c>
      <c r="D2934" s="46" t="s">
        <v>3342</v>
      </c>
      <c r="E2934">
        <v>110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1</v>
      </c>
      <c r="L2934">
        <v>0</v>
      </c>
      <c r="M2934" s="66">
        <v>571.74</v>
      </c>
      <c r="N2934" s="47">
        <v>43031</v>
      </c>
      <c r="O2934" s="47">
        <v>43031</v>
      </c>
      <c r="P2934">
        <v>0</v>
      </c>
      <c r="Q2934">
        <v>0</v>
      </c>
      <c r="R2934" s="48">
        <v>571.74</v>
      </c>
      <c r="S2934">
        <v>1</v>
      </c>
      <c r="T2934">
        <v>1</v>
      </c>
      <c r="U2934" t="s">
        <v>597</v>
      </c>
      <c r="V2934" t="s">
        <v>597</v>
      </c>
      <c r="W2934">
        <v>0</v>
      </c>
      <c r="X2934">
        <v>0</v>
      </c>
      <c r="Y2934">
        <v>1</v>
      </c>
      <c r="Z2934">
        <v>0</v>
      </c>
      <c r="AA2934">
        <v>1</v>
      </c>
      <c r="AB2934" s="1">
        <v>45875</v>
      </c>
      <c r="AC2934">
        <v>1</v>
      </c>
    </row>
    <row r="2935" spans="1:29" x14ac:dyDescent="0.3">
      <c r="A2935">
        <v>2934</v>
      </c>
      <c r="B2935" s="46" t="s">
        <v>3343</v>
      </c>
      <c r="C2935" s="33" t="s">
        <v>5599</v>
      </c>
      <c r="D2935" s="46" t="s">
        <v>3343</v>
      </c>
      <c r="E2935">
        <v>112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1</v>
      </c>
      <c r="L2935">
        <v>0</v>
      </c>
      <c r="M2935" s="66">
        <v>11974.91</v>
      </c>
      <c r="N2935" s="47">
        <v>43031</v>
      </c>
      <c r="O2935" s="47">
        <v>43031</v>
      </c>
      <c r="P2935">
        <v>0</v>
      </c>
      <c r="Q2935">
        <v>0</v>
      </c>
      <c r="R2935" s="48">
        <v>11974.91</v>
      </c>
      <c r="S2935">
        <v>1</v>
      </c>
      <c r="T2935">
        <v>1</v>
      </c>
      <c r="U2935" t="s">
        <v>597</v>
      </c>
      <c r="V2935" t="s">
        <v>597</v>
      </c>
      <c r="W2935">
        <v>0</v>
      </c>
      <c r="X2935">
        <v>0</v>
      </c>
      <c r="Y2935">
        <v>1</v>
      </c>
      <c r="Z2935">
        <v>0</v>
      </c>
      <c r="AA2935">
        <v>1</v>
      </c>
      <c r="AB2935" s="1">
        <v>45875</v>
      </c>
      <c r="AC2935">
        <v>1</v>
      </c>
    </row>
    <row r="2936" spans="1:29" x14ac:dyDescent="0.3">
      <c r="A2936">
        <v>2935</v>
      </c>
      <c r="B2936" s="46" t="s">
        <v>3343</v>
      </c>
      <c r="C2936" s="33" t="s">
        <v>5599</v>
      </c>
      <c r="D2936" s="46" t="s">
        <v>3343</v>
      </c>
      <c r="E2936">
        <v>125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1</v>
      </c>
      <c r="L2936">
        <v>0</v>
      </c>
      <c r="M2936" s="66">
        <v>300</v>
      </c>
      <c r="N2936" s="47">
        <v>43031</v>
      </c>
      <c r="O2936" s="47">
        <v>43031</v>
      </c>
      <c r="P2936">
        <v>0</v>
      </c>
      <c r="Q2936">
        <v>0</v>
      </c>
      <c r="R2936" s="48">
        <v>300</v>
      </c>
      <c r="S2936">
        <v>1</v>
      </c>
      <c r="T2936">
        <v>1</v>
      </c>
      <c r="U2936" t="s">
        <v>597</v>
      </c>
      <c r="V2936" t="s">
        <v>597</v>
      </c>
      <c r="W2936">
        <v>0</v>
      </c>
      <c r="X2936">
        <v>0</v>
      </c>
      <c r="Y2936">
        <v>1</v>
      </c>
      <c r="Z2936">
        <v>0</v>
      </c>
      <c r="AA2936">
        <v>1</v>
      </c>
      <c r="AB2936" s="1">
        <v>45875</v>
      </c>
      <c r="AC2936">
        <v>1</v>
      </c>
    </row>
    <row r="2937" spans="1:29" x14ac:dyDescent="0.3">
      <c r="A2937">
        <v>2936</v>
      </c>
      <c r="B2937" s="46" t="s">
        <v>3344</v>
      </c>
      <c r="C2937" s="33" t="s">
        <v>5600</v>
      </c>
      <c r="D2937" s="46" t="s">
        <v>3344</v>
      </c>
      <c r="E2937">
        <v>112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1</v>
      </c>
      <c r="L2937">
        <v>0</v>
      </c>
      <c r="M2937" s="66">
        <v>6620.69</v>
      </c>
      <c r="N2937" s="47">
        <v>39175</v>
      </c>
      <c r="O2937" s="47">
        <v>39175</v>
      </c>
      <c r="P2937">
        <v>0</v>
      </c>
      <c r="Q2937">
        <v>0</v>
      </c>
      <c r="R2937" s="48">
        <v>6620.69</v>
      </c>
      <c r="S2937">
        <v>1</v>
      </c>
      <c r="T2937">
        <v>1</v>
      </c>
      <c r="U2937" t="s">
        <v>597</v>
      </c>
      <c r="V2937" t="s">
        <v>597</v>
      </c>
      <c r="W2937">
        <v>0</v>
      </c>
      <c r="X2937">
        <v>0</v>
      </c>
      <c r="Y2937">
        <v>1</v>
      </c>
      <c r="Z2937">
        <v>0</v>
      </c>
      <c r="AA2937">
        <v>1</v>
      </c>
      <c r="AB2937" s="1">
        <v>45875</v>
      </c>
      <c r="AC2937">
        <v>1</v>
      </c>
    </row>
    <row r="2938" spans="1:29" x14ac:dyDescent="0.3">
      <c r="A2938">
        <v>2937</v>
      </c>
      <c r="B2938" s="46" t="s">
        <v>3344</v>
      </c>
      <c r="C2938" s="33" t="s">
        <v>5600</v>
      </c>
      <c r="D2938" s="46" t="s">
        <v>3344</v>
      </c>
      <c r="E2938">
        <v>125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1</v>
      </c>
      <c r="L2938">
        <v>0</v>
      </c>
      <c r="M2938" s="66">
        <v>0</v>
      </c>
      <c r="N2938" s="47">
        <v>39175</v>
      </c>
      <c r="O2938" s="47">
        <v>39175</v>
      </c>
      <c r="P2938">
        <v>0</v>
      </c>
      <c r="Q2938">
        <v>0</v>
      </c>
      <c r="R2938" s="48">
        <v>0</v>
      </c>
      <c r="S2938">
        <v>1</v>
      </c>
      <c r="T2938">
        <v>1</v>
      </c>
      <c r="U2938" t="s">
        <v>597</v>
      </c>
      <c r="V2938" t="s">
        <v>597</v>
      </c>
      <c r="W2938">
        <v>0</v>
      </c>
      <c r="X2938">
        <v>0</v>
      </c>
      <c r="Y2938">
        <v>1</v>
      </c>
      <c r="Z2938">
        <v>0</v>
      </c>
      <c r="AA2938">
        <v>1</v>
      </c>
      <c r="AB2938" s="1">
        <v>45875</v>
      </c>
      <c r="AC2938">
        <v>1</v>
      </c>
    </row>
    <row r="2939" spans="1:29" x14ac:dyDescent="0.3">
      <c r="A2939">
        <v>2938</v>
      </c>
      <c r="B2939" s="46" t="s">
        <v>3345</v>
      </c>
      <c r="C2939" s="33" t="s">
        <v>5601</v>
      </c>
      <c r="D2939" s="46" t="s">
        <v>3345</v>
      </c>
      <c r="E2939">
        <v>112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1</v>
      </c>
      <c r="L2939">
        <v>0</v>
      </c>
      <c r="M2939" s="66">
        <v>25515</v>
      </c>
      <c r="N2939" s="47">
        <v>45006</v>
      </c>
      <c r="O2939" s="47">
        <v>45006</v>
      </c>
      <c r="P2939">
        <v>0</v>
      </c>
      <c r="Q2939">
        <v>0</v>
      </c>
      <c r="R2939" s="48">
        <v>25515</v>
      </c>
      <c r="S2939">
        <v>1</v>
      </c>
      <c r="T2939">
        <v>1</v>
      </c>
      <c r="U2939" t="s">
        <v>597</v>
      </c>
      <c r="V2939" t="s">
        <v>597</v>
      </c>
      <c r="W2939">
        <v>0</v>
      </c>
      <c r="X2939">
        <v>0</v>
      </c>
      <c r="Y2939">
        <v>1</v>
      </c>
      <c r="Z2939">
        <v>0</v>
      </c>
      <c r="AA2939">
        <v>1</v>
      </c>
      <c r="AB2939" s="1">
        <v>45875</v>
      </c>
      <c r="AC2939">
        <v>1</v>
      </c>
    </row>
    <row r="2940" spans="1:29" x14ac:dyDescent="0.3">
      <c r="A2940">
        <v>2939</v>
      </c>
      <c r="B2940" s="46" t="s">
        <v>3345</v>
      </c>
      <c r="C2940" s="33" t="s">
        <v>5601</v>
      </c>
      <c r="D2940" s="46" t="s">
        <v>3345</v>
      </c>
      <c r="E2940">
        <v>125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1</v>
      </c>
      <c r="L2940">
        <v>0</v>
      </c>
      <c r="M2940" s="66">
        <v>1500</v>
      </c>
      <c r="N2940" s="47">
        <v>45006</v>
      </c>
      <c r="O2940" s="47">
        <v>45006</v>
      </c>
      <c r="P2940">
        <v>0</v>
      </c>
      <c r="Q2940">
        <v>0</v>
      </c>
      <c r="R2940" s="48">
        <v>1500</v>
      </c>
      <c r="S2940">
        <v>1</v>
      </c>
      <c r="T2940">
        <v>1</v>
      </c>
      <c r="U2940" t="s">
        <v>597</v>
      </c>
      <c r="V2940" t="s">
        <v>597</v>
      </c>
      <c r="W2940">
        <v>0</v>
      </c>
      <c r="X2940">
        <v>0</v>
      </c>
      <c r="Y2940">
        <v>1</v>
      </c>
      <c r="Z2940">
        <v>0</v>
      </c>
      <c r="AA2940">
        <v>1</v>
      </c>
      <c r="AB2940" s="1">
        <v>45875</v>
      </c>
      <c r="AC2940">
        <v>1</v>
      </c>
    </row>
    <row r="2941" spans="1:29" x14ac:dyDescent="0.3">
      <c r="A2941">
        <v>2940</v>
      </c>
      <c r="B2941" s="46" t="s">
        <v>3346</v>
      </c>
      <c r="C2941" s="33" t="s">
        <v>5602</v>
      </c>
      <c r="D2941" s="46" t="s">
        <v>3346</v>
      </c>
      <c r="E2941">
        <v>112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1</v>
      </c>
      <c r="L2941">
        <v>0</v>
      </c>
      <c r="M2941" s="66">
        <v>45421.43</v>
      </c>
      <c r="N2941" s="47">
        <v>43118</v>
      </c>
      <c r="O2941" s="47">
        <v>43118</v>
      </c>
      <c r="P2941">
        <v>0</v>
      </c>
      <c r="Q2941">
        <v>0</v>
      </c>
      <c r="R2941" s="48">
        <v>45421.43</v>
      </c>
      <c r="S2941">
        <v>1</v>
      </c>
      <c r="T2941">
        <v>1</v>
      </c>
      <c r="U2941" t="s">
        <v>597</v>
      </c>
      <c r="V2941" t="s">
        <v>597</v>
      </c>
      <c r="W2941">
        <v>0</v>
      </c>
      <c r="X2941">
        <v>0</v>
      </c>
      <c r="Y2941">
        <v>1</v>
      </c>
      <c r="Z2941">
        <v>0</v>
      </c>
      <c r="AA2941">
        <v>1</v>
      </c>
      <c r="AB2941" s="1">
        <v>45875</v>
      </c>
      <c r="AC2941">
        <v>1</v>
      </c>
    </row>
    <row r="2942" spans="1:29" x14ac:dyDescent="0.3">
      <c r="A2942">
        <v>2941</v>
      </c>
      <c r="B2942" s="46" t="s">
        <v>3346</v>
      </c>
      <c r="C2942" s="33" t="s">
        <v>5602</v>
      </c>
      <c r="D2942" s="46" t="s">
        <v>3346</v>
      </c>
      <c r="E2942">
        <v>125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1</v>
      </c>
      <c r="L2942">
        <v>0</v>
      </c>
      <c r="M2942" s="66">
        <v>300</v>
      </c>
      <c r="N2942" s="47">
        <v>43118</v>
      </c>
      <c r="O2942" s="47">
        <v>43118</v>
      </c>
      <c r="P2942">
        <v>0</v>
      </c>
      <c r="Q2942">
        <v>0</v>
      </c>
      <c r="R2942" s="48">
        <v>300</v>
      </c>
      <c r="S2942">
        <v>1</v>
      </c>
      <c r="T2942">
        <v>1</v>
      </c>
      <c r="U2942" t="s">
        <v>597</v>
      </c>
      <c r="V2942" t="s">
        <v>597</v>
      </c>
      <c r="W2942">
        <v>0</v>
      </c>
      <c r="X2942">
        <v>0</v>
      </c>
      <c r="Y2942">
        <v>1</v>
      </c>
      <c r="Z2942">
        <v>0</v>
      </c>
      <c r="AA2942">
        <v>1</v>
      </c>
      <c r="AB2942" s="1">
        <v>45875</v>
      </c>
      <c r="AC2942">
        <v>1</v>
      </c>
    </row>
    <row r="2943" spans="1:29" x14ac:dyDescent="0.3">
      <c r="A2943">
        <v>2942</v>
      </c>
      <c r="B2943" s="46" t="s">
        <v>3346</v>
      </c>
      <c r="C2943" s="33" t="s">
        <v>5602</v>
      </c>
      <c r="D2943" s="46" t="s">
        <v>3346</v>
      </c>
      <c r="E2943">
        <v>110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1</v>
      </c>
      <c r="L2943">
        <v>0</v>
      </c>
      <c r="M2943" s="66">
        <v>1345.4</v>
      </c>
      <c r="N2943" s="47">
        <v>43157</v>
      </c>
      <c r="O2943" s="47">
        <v>43157</v>
      </c>
      <c r="P2943">
        <v>0</v>
      </c>
      <c r="Q2943">
        <v>0</v>
      </c>
      <c r="R2943" s="48">
        <v>1345.4</v>
      </c>
      <c r="S2943">
        <v>1</v>
      </c>
      <c r="T2943">
        <v>1</v>
      </c>
      <c r="U2943" t="s">
        <v>597</v>
      </c>
      <c r="V2943" t="s">
        <v>597</v>
      </c>
      <c r="W2943">
        <v>0</v>
      </c>
      <c r="X2943">
        <v>0</v>
      </c>
      <c r="Y2943">
        <v>1</v>
      </c>
      <c r="Z2943">
        <v>0</v>
      </c>
      <c r="AA2943">
        <v>1</v>
      </c>
      <c r="AB2943" s="1">
        <v>45875</v>
      </c>
      <c r="AC2943">
        <v>1</v>
      </c>
    </row>
    <row r="2944" spans="1:29" x14ac:dyDescent="0.3">
      <c r="A2944">
        <v>2943</v>
      </c>
      <c r="B2944" s="46" t="s">
        <v>3347</v>
      </c>
      <c r="C2944" s="33" t="s">
        <v>5603</v>
      </c>
      <c r="D2944" s="46" t="s">
        <v>3347</v>
      </c>
      <c r="E2944">
        <v>110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1</v>
      </c>
      <c r="L2944">
        <v>0</v>
      </c>
      <c r="M2944" s="66">
        <v>980.53</v>
      </c>
      <c r="N2944" s="47">
        <v>44886</v>
      </c>
      <c r="O2944" s="47">
        <v>44886</v>
      </c>
      <c r="P2944">
        <v>0</v>
      </c>
      <c r="Q2944">
        <v>0</v>
      </c>
      <c r="R2944" s="48">
        <v>980.53</v>
      </c>
      <c r="S2944">
        <v>1</v>
      </c>
      <c r="T2944">
        <v>1</v>
      </c>
      <c r="U2944" t="s">
        <v>597</v>
      </c>
      <c r="V2944" t="s">
        <v>597</v>
      </c>
      <c r="W2944">
        <v>0</v>
      </c>
      <c r="X2944">
        <v>0</v>
      </c>
      <c r="Y2944">
        <v>1</v>
      </c>
      <c r="Z2944">
        <v>0</v>
      </c>
      <c r="AA2944">
        <v>1</v>
      </c>
      <c r="AB2944" s="1">
        <v>45875</v>
      </c>
      <c r="AC2944">
        <v>1</v>
      </c>
    </row>
    <row r="2945" spans="1:29" x14ac:dyDescent="0.3">
      <c r="A2945">
        <v>2944</v>
      </c>
      <c r="B2945" s="46" t="s">
        <v>3348</v>
      </c>
      <c r="C2945" s="33" t="s">
        <v>5604</v>
      </c>
      <c r="D2945" s="46" t="s">
        <v>3348</v>
      </c>
      <c r="E2945">
        <v>112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1</v>
      </c>
      <c r="L2945">
        <v>0</v>
      </c>
      <c r="M2945" s="66">
        <v>10808.49</v>
      </c>
      <c r="N2945" s="47">
        <v>44266</v>
      </c>
      <c r="O2945" s="47">
        <v>44266</v>
      </c>
      <c r="P2945">
        <v>0</v>
      </c>
      <c r="Q2945">
        <v>0</v>
      </c>
      <c r="R2945" s="48">
        <v>10808.49</v>
      </c>
      <c r="S2945">
        <v>1</v>
      </c>
      <c r="T2945">
        <v>1</v>
      </c>
      <c r="U2945" t="s">
        <v>597</v>
      </c>
      <c r="V2945" t="s">
        <v>597</v>
      </c>
      <c r="W2945">
        <v>0</v>
      </c>
      <c r="X2945">
        <v>0</v>
      </c>
      <c r="Y2945">
        <v>1</v>
      </c>
      <c r="Z2945">
        <v>0</v>
      </c>
      <c r="AA2945">
        <v>1</v>
      </c>
      <c r="AB2945" s="1">
        <v>45875</v>
      </c>
      <c r="AC2945">
        <v>1</v>
      </c>
    </row>
    <row r="2946" spans="1:29" x14ac:dyDescent="0.3">
      <c r="A2946">
        <v>2945</v>
      </c>
      <c r="B2946" s="46" t="s">
        <v>3348</v>
      </c>
      <c r="C2946" s="33" t="s">
        <v>5604</v>
      </c>
      <c r="D2946" s="46" t="s">
        <v>3348</v>
      </c>
      <c r="E2946">
        <v>125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1</v>
      </c>
      <c r="L2946">
        <v>0</v>
      </c>
      <c r="M2946" s="66">
        <v>300</v>
      </c>
      <c r="N2946" s="47">
        <v>44266</v>
      </c>
      <c r="O2946" s="47">
        <v>44266</v>
      </c>
      <c r="P2946">
        <v>0</v>
      </c>
      <c r="Q2946">
        <v>0</v>
      </c>
      <c r="R2946" s="48">
        <v>300</v>
      </c>
      <c r="S2946">
        <v>1</v>
      </c>
      <c r="T2946">
        <v>1</v>
      </c>
      <c r="U2946" t="s">
        <v>597</v>
      </c>
      <c r="V2946" t="s">
        <v>597</v>
      </c>
      <c r="W2946">
        <v>0</v>
      </c>
      <c r="X2946">
        <v>0</v>
      </c>
      <c r="Y2946">
        <v>1</v>
      </c>
      <c r="Z2946">
        <v>0</v>
      </c>
      <c r="AA2946">
        <v>1</v>
      </c>
      <c r="AB2946" s="1">
        <v>45875</v>
      </c>
      <c r="AC2946">
        <v>1</v>
      </c>
    </row>
    <row r="2947" spans="1:29" x14ac:dyDescent="0.3">
      <c r="A2947">
        <v>2946</v>
      </c>
      <c r="B2947" s="46" t="s">
        <v>3348</v>
      </c>
      <c r="C2947" s="33" t="s">
        <v>5604</v>
      </c>
      <c r="D2947" s="46" t="s">
        <v>3348</v>
      </c>
      <c r="E2947">
        <v>110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1</v>
      </c>
      <c r="L2947">
        <v>0</v>
      </c>
      <c r="M2947" s="66">
        <v>1651.89</v>
      </c>
      <c r="N2947" s="47">
        <v>44203</v>
      </c>
      <c r="O2947" s="47">
        <v>44203</v>
      </c>
      <c r="P2947">
        <v>0</v>
      </c>
      <c r="Q2947">
        <v>0</v>
      </c>
      <c r="R2947" s="48">
        <v>1651.89</v>
      </c>
      <c r="S2947">
        <v>1</v>
      </c>
      <c r="T2947">
        <v>1</v>
      </c>
      <c r="U2947" t="s">
        <v>597</v>
      </c>
      <c r="V2947" t="s">
        <v>597</v>
      </c>
      <c r="W2947">
        <v>0</v>
      </c>
      <c r="X2947">
        <v>0</v>
      </c>
      <c r="Y2947">
        <v>1</v>
      </c>
      <c r="Z2947">
        <v>0</v>
      </c>
      <c r="AA2947">
        <v>1</v>
      </c>
      <c r="AB2947" s="1">
        <v>45875</v>
      </c>
      <c r="AC2947">
        <v>1</v>
      </c>
    </row>
    <row r="2948" spans="1:29" x14ac:dyDescent="0.3">
      <c r="A2948">
        <v>2947</v>
      </c>
      <c r="B2948" s="46" t="s">
        <v>3349</v>
      </c>
      <c r="C2948" s="33" t="s">
        <v>5605</v>
      </c>
      <c r="D2948" s="46" t="s">
        <v>3349</v>
      </c>
      <c r="E2948">
        <v>110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1</v>
      </c>
      <c r="L2948">
        <v>0</v>
      </c>
      <c r="M2948" s="66">
        <v>1835.35</v>
      </c>
      <c r="N2948" s="47">
        <v>42192</v>
      </c>
      <c r="O2948" s="47">
        <v>42192</v>
      </c>
      <c r="P2948">
        <v>0</v>
      </c>
      <c r="Q2948">
        <v>0</v>
      </c>
      <c r="R2948" s="48">
        <v>1835.35</v>
      </c>
      <c r="S2948">
        <v>1</v>
      </c>
      <c r="T2948">
        <v>1</v>
      </c>
      <c r="U2948" t="s">
        <v>597</v>
      </c>
      <c r="V2948" t="s">
        <v>597</v>
      </c>
      <c r="W2948">
        <v>0</v>
      </c>
      <c r="X2948">
        <v>0</v>
      </c>
      <c r="Y2948">
        <v>1</v>
      </c>
      <c r="Z2948">
        <v>0</v>
      </c>
      <c r="AA2948">
        <v>1</v>
      </c>
      <c r="AB2948" s="1">
        <v>45875</v>
      </c>
      <c r="AC2948">
        <v>1</v>
      </c>
    </row>
    <row r="2949" spans="1:29" x14ac:dyDescent="0.3">
      <c r="A2949">
        <v>2948</v>
      </c>
      <c r="B2949" s="46" t="s">
        <v>3350</v>
      </c>
      <c r="C2949" s="33" t="s">
        <v>5606</v>
      </c>
      <c r="D2949" s="46" t="s">
        <v>3350</v>
      </c>
      <c r="E2949">
        <v>112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1</v>
      </c>
      <c r="L2949">
        <v>0</v>
      </c>
      <c r="M2949" s="66">
        <v>10398.969999999999</v>
      </c>
      <c r="N2949" s="47">
        <v>44523</v>
      </c>
      <c r="O2949" s="47">
        <v>44523</v>
      </c>
      <c r="P2949">
        <v>0</v>
      </c>
      <c r="Q2949">
        <v>0</v>
      </c>
      <c r="R2949" s="48">
        <v>10398.969999999999</v>
      </c>
      <c r="S2949">
        <v>1</v>
      </c>
      <c r="T2949">
        <v>1</v>
      </c>
      <c r="U2949" t="s">
        <v>597</v>
      </c>
      <c r="V2949" t="s">
        <v>597</v>
      </c>
      <c r="W2949">
        <v>0</v>
      </c>
      <c r="X2949">
        <v>0</v>
      </c>
      <c r="Y2949">
        <v>1</v>
      </c>
      <c r="Z2949">
        <v>0</v>
      </c>
      <c r="AA2949">
        <v>1</v>
      </c>
      <c r="AB2949" s="1">
        <v>45875</v>
      </c>
      <c r="AC2949">
        <v>1</v>
      </c>
    </row>
    <row r="2950" spans="1:29" x14ac:dyDescent="0.3">
      <c r="A2950">
        <v>2949</v>
      </c>
      <c r="B2950" s="46" t="s">
        <v>3350</v>
      </c>
      <c r="C2950" s="33" t="s">
        <v>5606</v>
      </c>
      <c r="D2950" s="46" t="s">
        <v>3350</v>
      </c>
      <c r="E2950">
        <v>125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1</v>
      </c>
      <c r="L2950">
        <v>0</v>
      </c>
      <c r="M2950" s="66">
        <v>100</v>
      </c>
      <c r="N2950" s="47">
        <v>44523</v>
      </c>
      <c r="O2950" s="47">
        <v>44523</v>
      </c>
      <c r="P2950">
        <v>0</v>
      </c>
      <c r="Q2950">
        <v>0</v>
      </c>
      <c r="R2950" s="48">
        <v>100</v>
      </c>
      <c r="S2950">
        <v>1</v>
      </c>
      <c r="T2950">
        <v>1</v>
      </c>
      <c r="U2950" t="s">
        <v>597</v>
      </c>
      <c r="V2950" t="s">
        <v>597</v>
      </c>
      <c r="W2950">
        <v>0</v>
      </c>
      <c r="X2950">
        <v>0</v>
      </c>
      <c r="Y2950">
        <v>1</v>
      </c>
      <c r="Z2950">
        <v>0</v>
      </c>
      <c r="AA2950">
        <v>1</v>
      </c>
      <c r="AB2950" s="1">
        <v>45875</v>
      </c>
      <c r="AC2950">
        <v>1</v>
      </c>
    </row>
    <row r="2951" spans="1:29" x14ac:dyDescent="0.3">
      <c r="A2951">
        <v>2950</v>
      </c>
      <c r="B2951" s="46" t="s">
        <v>3350</v>
      </c>
      <c r="C2951" s="33" t="s">
        <v>5606</v>
      </c>
      <c r="D2951" s="46" t="s">
        <v>3350</v>
      </c>
      <c r="E2951">
        <v>126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1</v>
      </c>
      <c r="L2951">
        <v>0</v>
      </c>
      <c r="M2951" s="66">
        <v>16069.14</v>
      </c>
      <c r="N2951" s="47">
        <v>44523</v>
      </c>
      <c r="O2951" s="47">
        <v>44523</v>
      </c>
      <c r="P2951">
        <v>0</v>
      </c>
      <c r="Q2951">
        <v>0</v>
      </c>
      <c r="R2951" s="48">
        <v>16069.14</v>
      </c>
      <c r="S2951">
        <v>1</v>
      </c>
      <c r="T2951">
        <v>1</v>
      </c>
      <c r="U2951" t="s">
        <v>597</v>
      </c>
      <c r="V2951" t="s">
        <v>597</v>
      </c>
      <c r="W2951">
        <v>0</v>
      </c>
      <c r="X2951">
        <v>0</v>
      </c>
      <c r="Y2951">
        <v>1</v>
      </c>
      <c r="Z2951">
        <v>0</v>
      </c>
      <c r="AA2951">
        <v>1</v>
      </c>
      <c r="AB2951" s="1">
        <v>45875</v>
      </c>
      <c r="AC2951">
        <v>1</v>
      </c>
    </row>
    <row r="2952" spans="1:29" x14ac:dyDescent="0.3">
      <c r="A2952">
        <v>2951</v>
      </c>
      <c r="B2952" s="46" t="s">
        <v>3351</v>
      </c>
      <c r="C2952" s="33" t="s">
        <v>5607</v>
      </c>
      <c r="D2952" s="46" t="s">
        <v>3351</v>
      </c>
      <c r="E2952">
        <v>112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1</v>
      </c>
      <c r="L2952">
        <v>0</v>
      </c>
      <c r="M2952" s="66">
        <v>10398.969999999999</v>
      </c>
      <c r="N2952" s="47">
        <v>44523</v>
      </c>
      <c r="O2952" s="47">
        <v>44523</v>
      </c>
      <c r="P2952">
        <v>0</v>
      </c>
      <c r="Q2952">
        <v>0</v>
      </c>
      <c r="R2952" s="48">
        <v>10398.969999999999</v>
      </c>
      <c r="S2952">
        <v>1</v>
      </c>
      <c r="T2952">
        <v>1</v>
      </c>
      <c r="U2952" t="s">
        <v>597</v>
      </c>
      <c r="V2952" t="s">
        <v>597</v>
      </c>
      <c r="W2952">
        <v>0</v>
      </c>
      <c r="X2952">
        <v>0</v>
      </c>
      <c r="Y2952">
        <v>1</v>
      </c>
      <c r="Z2952">
        <v>0</v>
      </c>
      <c r="AA2952">
        <v>1</v>
      </c>
      <c r="AB2952" s="1">
        <v>45875</v>
      </c>
      <c r="AC2952">
        <v>1</v>
      </c>
    </row>
    <row r="2953" spans="1:29" x14ac:dyDescent="0.3">
      <c r="A2953">
        <v>2952</v>
      </c>
      <c r="B2953" s="46" t="s">
        <v>3351</v>
      </c>
      <c r="C2953" s="33" t="s">
        <v>5607</v>
      </c>
      <c r="D2953" s="46" t="s">
        <v>3351</v>
      </c>
      <c r="E2953">
        <v>125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1</v>
      </c>
      <c r="L2953">
        <v>0</v>
      </c>
      <c r="M2953" s="66">
        <v>100</v>
      </c>
      <c r="N2953" s="47">
        <v>44523</v>
      </c>
      <c r="O2953" s="47">
        <v>44523</v>
      </c>
      <c r="P2953">
        <v>0</v>
      </c>
      <c r="Q2953">
        <v>0</v>
      </c>
      <c r="R2953" s="48">
        <v>100</v>
      </c>
      <c r="S2953">
        <v>1</v>
      </c>
      <c r="T2953">
        <v>1</v>
      </c>
      <c r="U2953" t="s">
        <v>597</v>
      </c>
      <c r="V2953" t="s">
        <v>597</v>
      </c>
      <c r="W2953">
        <v>0</v>
      </c>
      <c r="X2953">
        <v>0</v>
      </c>
      <c r="Y2953">
        <v>1</v>
      </c>
      <c r="Z2953">
        <v>0</v>
      </c>
      <c r="AA2953">
        <v>1</v>
      </c>
      <c r="AB2953" s="1">
        <v>45875</v>
      </c>
      <c r="AC2953">
        <v>1</v>
      </c>
    </row>
    <row r="2954" spans="1:29" x14ac:dyDescent="0.3">
      <c r="A2954">
        <v>2953</v>
      </c>
      <c r="B2954" s="46" t="s">
        <v>3352</v>
      </c>
      <c r="C2954" s="33" t="s">
        <v>5608</v>
      </c>
      <c r="D2954" s="46" t="s">
        <v>3352</v>
      </c>
      <c r="E2954">
        <v>112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1</v>
      </c>
      <c r="L2954">
        <v>0</v>
      </c>
      <c r="M2954" s="66">
        <v>11438.56</v>
      </c>
      <c r="N2954" s="47">
        <v>41964</v>
      </c>
      <c r="O2954" s="47">
        <v>41964</v>
      </c>
      <c r="P2954">
        <v>0</v>
      </c>
      <c r="Q2954">
        <v>0</v>
      </c>
      <c r="R2954" s="48">
        <v>11438.56</v>
      </c>
      <c r="S2954">
        <v>1</v>
      </c>
      <c r="T2954">
        <v>1</v>
      </c>
      <c r="U2954" t="s">
        <v>597</v>
      </c>
      <c r="V2954" t="s">
        <v>597</v>
      </c>
      <c r="W2954">
        <v>0</v>
      </c>
      <c r="X2954">
        <v>0</v>
      </c>
      <c r="Y2954">
        <v>1</v>
      </c>
      <c r="Z2954">
        <v>0</v>
      </c>
      <c r="AA2954">
        <v>1</v>
      </c>
      <c r="AB2954" s="1">
        <v>45875</v>
      </c>
      <c r="AC2954">
        <v>1</v>
      </c>
    </row>
    <row r="2955" spans="1:29" x14ac:dyDescent="0.3">
      <c r="A2955">
        <v>2954</v>
      </c>
      <c r="B2955" s="46" t="s">
        <v>3352</v>
      </c>
      <c r="C2955" s="33" t="s">
        <v>5608</v>
      </c>
      <c r="D2955" s="46" t="s">
        <v>3352</v>
      </c>
      <c r="E2955">
        <v>125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1</v>
      </c>
      <c r="L2955">
        <v>0</v>
      </c>
      <c r="M2955" s="66">
        <v>300</v>
      </c>
      <c r="N2955" s="47">
        <v>41964</v>
      </c>
      <c r="O2955" s="47">
        <v>41964</v>
      </c>
      <c r="P2955">
        <v>0</v>
      </c>
      <c r="Q2955">
        <v>0</v>
      </c>
      <c r="R2955" s="48">
        <v>300</v>
      </c>
      <c r="S2955">
        <v>1</v>
      </c>
      <c r="T2955">
        <v>1</v>
      </c>
      <c r="U2955" t="s">
        <v>597</v>
      </c>
      <c r="V2955" t="s">
        <v>597</v>
      </c>
      <c r="W2955">
        <v>0</v>
      </c>
      <c r="X2955">
        <v>0</v>
      </c>
      <c r="Y2955">
        <v>1</v>
      </c>
      <c r="Z2955">
        <v>0</v>
      </c>
      <c r="AA2955">
        <v>1</v>
      </c>
      <c r="AB2955" s="1">
        <v>45875</v>
      </c>
      <c r="AC2955">
        <v>1</v>
      </c>
    </row>
    <row r="2956" spans="1:29" x14ac:dyDescent="0.3">
      <c r="A2956">
        <v>2955</v>
      </c>
      <c r="B2956" s="46" t="s">
        <v>3353</v>
      </c>
      <c r="C2956" s="33" t="s">
        <v>5609</v>
      </c>
      <c r="D2956" s="46" t="s">
        <v>3353</v>
      </c>
      <c r="E2956">
        <v>110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1</v>
      </c>
      <c r="L2956">
        <v>0</v>
      </c>
      <c r="M2956" s="66">
        <v>10051.370000000001</v>
      </c>
      <c r="N2956" s="47">
        <v>45294</v>
      </c>
      <c r="O2956" s="47">
        <v>45294</v>
      </c>
      <c r="P2956">
        <v>0</v>
      </c>
      <c r="Q2956">
        <v>0</v>
      </c>
      <c r="R2956" s="48">
        <v>10051.370000000001</v>
      </c>
      <c r="S2956">
        <v>1</v>
      </c>
      <c r="T2956">
        <v>1</v>
      </c>
      <c r="U2956" t="s">
        <v>597</v>
      </c>
      <c r="V2956" t="s">
        <v>597</v>
      </c>
      <c r="W2956">
        <v>0</v>
      </c>
      <c r="X2956">
        <v>0</v>
      </c>
      <c r="Y2956">
        <v>1</v>
      </c>
      <c r="Z2956">
        <v>0</v>
      </c>
      <c r="AA2956">
        <v>1</v>
      </c>
      <c r="AB2956" s="1">
        <v>45875</v>
      </c>
      <c r="AC2956">
        <v>1</v>
      </c>
    </row>
    <row r="2957" spans="1:29" x14ac:dyDescent="0.3">
      <c r="A2957">
        <v>2956</v>
      </c>
      <c r="B2957" s="46" t="s">
        <v>3354</v>
      </c>
      <c r="C2957" s="33" t="s">
        <v>5610</v>
      </c>
      <c r="D2957" s="46" t="s">
        <v>3354</v>
      </c>
      <c r="E2957">
        <v>112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1</v>
      </c>
      <c r="L2957">
        <v>0</v>
      </c>
      <c r="M2957" s="66">
        <v>25505</v>
      </c>
      <c r="N2957" s="47">
        <v>45350</v>
      </c>
      <c r="O2957" s="47">
        <v>45350</v>
      </c>
      <c r="P2957">
        <v>0</v>
      </c>
      <c r="Q2957">
        <v>0</v>
      </c>
      <c r="R2957" s="48">
        <v>25505</v>
      </c>
      <c r="S2957">
        <v>1</v>
      </c>
      <c r="T2957">
        <v>1</v>
      </c>
      <c r="U2957" t="s">
        <v>597</v>
      </c>
      <c r="V2957" t="s">
        <v>597</v>
      </c>
      <c r="W2957">
        <v>0</v>
      </c>
      <c r="X2957">
        <v>0</v>
      </c>
      <c r="Y2957">
        <v>1</v>
      </c>
      <c r="Z2957">
        <v>0</v>
      </c>
      <c r="AA2957">
        <v>1</v>
      </c>
      <c r="AB2957" s="1">
        <v>45875</v>
      </c>
      <c r="AC2957">
        <v>1</v>
      </c>
    </row>
    <row r="2958" spans="1:29" x14ac:dyDescent="0.3">
      <c r="A2958">
        <v>2957</v>
      </c>
      <c r="B2958" s="46" t="s">
        <v>3354</v>
      </c>
      <c r="C2958" s="33" t="s">
        <v>5610</v>
      </c>
      <c r="D2958" s="46" t="s">
        <v>3354</v>
      </c>
      <c r="E2958">
        <v>125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1</v>
      </c>
      <c r="L2958">
        <v>0</v>
      </c>
      <c r="M2958" s="66">
        <v>1500</v>
      </c>
      <c r="N2958" s="47">
        <v>45350</v>
      </c>
      <c r="O2958" s="47">
        <v>45350</v>
      </c>
      <c r="P2958">
        <v>0</v>
      </c>
      <c r="Q2958">
        <v>0</v>
      </c>
      <c r="R2958" s="48">
        <v>1500</v>
      </c>
      <c r="S2958">
        <v>1</v>
      </c>
      <c r="T2958">
        <v>1</v>
      </c>
      <c r="U2958" t="s">
        <v>597</v>
      </c>
      <c r="V2958" t="s">
        <v>597</v>
      </c>
      <c r="W2958">
        <v>0</v>
      </c>
      <c r="X2958">
        <v>0</v>
      </c>
      <c r="Y2958">
        <v>1</v>
      </c>
      <c r="Z2958">
        <v>0</v>
      </c>
      <c r="AA2958">
        <v>1</v>
      </c>
      <c r="AB2958" s="1">
        <v>45875</v>
      </c>
      <c r="AC2958">
        <v>1</v>
      </c>
    </row>
    <row r="2959" spans="1:29" x14ac:dyDescent="0.3">
      <c r="A2959">
        <v>2958</v>
      </c>
      <c r="B2959" s="46" t="s">
        <v>3355</v>
      </c>
      <c r="C2959" s="33" t="s">
        <v>5611</v>
      </c>
      <c r="D2959" s="46" t="s">
        <v>3355</v>
      </c>
      <c r="E2959">
        <v>112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1</v>
      </c>
      <c r="L2959">
        <v>0</v>
      </c>
      <c r="M2959" s="66">
        <v>14254.86</v>
      </c>
      <c r="N2959" s="47">
        <v>41652</v>
      </c>
      <c r="O2959" s="47">
        <v>41652</v>
      </c>
      <c r="P2959">
        <v>0</v>
      </c>
      <c r="Q2959">
        <v>0</v>
      </c>
      <c r="R2959" s="48">
        <v>14254.86</v>
      </c>
      <c r="S2959">
        <v>1</v>
      </c>
      <c r="T2959">
        <v>1</v>
      </c>
      <c r="U2959" t="s">
        <v>597</v>
      </c>
      <c r="V2959" t="s">
        <v>597</v>
      </c>
      <c r="W2959">
        <v>0</v>
      </c>
      <c r="X2959">
        <v>0</v>
      </c>
      <c r="Y2959">
        <v>1</v>
      </c>
      <c r="Z2959">
        <v>0</v>
      </c>
      <c r="AA2959">
        <v>1</v>
      </c>
      <c r="AB2959" s="1">
        <v>45875</v>
      </c>
      <c r="AC2959">
        <v>1</v>
      </c>
    </row>
    <row r="2960" spans="1:29" x14ac:dyDescent="0.3">
      <c r="A2960">
        <v>2959</v>
      </c>
      <c r="B2960" s="46" t="s">
        <v>3355</v>
      </c>
      <c r="C2960" s="33" t="s">
        <v>5611</v>
      </c>
      <c r="D2960" s="46" t="s">
        <v>3355</v>
      </c>
      <c r="E2960">
        <v>125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1</v>
      </c>
      <c r="L2960">
        <v>0</v>
      </c>
      <c r="M2960" s="66">
        <v>300</v>
      </c>
      <c r="N2960" s="47">
        <v>41652</v>
      </c>
      <c r="O2960" s="47">
        <v>41652</v>
      </c>
      <c r="P2960">
        <v>0</v>
      </c>
      <c r="Q2960">
        <v>0</v>
      </c>
      <c r="R2960" s="48">
        <v>300</v>
      </c>
      <c r="S2960">
        <v>1</v>
      </c>
      <c r="T2960">
        <v>1</v>
      </c>
      <c r="U2960" t="s">
        <v>597</v>
      </c>
      <c r="V2960" t="s">
        <v>597</v>
      </c>
      <c r="W2960">
        <v>0</v>
      </c>
      <c r="X2960">
        <v>0</v>
      </c>
      <c r="Y2960">
        <v>1</v>
      </c>
      <c r="Z2960">
        <v>0</v>
      </c>
      <c r="AA2960">
        <v>1</v>
      </c>
      <c r="AB2960" s="1">
        <v>45875</v>
      </c>
      <c r="AC2960">
        <v>1</v>
      </c>
    </row>
    <row r="2961" spans="1:29" x14ac:dyDescent="0.3">
      <c r="A2961">
        <v>2960</v>
      </c>
      <c r="B2961" s="46" t="s">
        <v>3356</v>
      </c>
      <c r="C2961" s="33" t="s">
        <v>5612</v>
      </c>
      <c r="D2961" s="46" t="s">
        <v>3356</v>
      </c>
      <c r="E2961">
        <v>112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1</v>
      </c>
      <c r="L2961">
        <v>0</v>
      </c>
      <c r="M2961" s="66">
        <v>15577.38</v>
      </c>
      <c r="N2961" s="47">
        <v>44872</v>
      </c>
      <c r="O2961" s="47">
        <v>44872</v>
      </c>
      <c r="P2961">
        <v>0</v>
      </c>
      <c r="Q2961">
        <v>0</v>
      </c>
      <c r="R2961" s="48">
        <v>15577.38</v>
      </c>
      <c r="S2961">
        <v>1</v>
      </c>
      <c r="T2961">
        <v>1</v>
      </c>
      <c r="U2961" t="s">
        <v>597</v>
      </c>
      <c r="V2961" t="s">
        <v>597</v>
      </c>
      <c r="W2961">
        <v>0</v>
      </c>
      <c r="X2961">
        <v>0</v>
      </c>
      <c r="Y2961">
        <v>1</v>
      </c>
      <c r="Z2961">
        <v>0</v>
      </c>
      <c r="AA2961">
        <v>1</v>
      </c>
      <c r="AB2961" s="1">
        <v>45875</v>
      </c>
      <c r="AC2961">
        <v>1</v>
      </c>
    </row>
    <row r="2962" spans="1:29" x14ac:dyDescent="0.3">
      <c r="A2962">
        <v>2961</v>
      </c>
      <c r="B2962" s="46" t="s">
        <v>3356</v>
      </c>
      <c r="C2962" s="33" t="s">
        <v>5612</v>
      </c>
      <c r="D2962" s="46" t="s">
        <v>3356</v>
      </c>
      <c r="E2962">
        <v>125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1</v>
      </c>
      <c r="L2962">
        <v>0</v>
      </c>
      <c r="M2962" s="66">
        <v>-100</v>
      </c>
      <c r="N2962" s="47">
        <v>44872</v>
      </c>
      <c r="O2962" s="47">
        <v>44872</v>
      </c>
      <c r="P2962">
        <v>0</v>
      </c>
      <c r="Q2962">
        <v>0</v>
      </c>
      <c r="R2962" s="48">
        <v>-100</v>
      </c>
      <c r="S2962">
        <v>1</v>
      </c>
      <c r="T2962">
        <v>1</v>
      </c>
      <c r="U2962" t="s">
        <v>597</v>
      </c>
      <c r="V2962" t="s">
        <v>597</v>
      </c>
      <c r="W2962">
        <v>0</v>
      </c>
      <c r="X2962">
        <v>0</v>
      </c>
      <c r="Y2962">
        <v>1</v>
      </c>
      <c r="Z2962">
        <v>0</v>
      </c>
      <c r="AA2962">
        <v>1</v>
      </c>
      <c r="AB2962" s="1">
        <v>45875</v>
      </c>
      <c r="AC2962">
        <v>1</v>
      </c>
    </row>
    <row r="2963" spans="1:29" x14ac:dyDescent="0.3">
      <c r="A2963">
        <v>2962</v>
      </c>
      <c r="B2963" s="46" t="s">
        <v>3357</v>
      </c>
      <c r="C2963" s="33" t="s">
        <v>5613</v>
      </c>
      <c r="D2963" s="46" t="s">
        <v>3357</v>
      </c>
      <c r="E2963">
        <v>112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1</v>
      </c>
      <c r="L2963">
        <v>0</v>
      </c>
      <c r="M2963" s="66">
        <v>16906.38</v>
      </c>
      <c r="N2963" s="47">
        <v>44789</v>
      </c>
      <c r="O2963" s="47">
        <v>44789</v>
      </c>
      <c r="P2963">
        <v>0</v>
      </c>
      <c r="Q2963">
        <v>0</v>
      </c>
      <c r="R2963" s="48">
        <v>16906.38</v>
      </c>
      <c r="S2963">
        <v>1</v>
      </c>
      <c r="T2963">
        <v>1</v>
      </c>
      <c r="U2963" t="s">
        <v>597</v>
      </c>
      <c r="V2963" t="s">
        <v>597</v>
      </c>
      <c r="W2963">
        <v>0</v>
      </c>
      <c r="X2963">
        <v>0</v>
      </c>
      <c r="Y2963">
        <v>1</v>
      </c>
      <c r="Z2963">
        <v>0</v>
      </c>
      <c r="AA2963">
        <v>1</v>
      </c>
      <c r="AB2963" s="1">
        <v>45875</v>
      </c>
      <c r="AC2963">
        <v>1</v>
      </c>
    </row>
    <row r="2964" spans="1:29" x14ac:dyDescent="0.3">
      <c r="A2964">
        <v>2963</v>
      </c>
      <c r="B2964" s="46" t="s">
        <v>3357</v>
      </c>
      <c r="C2964" s="33" t="s">
        <v>5613</v>
      </c>
      <c r="D2964" s="46" t="s">
        <v>3357</v>
      </c>
      <c r="E2964">
        <v>125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1</v>
      </c>
      <c r="L2964">
        <v>0</v>
      </c>
      <c r="M2964" s="66">
        <v>0</v>
      </c>
      <c r="N2964" s="47">
        <v>44789</v>
      </c>
      <c r="O2964" s="47">
        <v>44789</v>
      </c>
      <c r="P2964">
        <v>0</v>
      </c>
      <c r="Q2964">
        <v>0</v>
      </c>
      <c r="R2964" s="48">
        <v>0</v>
      </c>
      <c r="S2964">
        <v>1</v>
      </c>
      <c r="T2964">
        <v>1</v>
      </c>
      <c r="U2964" t="s">
        <v>597</v>
      </c>
      <c r="V2964" t="s">
        <v>597</v>
      </c>
      <c r="W2964">
        <v>0</v>
      </c>
      <c r="X2964">
        <v>0</v>
      </c>
      <c r="Y2964">
        <v>1</v>
      </c>
      <c r="Z2964">
        <v>0</v>
      </c>
      <c r="AA2964">
        <v>1</v>
      </c>
      <c r="AB2964" s="1">
        <v>45875</v>
      </c>
      <c r="AC2964">
        <v>1</v>
      </c>
    </row>
    <row r="2965" spans="1:29" x14ac:dyDescent="0.3">
      <c r="A2965">
        <v>2964</v>
      </c>
      <c r="B2965" s="46" t="s">
        <v>3358</v>
      </c>
      <c r="C2965" s="33" t="s">
        <v>5614</v>
      </c>
      <c r="D2965" s="46" t="s">
        <v>3358</v>
      </c>
      <c r="E2965">
        <v>112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1</v>
      </c>
      <c r="L2965">
        <v>0</v>
      </c>
      <c r="M2965" s="66">
        <v>15902.83</v>
      </c>
      <c r="N2965" s="47">
        <v>44872</v>
      </c>
      <c r="O2965" s="47">
        <v>44872</v>
      </c>
      <c r="P2965">
        <v>0</v>
      </c>
      <c r="Q2965">
        <v>0</v>
      </c>
      <c r="R2965" s="48">
        <v>15902.83</v>
      </c>
      <c r="S2965">
        <v>1</v>
      </c>
      <c r="T2965">
        <v>1</v>
      </c>
      <c r="U2965" t="s">
        <v>597</v>
      </c>
      <c r="V2965" t="s">
        <v>597</v>
      </c>
      <c r="W2965">
        <v>0</v>
      </c>
      <c r="X2965">
        <v>0</v>
      </c>
      <c r="Y2965">
        <v>1</v>
      </c>
      <c r="Z2965">
        <v>0</v>
      </c>
      <c r="AA2965">
        <v>1</v>
      </c>
      <c r="AB2965" s="1">
        <v>45875</v>
      </c>
      <c r="AC2965">
        <v>1</v>
      </c>
    </row>
    <row r="2966" spans="1:29" x14ac:dyDescent="0.3">
      <c r="A2966">
        <v>2965</v>
      </c>
      <c r="B2966" s="46" t="s">
        <v>3358</v>
      </c>
      <c r="C2966" s="33" t="s">
        <v>5614</v>
      </c>
      <c r="D2966" s="46" t="s">
        <v>3358</v>
      </c>
      <c r="E2966">
        <v>125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1</v>
      </c>
      <c r="L2966">
        <v>0</v>
      </c>
      <c r="M2966" s="66">
        <v>300</v>
      </c>
      <c r="N2966" s="47">
        <v>44872</v>
      </c>
      <c r="O2966" s="47">
        <v>44872</v>
      </c>
      <c r="P2966">
        <v>0</v>
      </c>
      <c r="Q2966">
        <v>0</v>
      </c>
      <c r="R2966" s="48">
        <v>300</v>
      </c>
      <c r="S2966">
        <v>1</v>
      </c>
      <c r="T2966">
        <v>1</v>
      </c>
      <c r="U2966" t="s">
        <v>597</v>
      </c>
      <c r="V2966" t="s">
        <v>597</v>
      </c>
      <c r="W2966">
        <v>0</v>
      </c>
      <c r="X2966">
        <v>0</v>
      </c>
      <c r="Y2966">
        <v>1</v>
      </c>
      <c r="Z2966">
        <v>0</v>
      </c>
      <c r="AA2966">
        <v>1</v>
      </c>
      <c r="AB2966" s="1">
        <v>45875</v>
      </c>
      <c r="AC2966">
        <v>1</v>
      </c>
    </row>
    <row r="2967" spans="1:29" x14ac:dyDescent="0.3">
      <c r="A2967">
        <v>2966</v>
      </c>
      <c r="B2967" s="46" t="s">
        <v>3359</v>
      </c>
      <c r="C2967" s="33" t="s">
        <v>5615</v>
      </c>
      <c r="D2967" s="46" t="s">
        <v>3359</v>
      </c>
      <c r="E2967">
        <v>110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1</v>
      </c>
      <c r="L2967">
        <v>0</v>
      </c>
      <c r="M2967" s="66">
        <v>595.83000000000004</v>
      </c>
      <c r="N2967" s="47">
        <v>42114</v>
      </c>
      <c r="O2967" s="47">
        <v>42114</v>
      </c>
      <c r="P2967">
        <v>0</v>
      </c>
      <c r="Q2967">
        <v>0</v>
      </c>
      <c r="R2967" s="48">
        <v>595.83000000000004</v>
      </c>
      <c r="S2967">
        <v>1</v>
      </c>
      <c r="T2967">
        <v>1</v>
      </c>
      <c r="U2967" t="s">
        <v>597</v>
      </c>
      <c r="V2967" t="s">
        <v>597</v>
      </c>
      <c r="W2967">
        <v>0</v>
      </c>
      <c r="X2967">
        <v>0</v>
      </c>
      <c r="Y2967">
        <v>1</v>
      </c>
      <c r="Z2967">
        <v>0</v>
      </c>
      <c r="AA2967">
        <v>1</v>
      </c>
      <c r="AB2967" s="1">
        <v>45875</v>
      </c>
      <c r="AC2967">
        <v>1</v>
      </c>
    </row>
    <row r="2968" spans="1:29" x14ac:dyDescent="0.3">
      <c r="A2968">
        <v>2967</v>
      </c>
      <c r="B2968" s="46" t="s">
        <v>3360</v>
      </c>
      <c r="C2968" s="33" t="s">
        <v>5616</v>
      </c>
      <c r="D2968" s="46" t="s">
        <v>3360</v>
      </c>
      <c r="E2968">
        <v>110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1</v>
      </c>
      <c r="L2968">
        <v>0</v>
      </c>
      <c r="M2968" s="66">
        <v>630.96</v>
      </c>
      <c r="N2968" s="47">
        <v>44756</v>
      </c>
      <c r="O2968" s="47">
        <v>44756</v>
      </c>
      <c r="P2968">
        <v>0</v>
      </c>
      <c r="Q2968">
        <v>0</v>
      </c>
      <c r="R2968" s="48">
        <v>630.96</v>
      </c>
      <c r="S2968">
        <v>1</v>
      </c>
      <c r="T2968">
        <v>1</v>
      </c>
      <c r="U2968" t="s">
        <v>597</v>
      </c>
      <c r="V2968" t="s">
        <v>597</v>
      </c>
      <c r="W2968">
        <v>0</v>
      </c>
      <c r="X2968">
        <v>0</v>
      </c>
      <c r="Y2968">
        <v>1</v>
      </c>
      <c r="Z2968">
        <v>0</v>
      </c>
      <c r="AA2968">
        <v>1</v>
      </c>
      <c r="AB2968" s="1">
        <v>45875</v>
      </c>
      <c r="AC2968">
        <v>1</v>
      </c>
    </row>
    <row r="2969" spans="1:29" x14ac:dyDescent="0.3">
      <c r="A2969">
        <v>2968</v>
      </c>
      <c r="B2969" s="46" t="s">
        <v>3361</v>
      </c>
      <c r="C2969" s="33" t="s">
        <v>5617</v>
      </c>
      <c r="D2969" s="46" t="s">
        <v>3361</v>
      </c>
      <c r="E2969">
        <v>112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1</v>
      </c>
      <c r="L2969">
        <v>0</v>
      </c>
      <c r="M2969" s="66">
        <v>21451.74</v>
      </c>
      <c r="N2969" s="47">
        <v>44540</v>
      </c>
      <c r="O2969" s="47">
        <v>44540</v>
      </c>
      <c r="P2969">
        <v>0</v>
      </c>
      <c r="Q2969">
        <v>0</v>
      </c>
      <c r="R2969" s="48">
        <v>21451.74</v>
      </c>
      <c r="S2969">
        <v>1</v>
      </c>
      <c r="T2969">
        <v>1</v>
      </c>
      <c r="U2969" t="s">
        <v>597</v>
      </c>
      <c r="V2969" t="s">
        <v>597</v>
      </c>
      <c r="W2969">
        <v>0</v>
      </c>
      <c r="X2969">
        <v>0</v>
      </c>
      <c r="Y2969">
        <v>1</v>
      </c>
      <c r="Z2969">
        <v>0</v>
      </c>
      <c r="AA2969">
        <v>1</v>
      </c>
      <c r="AB2969" s="1">
        <v>45875</v>
      </c>
      <c r="AC2969">
        <v>1</v>
      </c>
    </row>
    <row r="2970" spans="1:29" x14ac:dyDescent="0.3">
      <c r="A2970">
        <v>2969</v>
      </c>
      <c r="B2970" s="46" t="s">
        <v>3361</v>
      </c>
      <c r="C2970" s="33" t="s">
        <v>5617</v>
      </c>
      <c r="D2970" s="46" t="s">
        <v>3361</v>
      </c>
      <c r="E2970">
        <v>125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1</v>
      </c>
      <c r="L2970">
        <v>0</v>
      </c>
      <c r="M2970" s="66">
        <v>300</v>
      </c>
      <c r="N2970" s="47">
        <v>44540</v>
      </c>
      <c r="O2970" s="47">
        <v>44540</v>
      </c>
      <c r="P2970">
        <v>0</v>
      </c>
      <c r="Q2970">
        <v>0</v>
      </c>
      <c r="R2970" s="48">
        <v>300</v>
      </c>
      <c r="S2970">
        <v>1</v>
      </c>
      <c r="T2970">
        <v>1</v>
      </c>
      <c r="U2970" t="s">
        <v>597</v>
      </c>
      <c r="V2970" t="s">
        <v>597</v>
      </c>
      <c r="W2970">
        <v>0</v>
      </c>
      <c r="X2970">
        <v>0</v>
      </c>
      <c r="Y2970">
        <v>1</v>
      </c>
      <c r="Z2970">
        <v>0</v>
      </c>
      <c r="AA2970">
        <v>1</v>
      </c>
      <c r="AB2970" s="1">
        <v>45875</v>
      </c>
      <c r="AC2970">
        <v>1</v>
      </c>
    </row>
    <row r="2971" spans="1:29" x14ac:dyDescent="0.3">
      <c r="A2971">
        <v>2970</v>
      </c>
      <c r="B2971" s="46" t="s">
        <v>3362</v>
      </c>
      <c r="C2971" s="33" t="s">
        <v>5618</v>
      </c>
      <c r="D2971" s="46" t="s">
        <v>3362</v>
      </c>
      <c r="E2971">
        <v>112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1</v>
      </c>
      <c r="L2971">
        <v>0</v>
      </c>
      <c r="M2971" s="66">
        <v>14388.34</v>
      </c>
      <c r="N2971" s="47">
        <v>43672</v>
      </c>
      <c r="O2971" s="47">
        <v>43672</v>
      </c>
      <c r="P2971">
        <v>0</v>
      </c>
      <c r="Q2971">
        <v>0</v>
      </c>
      <c r="R2971" s="48">
        <v>14388.34</v>
      </c>
      <c r="S2971">
        <v>1</v>
      </c>
      <c r="T2971">
        <v>1</v>
      </c>
      <c r="U2971" t="s">
        <v>597</v>
      </c>
      <c r="V2971" t="s">
        <v>597</v>
      </c>
      <c r="W2971">
        <v>0</v>
      </c>
      <c r="X2971">
        <v>0</v>
      </c>
      <c r="Y2971">
        <v>1</v>
      </c>
      <c r="Z2971">
        <v>0</v>
      </c>
      <c r="AA2971">
        <v>1</v>
      </c>
      <c r="AB2971" s="1">
        <v>45875</v>
      </c>
      <c r="AC2971">
        <v>1</v>
      </c>
    </row>
    <row r="2972" spans="1:29" x14ac:dyDescent="0.3">
      <c r="A2972">
        <v>2971</v>
      </c>
      <c r="B2972" s="46" t="s">
        <v>3362</v>
      </c>
      <c r="C2972" s="33" t="s">
        <v>5618</v>
      </c>
      <c r="D2972" s="46" t="s">
        <v>3362</v>
      </c>
      <c r="E2972">
        <v>125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1</v>
      </c>
      <c r="L2972">
        <v>0</v>
      </c>
      <c r="M2972" s="66">
        <v>300</v>
      </c>
      <c r="N2972" s="47">
        <v>43672</v>
      </c>
      <c r="O2972" s="47">
        <v>43672</v>
      </c>
      <c r="P2972">
        <v>0</v>
      </c>
      <c r="Q2972">
        <v>0</v>
      </c>
      <c r="R2972" s="48">
        <v>300</v>
      </c>
      <c r="S2972">
        <v>1</v>
      </c>
      <c r="T2972">
        <v>1</v>
      </c>
      <c r="U2972" t="s">
        <v>597</v>
      </c>
      <c r="V2972" t="s">
        <v>597</v>
      </c>
      <c r="W2972">
        <v>0</v>
      </c>
      <c r="X2972">
        <v>0</v>
      </c>
      <c r="Y2972">
        <v>1</v>
      </c>
      <c r="Z2972">
        <v>0</v>
      </c>
      <c r="AA2972">
        <v>1</v>
      </c>
      <c r="AB2972" s="1">
        <v>45875</v>
      </c>
      <c r="AC2972">
        <v>1</v>
      </c>
    </row>
    <row r="2973" spans="1:29" x14ac:dyDescent="0.3">
      <c r="A2973">
        <v>2972</v>
      </c>
      <c r="B2973" s="46" t="s">
        <v>3363</v>
      </c>
      <c r="C2973" s="33" t="s">
        <v>5619</v>
      </c>
      <c r="D2973" s="46" t="s">
        <v>3363</v>
      </c>
      <c r="E2973">
        <v>112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1</v>
      </c>
      <c r="L2973">
        <v>0</v>
      </c>
      <c r="M2973" s="66">
        <v>15273.39</v>
      </c>
      <c r="N2973" s="47">
        <v>44564</v>
      </c>
      <c r="O2973" s="47">
        <v>44564</v>
      </c>
      <c r="P2973">
        <v>0</v>
      </c>
      <c r="Q2973">
        <v>0</v>
      </c>
      <c r="R2973" s="48">
        <v>15273.39</v>
      </c>
      <c r="S2973">
        <v>1</v>
      </c>
      <c r="T2973">
        <v>1</v>
      </c>
      <c r="U2973" t="s">
        <v>597</v>
      </c>
      <c r="V2973" t="s">
        <v>597</v>
      </c>
      <c r="W2973">
        <v>0</v>
      </c>
      <c r="X2973">
        <v>0</v>
      </c>
      <c r="Y2973">
        <v>1</v>
      </c>
      <c r="Z2973">
        <v>0</v>
      </c>
      <c r="AA2973">
        <v>1</v>
      </c>
      <c r="AB2973" s="1">
        <v>45875</v>
      </c>
      <c r="AC2973">
        <v>1</v>
      </c>
    </row>
    <row r="2974" spans="1:29" x14ac:dyDescent="0.3">
      <c r="A2974">
        <v>2973</v>
      </c>
      <c r="B2974" s="46" t="s">
        <v>3363</v>
      </c>
      <c r="C2974" s="33" t="s">
        <v>5619</v>
      </c>
      <c r="D2974" s="46" t="s">
        <v>3363</v>
      </c>
      <c r="E2974">
        <v>125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1</v>
      </c>
      <c r="L2974">
        <v>0</v>
      </c>
      <c r="M2974" s="66">
        <v>300</v>
      </c>
      <c r="N2974" s="47">
        <v>44564</v>
      </c>
      <c r="O2974" s="47">
        <v>44564</v>
      </c>
      <c r="P2974">
        <v>0</v>
      </c>
      <c r="Q2974">
        <v>0</v>
      </c>
      <c r="R2974" s="48">
        <v>300</v>
      </c>
      <c r="S2974">
        <v>1</v>
      </c>
      <c r="T2974">
        <v>1</v>
      </c>
      <c r="U2974" t="s">
        <v>597</v>
      </c>
      <c r="V2974" t="s">
        <v>597</v>
      </c>
      <c r="W2974">
        <v>0</v>
      </c>
      <c r="X2974">
        <v>0</v>
      </c>
      <c r="Y2974">
        <v>1</v>
      </c>
      <c r="Z2974">
        <v>0</v>
      </c>
      <c r="AA2974">
        <v>1</v>
      </c>
      <c r="AB2974" s="1">
        <v>45875</v>
      </c>
      <c r="AC2974">
        <v>1</v>
      </c>
    </row>
    <row r="2975" spans="1:29" x14ac:dyDescent="0.3">
      <c r="A2975">
        <v>2974</v>
      </c>
      <c r="B2975" s="46" t="s">
        <v>3364</v>
      </c>
      <c r="C2975" s="33" t="s">
        <v>5620</v>
      </c>
      <c r="D2975" s="46" t="s">
        <v>3364</v>
      </c>
      <c r="E2975">
        <v>112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1</v>
      </c>
      <c r="L2975">
        <v>0</v>
      </c>
      <c r="M2975" s="66">
        <v>13389.9</v>
      </c>
      <c r="N2975" s="47">
        <v>42340</v>
      </c>
      <c r="O2975" s="47">
        <v>42340</v>
      </c>
      <c r="P2975">
        <v>0</v>
      </c>
      <c r="Q2975">
        <v>0</v>
      </c>
      <c r="R2975" s="48">
        <v>13389.9</v>
      </c>
      <c r="S2975">
        <v>1</v>
      </c>
      <c r="T2975">
        <v>1</v>
      </c>
      <c r="U2975" t="s">
        <v>597</v>
      </c>
      <c r="V2975" t="s">
        <v>597</v>
      </c>
      <c r="W2975">
        <v>0</v>
      </c>
      <c r="X2975">
        <v>0</v>
      </c>
      <c r="Y2975">
        <v>1</v>
      </c>
      <c r="Z2975">
        <v>0</v>
      </c>
      <c r="AA2975">
        <v>1</v>
      </c>
      <c r="AB2975" s="1">
        <v>45875</v>
      </c>
      <c r="AC2975">
        <v>1</v>
      </c>
    </row>
    <row r="2976" spans="1:29" x14ac:dyDescent="0.3">
      <c r="A2976">
        <v>2975</v>
      </c>
      <c r="B2976" s="46" t="s">
        <v>3364</v>
      </c>
      <c r="C2976" s="33" t="s">
        <v>5620</v>
      </c>
      <c r="D2976" s="46" t="s">
        <v>3364</v>
      </c>
      <c r="E2976">
        <v>125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1</v>
      </c>
      <c r="L2976">
        <v>0</v>
      </c>
      <c r="M2976" s="66">
        <v>300</v>
      </c>
      <c r="N2976" s="47">
        <v>42340</v>
      </c>
      <c r="O2976" s="47">
        <v>42340</v>
      </c>
      <c r="P2976">
        <v>0</v>
      </c>
      <c r="Q2976">
        <v>0</v>
      </c>
      <c r="R2976" s="48">
        <v>300</v>
      </c>
      <c r="S2976">
        <v>1</v>
      </c>
      <c r="T2976">
        <v>1</v>
      </c>
      <c r="U2976" t="s">
        <v>597</v>
      </c>
      <c r="V2976" t="s">
        <v>597</v>
      </c>
      <c r="W2976">
        <v>0</v>
      </c>
      <c r="X2976">
        <v>0</v>
      </c>
      <c r="Y2976">
        <v>1</v>
      </c>
      <c r="Z2976">
        <v>0</v>
      </c>
      <c r="AA2976">
        <v>1</v>
      </c>
      <c r="AB2976" s="1">
        <v>45875</v>
      </c>
      <c r="AC2976">
        <v>1</v>
      </c>
    </row>
    <row r="2977" spans="1:29" x14ac:dyDescent="0.3">
      <c r="A2977">
        <v>2976</v>
      </c>
      <c r="B2977" s="46" t="s">
        <v>3365</v>
      </c>
      <c r="C2977" s="33" t="s">
        <v>5621</v>
      </c>
      <c r="D2977" s="46" t="s">
        <v>3365</v>
      </c>
      <c r="E2977">
        <v>112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1</v>
      </c>
      <c r="L2977">
        <v>0</v>
      </c>
      <c r="M2977" s="66">
        <v>13911.17</v>
      </c>
      <c r="N2977" s="47">
        <v>44774</v>
      </c>
      <c r="O2977" s="47">
        <v>44774</v>
      </c>
      <c r="P2977">
        <v>0</v>
      </c>
      <c r="Q2977">
        <v>0</v>
      </c>
      <c r="R2977" s="48">
        <v>13911.17</v>
      </c>
      <c r="S2977">
        <v>1</v>
      </c>
      <c r="T2977">
        <v>1</v>
      </c>
      <c r="U2977" t="s">
        <v>597</v>
      </c>
      <c r="V2977" t="s">
        <v>597</v>
      </c>
      <c r="W2977">
        <v>0</v>
      </c>
      <c r="X2977">
        <v>0</v>
      </c>
      <c r="Y2977">
        <v>1</v>
      </c>
      <c r="Z2977">
        <v>0</v>
      </c>
      <c r="AA2977">
        <v>1</v>
      </c>
      <c r="AB2977" s="1">
        <v>45875</v>
      </c>
      <c r="AC2977">
        <v>1</v>
      </c>
    </row>
    <row r="2978" spans="1:29" x14ac:dyDescent="0.3">
      <c r="A2978">
        <v>2977</v>
      </c>
      <c r="B2978" s="46" t="s">
        <v>3365</v>
      </c>
      <c r="C2978" s="33" t="s">
        <v>5621</v>
      </c>
      <c r="D2978" s="46" t="s">
        <v>3365</v>
      </c>
      <c r="E2978">
        <v>125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1</v>
      </c>
      <c r="L2978">
        <v>0</v>
      </c>
      <c r="M2978" s="66">
        <v>-100</v>
      </c>
      <c r="N2978" s="47">
        <v>44774</v>
      </c>
      <c r="O2978" s="47">
        <v>44774</v>
      </c>
      <c r="P2978">
        <v>0</v>
      </c>
      <c r="Q2978">
        <v>0</v>
      </c>
      <c r="R2978" s="48">
        <v>-100</v>
      </c>
      <c r="S2978">
        <v>1</v>
      </c>
      <c r="T2978">
        <v>1</v>
      </c>
      <c r="U2978" t="s">
        <v>597</v>
      </c>
      <c r="V2978" t="s">
        <v>597</v>
      </c>
      <c r="W2978">
        <v>0</v>
      </c>
      <c r="X2978">
        <v>0</v>
      </c>
      <c r="Y2978">
        <v>1</v>
      </c>
      <c r="Z2978">
        <v>0</v>
      </c>
      <c r="AA2978">
        <v>1</v>
      </c>
      <c r="AB2978" s="1">
        <v>45875</v>
      </c>
      <c r="AC2978">
        <v>1</v>
      </c>
    </row>
    <row r="2979" spans="1:29" x14ac:dyDescent="0.3">
      <c r="A2979">
        <v>2978</v>
      </c>
      <c r="B2979" s="46" t="s">
        <v>3366</v>
      </c>
      <c r="C2979" s="33" t="s">
        <v>5622</v>
      </c>
      <c r="D2979" s="46" t="s">
        <v>3366</v>
      </c>
      <c r="E2979">
        <v>112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1</v>
      </c>
      <c r="L2979">
        <v>0</v>
      </c>
      <c r="M2979" s="66">
        <v>17494.75</v>
      </c>
      <c r="N2979" s="47">
        <v>45148</v>
      </c>
      <c r="O2979" s="47">
        <v>45148</v>
      </c>
      <c r="P2979">
        <v>0</v>
      </c>
      <c r="Q2979">
        <v>0</v>
      </c>
      <c r="R2979" s="48">
        <v>17494.75</v>
      </c>
      <c r="S2979">
        <v>1</v>
      </c>
      <c r="T2979">
        <v>1</v>
      </c>
      <c r="U2979" t="s">
        <v>597</v>
      </c>
      <c r="V2979" t="s">
        <v>597</v>
      </c>
      <c r="W2979">
        <v>0</v>
      </c>
      <c r="X2979">
        <v>0</v>
      </c>
      <c r="Y2979">
        <v>1</v>
      </c>
      <c r="Z2979">
        <v>0</v>
      </c>
      <c r="AA2979">
        <v>1</v>
      </c>
      <c r="AB2979" s="1">
        <v>45875</v>
      </c>
      <c r="AC2979">
        <v>1</v>
      </c>
    </row>
    <row r="2980" spans="1:29" x14ac:dyDescent="0.3">
      <c r="A2980">
        <v>2979</v>
      </c>
      <c r="B2980" s="46" t="s">
        <v>3366</v>
      </c>
      <c r="C2980" s="33" t="s">
        <v>5622</v>
      </c>
      <c r="D2980" s="46" t="s">
        <v>3366</v>
      </c>
      <c r="E2980">
        <v>125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1</v>
      </c>
      <c r="L2980">
        <v>0</v>
      </c>
      <c r="M2980" s="66">
        <v>1200</v>
      </c>
      <c r="N2980" s="47">
        <v>45148</v>
      </c>
      <c r="O2980" s="47">
        <v>45148</v>
      </c>
      <c r="P2980">
        <v>0</v>
      </c>
      <c r="Q2980">
        <v>0</v>
      </c>
      <c r="R2980" s="48">
        <v>1200</v>
      </c>
      <c r="S2980">
        <v>1</v>
      </c>
      <c r="T2980">
        <v>1</v>
      </c>
      <c r="U2980" t="s">
        <v>597</v>
      </c>
      <c r="V2980" t="s">
        <v>597</v>
      </c>
      <c r="W2980">
        <v>0</v>
      </c>
      <c r="X2980">
        <v>0</v>
      </c>
      <c r="Y2980">
        <v>1</v>
      </c>
      <c r="Z2980">
        <v>0</v>
      </c>
      <c r="AA2980">
        <v>1</v>
      </c>
      <c r="AB2980" s="1">
        <v>45875</v>
      </c>
      <c r="AC2980">
        <v>1</v>
      </c>
    </row>
    <row r="2981" spans="1:29" x14ac:dyDescent="0.3">
      <c r="A2981">
        <v>2980</v>
      </c>
      <c r="B2981" s="46" t="s">
        <v>3367</v>
      </c>
      <c r="C2981" s="33" t="s">
        <v>5623</v>
      </c>
      <c r="D2981" s="46" t="s">
        <v>3367</v>
      </c>
      <c r="E2981">
        <v>112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1</v>
      </c>
      <c r="L2981">
        <v>0</v>
      </c>
      <c r="M2981" s="66">
        <v>15150</v>
      </c>
      <c r="N2981" s="47">
        <v>45148</v>
      </c>
      <c r="O2981" s="47">
        <v>45148</v>
      </c>
      <c r="P2981">
        <v>0</v>
      </c>
      <c r="Q2981">
        <v>0</v>
      </c>
      <c r="R2981" s="48">
        <v>15150</v>
      </c>
      <c r="S2981">
        <v>1</v>
      </c>
      <c r="T2981">
        <v>1</v>
      </c>
      <c r="U2981" t="s">
        <v>597</v>
      </c>
      <c r="V2981" t="s">
        <v>597</v>
      </c>
      <c r="W2981">
        <v>0</v>
      </c>
      <c r="X2981">
        <v>0</v>
      </c>
      <c r="Y2981">
        <v>1</v>
      </c>
      <c r="Z2981">
        <v>0</v>
      </c>
      <c r="AA2981">
        <v>1</v>
      </c>
      <c r="AB2981" s="1">
        <v>45875</v>
      </c>
      <c r="AC2981">
        <v>1</v>
      </c>
    </row>
    <row r="2982" spans="1:29" x14ac:dyDescent="0.3">
      <c r="A2982">
        <v>2981</v>
      </c>
      <c r="B2982" s="46" t="s">
        <v>3367</v>
      </c>
      <c r="C2982" s="33" t="s">
        <v>5623</v>
      </c>
      <c r="D2982" s="46" t="s">
        <v>3367</v>
      </c>
      <c r="E2982">
        <v>125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1</v>
      </c>
      <c r="L2982">
        <v>0</v>
      </c>
      <c r="M2982" s="66">
        <v>1200</v>
      </c>
      <c r="N2982" s="47">
        <v>45148</v>
      </c>
      <c r="O2982" s="47">
        <v>45148</v>
      </c>
      <c r="P2982">
        <v>0</v>
      </c>
      <c r="Q2982">
        <v>0</v>
      </c>
      <c r="R2982" s="48">
        <v>1200</v>
      </c>
      <c r="S2982">
        <v>1</v>
      </c>
      <c r="T2982">
        <v>1</v>
      </c>
      <c r="U2982" t="s">
        <v>597</v>
      </c>
      <c r="V2982" t="s">
        <v>597</v>
      </c>
      <c r="W2982">
        <v>0</v>
      </c>
      <c r="X2982">
        <v>0</v>
      </c>
      <c r="Y2982">
        <v>1</v>
      </c>
      <c r="Z2982">
        <v>0</v>
      </c>
      <c r="AA2982">
        <v>1</v>
      </c>
      <c r="AB2982" s="1">
        <v>45875</v>
      </c>
      <c r="AC2982">
        <v>1</v>
      </c>
    </row>
    <row r="2983" spans="1:29" x14ac:dyDescent="0.3">
      <c r="A2983">
        <v>2982</v>
      </c>
      <c r="B2983" s="46" t="s">
        <v>3368</v>
      </c>
      <c r="C2983" s="33" t="s">
        <v>5624</v>
      </c>
      <c r="D2983" s="46" t="s">
        <v>3368</v>
      </c>
      <c r="E2983">
        <v>112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1</v>
      </c>
      <c r="L2983">
        <v>0</v>
      </c>
      <c r="M2983" s="66">
        <v>44465.97</v>
      </c>
      <c r="N2983" s="47">
        <v>42151</v>
      </c>
      <c r="O2983" s="47">
        <v>42151</v>
      </c>
      <c r="P2983">
        <v>0</v>
      </c>
      <c r="Q2983">
        <v>0</v>
      </c>
      <c r="R2983" s="48">
        <v>44465.97</v>
      </c>
      <c r="S2983">
        <v>1</v>
      </c>
      <c r="T2983">
        <v>1</v>
      </c>
      <c r="U2983" t="s">
        <v>597</v>
      </c>
      <c r="V2983" t="s">
        <v>597</v>
      </c>
      <c r="W2983">
        <v>0</v>
      </c>
      <c r="X2983">
        <v>0</v>
      </c>
      <c r="Y2983">
        <v>1</v>
      </c>
      <c r="Z2983">
        <v>0</v>
      </c>
      <c r="AA2983">
        <v>1</v>
      </c>
      <c r="AB2983" s="1">
        <v>45875</v>
      </c>
      <c r="AC2983">
        <v>1</v>
      </c>
    </row>
    <row r="2984" spans="1:29" x14ac:dyDescent="0.3">
      <c r="A2984">
        <v>2983</v>
      </c>
      <c r="B2984" s="46" t="s">
        <v>3368</v>
      </c>
      <c r="C2984" s="33" t="s">
        <v>5624</v>
      </c>
      <c r="D2984" s="46" t="s">
        <v>3368</v>
      </c>
      <c r="E2984">
        <v>125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1</v>
      </c>
      <c r="L2984">
        <v>0</v>
      </c>
      <c r="M2984" s="66">
        <v>300</v>
      </c>
      <c r="N2984" s="47">
        <v>42151</v>
      </c>
      <c r="O2984" s="47">
        <v>42151</v>
      </c>
      <c r="P2984">
        <v>0</v>
      </c>
      <c r="Q2984">
        <v>0</v>
      </c>
      <c r="R2984" s="48">
        <v>300</v>
      </c>
      <c r="S2984">
        <v>1</v>
      </c>
      <c r="T2984">
        <v>1</v>
      </c>
      <c r="U2984" t="s">
        <v>597</v>
      </c>
      <c r="V2984" t="s">
        <v>597</v>
      </c>
      <c r="W2984">
        <v>0</v>
      </c>
      <c r="X2984">
        <v>0</v>
      </c>
      <c r="Y2984">
        <v>1</v>
      </c>
      <c r="Z2984">
        <v>0</v>
      </c>
      <c r="AA2984">
        <v>1</v>
      </c>
      <c r="AB2984" s="1">
        <v>45875</v>
      </c>
      <c r="AC2984">
        <v>1</v>
      </c>
    </row>
    <row r="2985" spans="1:29" x14ac:dyDescent="0.3">
      <c r="A2985">
        <v>2984</v>
      </c>
      <c r="B2985" s="46" t="s">
        <v>3369</v>
      </c>
      <c r="C2985" s="33" t="s">
        <v>5625</v>
      </c>
      <c r="D2985" s="46" t="s">
        <v>3369</v>
      </c>
      <c r="E2985">
        <v>112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1</v>
      </c>
      <c r="L2985">
        <v>0</v>
      </c>
      <c r="M2985" s="66">
        <v>17646.43</v>
      </c>
      <c r="N2985" s="47">
        <v>41299</v>
      </c>
      <c r="O2985" s="47">
        <v>41299</v>
      </c>
      <c r="P2985">
        <v>0</v>
      </c>
      <c r="Q2985">
        <v>0</v>
      </c>
      <c r="R2985" s="48">
        <v>17646.43</v>
      </c>
      <c r="S2985">
        <v>1</v>
      </c>
      <c r="T2985">
        <v>1</v>
      </c>
      <c r="U2985" t="s">
        <v>597</v>
      </c>
      <c r="V2985" t="s">
        <v>597</v>
      </c>
      <c r="W2985">
        <v>0</v>
      </c>
      <c r="X2985">
        <v>0</v>
      </c>
      <c r="Y2985">
        <v>1</v>
      </c>
      <c r="Z2985">
        <v>0</v>
      </c>
      <c r="AA2985">
        <v>1</v>
      </c>
      <c r="AB2985" s="1">
        <v>45875</v>
      </c>
      <c r="AC2985">
        <v>1</v>
      </c>
    </row>
    <row r="2986" spans="1:29" x14ac:dyDescent="0.3">
      <c r="A2986">
        <v>2985</v>
      </c>
      <c r="B2986" s="46" t="s">
        <v>3369</v>
      </c>
      <c r="C2986" s="33" t="s">
        <v>5625</v>
      </c>
      <c r="D2986" s="46" t="s">
        <v>3369</v>
      </c>
      <c r="E2986">
        <v>125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1</v>
      </c>
      <c r="L2986">
        <v>0</v>
      </c>
      <c r="M2986" s="66">
        <v>300</v>
      </c>
      <c r="N2986" s="47">
        <v>41299</v>
      </c>
      <c r="O2986" s="47">
        <v>41299</v>
      </c>
      <c r="P2986">
        <v>0</v>
      </c>
      <c r="Q2986">
        <v>0</v>
      </c>
      <c r="R2986" s="48">
        <v>300</v>
      </c>
      <c r="S2986">
        <v>1</v>
      </c>
      <c r="T2986">
        <v>1</v>
      </c>
      <c r="U2986" t="s">
        <v>597</v>
      </c>
      <c r="V2986" t="s">
        <v>597</v>
      </c>
      <c r="W2986">
        <v>0</v>
      </c>
      <c r="X2986">
        <v>0</v>
      </c>
      <c r="Y2986">
        <v>1</v>
      </c>
      <c r="Z2986">
        <v>0</v>
      </c>
      <c r="AA2986">
        <v>1</v>
      </c>
      <c r="AB2986" s="1">
        <v>45875</v>
      </c>
      <c r="AC2986">
        <v>1</v>
      </c>
    </row>
    <row r="2987" spans="1:29" x14ac:dyDescent="0.3">
      <c r="A2987">
        <v>2986</v>
      </c>
      <c r="B2987" s="46" t="s">
        <v>3369</v>
      </c>
      <c r="C2987" s="33" t="s">
        <v>5625</v>
      </c>
      <c r="D2987" s="46" t="s">
        <v>3369</v>
      </c>
      <c r="E2987">
        <v>110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1</v>
      </c>
      <c r="L2987">
        <v>0</v>
      </c>
      <c r="M2987" s="66">
        <v>638.83000000000004</v>
      </c>
      <c r="N2987" s="47">
        <v>41204</v>
      </c>
      <c r="O2987" s="47">
        <v>41204</v>
      </c>
      <c r="P2987">
        <v>0</v>
      </c>
      <c r="Q2987">
        <v>0</v>
      </c>
      <c r="R2987" s="48">
        <v>638.83000000000004</v>
      </c>
      <c r="S2987">
        <v>1</v>
      </c>
      <c r="T2987">
        <v>1</v>
      </c>
      <c r="U2987" t="s">
        <v>597</v>
      </c>
      <c r="V2987" t="s">
        <v>597</v>
      </c>
      <c r="W2987">
        <v>0</v>
      </c>
      <c r="X2987">
        <v>0</v>
      </c>
      <c r="Y2987">
        <v>1</v>
      </c>
      <c r="Z2987">
        <v>0</v>
      </c>
      <c r="AA2987">
        <v>1</v>
      </c>
      <c r="AB2987" s="1">
        <v>45875</v>
      </c>
      <c r="AC2987">
        <v>1</v>
      </c>
    </row>
    <row r="2988" spans="1:29" x14ac:dyDescent="0.3">
      <c r="A2988">
        <v>2987</v>
      </c>
      <c r="B2988" s="46" t="s">
        <v>3370</v>
      </c>
      <c r="C2988" s="33" t="s">
        <v>5626</v>
      </c>
      <c r="D2988" s="46" t="s">
        <v>3370</v>
      </c>
      <c r="E2988">
        <v>112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1</v>
      </c>
      <c r="L2988">
        <v>0</v>
      </c>
      <c r="M2988" s="66">
        <v>20440.82</v>
      </c>
      <c r="N2988" s="47">
        <v>44342</v>
      </c>
      <c r="O2988" s="47">
        <v>44342</v>
      </c>
      <c r="P2988">
        <v>0</v>
      </c>
      <c r="Q2988">
        <v>0</v>
      </c>
      <c r="R2988" s="48">
        <v>20440.82</v>
      </c>
      <c r="S2988">
        <v>1</v>
      </c>
      <c r="T2988">
        <v>1</v>
      </c>
      <c r="U2988" t="s">
        <v>597</v>
      </c>
      <c r="V2988" t="s">
        <v>597</v>
      </c>
      <c r="W2988">
        <v>0</v>
      </c>
      <c r="X2988">
        <v>0</v>
      </c>
      <c r="Y2988">
        <v>1</v>
      </c>
      <c r="Z2988">
        <v>0</v>
      </c>
      <c r="AA2988">
        <v>1</v>
      </c>
      <c r="AB2988" s="1">
        <v>45875</v>
      </c>
      <c r="AC2988">
        <v>1</v>
      </c>
    </row>
    <row r="2989" spans="1:29" x14ac:dyDescent="0.3">
      <c r="A2989">
        <v>2988</v>
      </c>
      <c r="B2989" s="46" t="s">
        <v>3370</v>
      </c>
      <c r="C2989" s="33" t="s">
        <v>5626</v>
      </c>
      <c r="D2989" s="46" t="s">
        <v>3370</v>
      </c>
      <c r="E2989">
        <v>125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1</v>
      </c>
      <c r="L2989">
        <v>0</v>
      </c>
      <c r="M2989" s="66">
        <v>1000</v>
      </c>
      <c r="N2989" s="47">
        <v>44342</v>
      </c>
      <c r="O2989" s="47">
        <v>44342</v>
      </c>
      <c r="P2989">
        <v>0</v>
      </c>
      <c r="Q2989">
        <v>0</v>
      </c>
      <c r="R2989" s="48">
        <v>1000</v>
      </c>
      <c r="S2989">
        <v>1</v>
      </c>
      <c r="T2989">
        <v>1</v>
      </c>
      <c r="U2989" t="s">
        <v>597</v>
      </c>
      <c r="V2989" t="s">
        <v>597</v>
      </c>
      <c r="W2989">
        <v>0</v>
      </c>
      <c r="X2989">
        <v>0</v>
      </c>
      <c r="Y2989">
        <v>1</v>
      </c>
      <c r="Z2989">
        <v>0</v>
      </c>
      <c r="AA2989">
        <v>1</v>
      </c>
      <c r="AB2989" s="1">
        <v>45875</v>
      </c>
      <c r="AC2989">
        <v>1</v>
      </c>
    </row>
    <row r="2990" spans="1:29" x14ac:dyDescent="0.3">
      <c r="A2990">
        <v>2989</v>
      </c>
      <c r="B2990" s="46" t="s">
        <v>3371</v>
      </c>
      <c r="C2990" s="33" t="s">
        <v>5627</v>
      </c>
      <c r="D2990" s="46" t="s">
        <v>3371</v>
      </c>
      <c r="E2990">
        <v>112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1</v>
      </c>
      <c r="L2990">
        <v>0</v>
      </c>
      <c r="M2990" s="66">
        <v>15000</v>
      </c>
      <c r="N2990" s="47">
        <v>45044</v>
      </c>
      <c r="O2990" s="47">
        <v>45044</v>
      </c>
      <c r="P2990">
        <v>0</v>
      </c>
      <c r="Q2990">
        <v>0</v>
      </c>
      <c r="R2990" s="48">
        <v>15000</v>
      </c>
      <c r="S2990">
        <v>1</v>
      </c>
      <c r="T2990">
        <v>1</v>
      </c>
      <c r="U2990" t="s">
        <v>597</v>
      </c>
      <c r="V2990" t="s">
        <v>597</v>
      </c>
      <c r="W2990">
        <v>0</v>
      </c>
      <c r="X2990">
        <v>0</v>
      </c>
      <c r="Y2990">
        <v>1</v>
      </c>
      <c r="Z2990">
        <v>0</v>
      </c>
      <c r="AA2990">
        <v>1</v>
      </c>
      <c r="AB2990" s="1">
        <v>45875</v>
      </c>
      <c r="AC2990">
        <v>1</v>
      </c>
    </row>
    <row r="2991" spans="1:29" x14ac:dyDescent="0.3">
      <c r="A2991">
        <v>2990</v>
      </c>
      <c r="B2991" s="46" t="s">
        <v>3371</v>
      </c>
      <c r="C2991" s="33" t="s">
        <v>5627</v>
      </c>
      <c r="D2991" s="46" t="s">
        <v>3371</v>
      </c>
      <c r="E2991">
        <v>125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1</v>
      </c>
      <c r="L2991">
        <v>0</v>
      </c>
      <c r="M2991" s="66">
        <v>1000</v>
      </c>
      <c r="N2991" s="47">
        <v>45044</v>
      </c>
      <c r="O2991" s="47">
        <v>45044</v>
      </c>
      <c r="P2991">
        <v>0</v>
      </c>
      <c r="Q2991">
        <v>0</v>
      </c>
      <c r="R2991" s="48">
        <v>1000</v>
      </c>
      <c r="S2991">
        <v>1</v>
      </c>
      <c r="T2991">
        <v>1</v>
      </c>
      <c r="U2991" t="s">
        <v>597</v>
      </c>
      <c r="V2991" t="s">
        <v>597</v>
      </c>
      <c r="W2991">
        <v>0</v>
      </c>
      <c r="X2991">
        <v>0</v>
      </c>
      <c r="Y2991">
        <v>1</v>
      </c>
      <c r="Z2991">
        <v>0</v>
      </c>
      <c r="AA2991">
        <v>1</v>
      </c>
      <c r="AB2991" s="1">
        <v>45875</v>
      </c>
      <c r="AC2991">
        <v>1</v>
      </c>
    </row>
    <row r="2992" spans="1:29" x14ac:dyDescent="0.3">
      <c r="A2992">
        <v>2991</v>
      </c>
      <c r="B2992" s="46" t="s">
        <v>3372</v>
      </c>
      <c r="C2992" s="33" t="s">
        <v>5628</v>
      </c>
      <c r="D2992" s="46" t="s">
        <v>3372</v>
      </c>
      <c r="E2992">
        <v>112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1</v>
      </c>
      <c r="L2992">
        <v>0</v>
      </c>
      <c r="M2992" s="66">
        <v>16546.96</v>
      </c>
      <c r="N2992" s="47">
        <v>41710</v>
      </c>
      <c r="O2992" s="47">
        <v>41710</v>
      </c>
      <c r="P2992">
        <v>0</v>
      </c>
      <c r="Q2992">
        <v>0</v>
      </c>
      <c r="R2992" s="48">
        <v>16546.96</v>
      </c>
      <c r="S2992">
        <v>1</v>
      </c>
      <c r="T2992">
        <v>1</v>
      </c>
      <c r="U2992" t="s">
        <v>597</v>
      </c>
      <c r="V2992" t="s">
        <v>597</v>
      </c>
      <c r="W2992">
        <v>0</v>
      </c>
      <c r="X2992">
        <v>0</v>
      </c>
      <c r="Y2992">
        <v>1</v>
      </c>
      <c r="Z2992">
        <v>0</v>
      </c>
      <c r="AA2992">
        <v>1</v>
      </c>
      <c r="AB2992" s="1">
        <v>45875</v>
      </c>
      <c r="AC2992">
        <v>1</v>
      </c>
    </row>
    <row r="2993" spans="1:29" x14ac:dyDescent="0.3">
      <c r="A2993">
        <v>2992</v>
      </c>
      <c r="B2993" s="46" t="s">
        <v>3372</v>
      </c>
      <c r="C2993" s="33" t="s">
        <v>5628</v>
      </c>
      <c r="D2993" s="46" t="s">
        <v>3372</v>
      </c>
      <c r="E2993">
        <v>125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1</v>
      </c>
      <c r="L2993">
        <v>0</v>
      </c>
      <c r="M2993" s="66">
        <v>300</v>
      </c>
      <c r="N2993" s="47">
        <v>41710</v>
      </c>
      <c r="O2993" s="47">
        <v>41710</v>
      </c>
      <c r="P2993">
        <v>0</v>
      </c>
      <c r="Q2993">
        <v>0</v>
      </c>
      <c r="R2993" s="48">
        <v>300</v>
      </c>
      <c r="S2993">
        <v>1</v>
      </c>
      <c r="T2993">
        <v>1</v>
      </c>
      <c r="U2993" t="s">
        <v>597</v>
      </c>
      <c r="V2993" t="s">
        <v>597</v>
      </c>
      <c r="W2993">
        <v>0</v>
      </c>
      <c r="X2993">
        <v>0</v>
      </c>
      <c r="Y2993">
        <v>1</v>
      </c>
      <c r="Z2993">
        <v>0</v>
      </c>
      <c r="AA2993">
        <v>1</v>
      </c>
      <c r="AB2993" s="1">
        <v>45875</v>
      </c>
      <c r="AC2993">
        <v>1</v>
      </c>
    </row>
    <row r="2994" spans="1:29" x14ac:dyDescent="0.3">
      <c r="A2994">
        <v>2993</v>
      </c>
      <c r="B2994" s="46" t="s">
        <v>3373</v>
      </c>
      <c r="C2994" s="33" t="s">
        <v>5629</v>
      </c>
      <c r="D2994" s="46" t="s">
        <v>3373</v>
      </c>
      <c r="E2994">
        <v>112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1</v>
      </c>
      <c r="L2994">
        <v>0</v>
      </c>
      <c r="M2994" s="66">
        <v>36140.089999999997</v>
      </c>
      <c r="N2994" s="47">
        <v>41890</v>
      </c>
      <c r="O2994" s="47">
        <v>41890</v>
      </c>
      <c r="P2994">
        <v>0</v>
      </c>
      <c r="Q2994">
        <v>0</v>
      </c>
      <c r="R2994" s="48">
        <v>36140.089999999997</v>
      </c>
      <c r="S2994">
        <v>1</v>
      </c>
      <c r="T2994">
        <v>1</v>
      </c>
      <c r="U2994" t="s">
        <v>597</v>
      </c>
      <c r="V2994" t="s">
        <v>597</v>
      </c>
      <c r="W2994">
        <v>0</v>
      </c>
      <c r="X2994">
        <v>0</v>
      </c>
      <c r="Y2994">
        <v>1</v>
      </c>
      <c r="Z2994">
        <v>0</v>
      </c>
      <c r="AA2994">
        <v>1</v>
      </c>
      <c r="AB2994" s="1">
        <v>45875</v>
      </c>
      <c r="AC2994">
        <v>1</v>
      </c>
    </row>
    <row r="2995" spans="1:29" x14ac:dyDescent="0.3">
      <c r="A2995">
        <v>2994</v>
      </c>
      <c r="B2995" s="46" t="s">
        <v>3373</v>
      </c>
      <c r="C2995" s="33" t="s">
        <v>5629</v>
      </c>
      <c r="D2995" s="46" t="s">
        <v>3373</v>
      </c>
      <c r="E2995">
        <v>125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1</v>
      </c>
      <c r="L2995">
        <v>0</v>
      </c>
      <c r="M2995" s="66">
        <v>300</v>
      </c>
      <c r="N2995" s="47">
        <v>41890</v>
      </c>
      <c r="O2995" s="47">
        <v>41890</v>
      </c>
      <c r="P2995">
        <v>0</v>
      </c>
      <c r="Q2995">
        <v>0</v>
      </c>
      <c r="R2995" s="48">
        <v>300</v>
      </c>
      <c r="S2995">
        <v>1</v>
      </c>
      <c r="T2995">
        <v>1</v>
      </c>
      <c r="U2995" t="s">
        <v>597</v>
      </c>
      <c r="V2995" t="s">
        <v>597</v>
      </c>
      <c r="W2995">
        <v>0</v>
      </c>
      <c r="X2995">
        <v>0</v>
      </c>
      <c r="Y2995">
        <v>1</v>
      </c>
      <c r="Z2995">
        <v>0</v>
      </c>
      <c r="AA2995">
        <v>1</v>
      </c>
      <c r="AB2995" s="1">
        <v>45875</v>
      </c>
      <c r="AC2995">
        <v>1</v>
      </c>
    </row>
    <row r="2996" spans="1:29" x14ac:dyDescent="0.3">
      <c r="A2996">
        <v>2995</v>
      </c>
      <c r="B2996" s="46" t="s">
        <v>3374</v>
      </c>
      <c r="C2996" s="33" t="s">
        <v>5630</v>
      </c>
      <c r="D2996" s="46" t="s">
        <v>3374</v>
      </c>
      <c r="E2996">
        <v>112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1</v>
      </c>
      <c r="L2996">
        <v>0</v>
      </c>
      <c r="M2996" s="66">
        <v>15000</v>
      </c>
      <c r="N2996" s="47">
        <v>45044</v>
      </c>
      <c r="O2996" s="47">
        <v>45044</v>
      </c>
      <c r="P2996">
        <v>0</v>
      </c>
      <c r="Q2996">
        <v>0</v>
      </c>
      <c r="R2996" s="48">
        <v>15000</v>
      </c>
      <c r="S2996">
        <v>1</v>
      </c>
      <c r="T2996">
        <v>1</v>
      </c>
      <c r="U2996" t="s">
        <v>597</v>
      </c>
      <c r="V2996" t="s">
        <v>597</v>
      </c>
      <c r="W2996">
        <v>0</v>
      </c>
      <c r="X2996">
        <v>0</v>
      </c>
      <c r="Y2996">
        <v>1</v>
      </c>
      <c r="Z2996">
        <v>0</v>
      </c>
      <c r="AA2996">
        <v>1</v>
      </c>
      <c r="AB2996" s="1">
        <v>45875</v>
      </c>
      <c r="AC2996">
        <v>1</v>
      </c>
    </row>
    <row r="2997" spans="1:29" x14ac:dyDescent="0.3">
      <c r="A2997">
        <v>2996</v>
      </c>
      <c r="B2997" s="46" t="s">
        <v>3374</v>
      </c>
      <c r="C2997" s="33" t="s">
        <v>5630</v>
      </c>
      <c r="D2997" s="46" t="s">
        <v>3374</v>
      </c>
      <c r="E2997">
        <v>125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1</v>
      </c>
      <c r="L2997">
        <v>0</v>
      </c>
      <c r="M2997" s="66">
        <v>1000</v>
      </c>
      <c r="N2997" s="47">
        <v>45044</v>
      </c>
      <c r="O2997" s="47">
        <v>45044</v>
      </c>
      <c r="P2997">
        <v>0</v>
      </c>
      <c r="Q2997">
        <v>0</v>
      </c>
      <c r="R2997" s="48">
        <v>1000</v>
      </c>
      <c r="S2997">
        <v>1</v>
      </c>
      <c r="T2997">
        <v>1</v>
      </c>
      <c r="U2997" t="s">
        <v>597</v>
      </c>
      <c r="V2997" t="s">
        <v>597</v>
      </c>
      <c r="W2997">
        <v>0</v>
      </c>
      <c r="X2997">
        <v>0</v>
      </c>
      <c r="Y2997">
        <v>1</v>
      </c>
      <c r="Z2997">
        <v>0</v>
      </c>
      <c r="AA2997">
        <v>1</v>
      </c>
      <c r="AB2997" s="1">
        <v>45875</v>
      </c>
      <c r="AC2997">
        <v>1</v>
      </c>
    </row>
    <row r="2998" spans="1:29" x14ac:dyDescent="0.3">
      <c r="A2998">
        <v>2997</v>
      </c>
      <c r="B2998" s="46" t="s">
        <v>3375</v>
      </c>
      <c r="C2998" s="33" t="s">
        <v>5631</v>
      </c>
      <c r="D2998" s="46" t="s">
        <v>3375</v>
      </c>
      <c r="E2998">
        <v>112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1</v>
      </c>
      <c r="L2998">
        <v>0</v>
      </c>
      <c r="M2998" s="66">
        <v>63637.14</v>
      </c>
      <c r="N2998" s="47">
        <v>44581</v>
      </c>
      <c r="O2998" s="47">
        <v>44581</v>
      </c>
      <c r="P2998">
        <v>0</v>
      </c>
      <c r="Q2998">
        <v>0</v>
      </c>
      <c r="R2998" s="48">
        <v>63637.14</v>
      </c>
      <c r="S2998">
        <v>1</v>
      </c>
      <c r="T2998">
        <v>1</v>
      </c>
      <c r="U2998" t="s">
        <v>597</v>
      </c>
      <c r="V2998" t="s">
        <v>597</v>
      </c>
      <c r="W2998">
        <v>0</v>
      </c>
      <c r="X2998">
        <v>0</v>
      </c>
      <c r="Y2998">
        <v>1</v>
      </c>
      <c r="Z2998">
        <v>0</v>
      </c>
      <c r="AA2998">
        <v>1</v>
      </c>
      <c r="AB2998" s="1">
        <v>45875</v>
      </c>
      <c r="AC2998">
        <v>1</v>
      </c>
    </row>
    <row r="2999" spans="1:29" x14ac:dyDescent="0.3">
      <c r="A2999">
        <v>2998</v>
      </c>
      <c r="B2999" s="46" t="s">
        <v>3375</v>
      </c>
      <c r="C2999" s="33" t="s">
        <v>5631</v>
      </c>
      <c r="D2999" s="46" t="s">
        <v>3375</v>
      </c>
      <c r="E2999">
        <v>125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1</v>
      </c>
      <c r="L2999">
        <v>0</v>
      </c>
      <c r="M2999" s="66">
        <v>500</v>
      </c>
      <c r="N2999" s="47">
        <v>44581</v>
      </c>
      <c r="O2999" s="47">
        <v>44581</v>
      </c>
      <c r="P2999">
        <v>0</v>
      </c>
      <c r="Q2999">
        <v>0</v>
      </c>
      <c r="R2999" s="48">
        <v>500</v>
      </c>
      <c r="S2999">
        <v>1</v>
      </c>
      <c r="T2999">
        <v>1</v>
      </c>
      <c r="U2999" t="s">
        <v>597</v>
      </c>
      <c r="V2999" t="s">
        <v>597</v>
      </c>
      <c r="W2999">
        <v>0</v>
      </c>
      <c r="X2999">
        <v>0</v>
      </c>
      <c r="Y2999">
        <v>1</v>
      </c>
      <c r="Z2999">
        <v>0</v>
      </c>
      <c r="AA2999">
        <v>1</v>
      </c>
      <c r="AB2999" s="1">
        <v>45875</v>
      </c>
      <c r="AC2999">
        <v>1</v>
      </c>
    </row>
    <row r="3000" spans="1:29" x14ac:dyDescent="0.3">
      <c r="A3000">
        <v>2999</v>
      </c>
      <c r="B3000" s="46" t="s">
        <v>3375</v>
      </c>
      <c r="C3000" s="33" t="s">
        <v>5631</v>
      </c>
      <c r="D3000" s="46" t="s">
        <v>3375</v>
      </c>
      <c r="E3000">
        <v>110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1</v>
      </c>
      <c r="L3000">
        <v>0</v>
      </c>
      <c r="M3000" s="67">
        <v>45475.74</v>
      </c>
      <c r="N3000" s="47">
        <v>44945</v>
      </c>
      <c r="O3000" s="47">
        <v>44945</v>
      </c>
      <c r="P3000">
        <v>0</v>
      </c>
      <c r="Q3000">
        <v>0</v>
      </c>
      <c r="R3000" s="48">
        <v>45475.74</v>
      </c>
      <c r="S3000">
        <v>1</v>
      </c>
      <c r="T3000">
        <v>1</v>
      </c>
      <c r="U3000" t="s">
        <v>597</v>
      </c>
      <c r="V3000" t="s">
        <v>597</v>
      </c>
      <c r="W3000">
        <v>0</v>
      </c>
      <c r="X3000">
        <v>0</v>
      </c>
      <c r="Y3000">
        <v>1</v>
      </c>
      <c r="Z3000">
        <v>0</v>
      </c>
      <c r="AA3000">
        <v>1</v>
      </c>
      <c r="AB3000" s="1">
        <v>45875</v>
      </c>
      <c r="AC3000">
        <v>1</v>
      </c>
    </row>
    <row r="3001" spans="1:29" x14ac:dyDescent="0.3">
      <c r="A3001">
        <v>3000</v>
      </c>
      <c r="B3001" s="46" t="s">
        <v>3376</v>
      </c>
      <c r="C3001" s="33" t="s">
        <v>5632</v>
      </c>
      <c r="D3001" s="46" t="s">
        <v>3376</v>
      </c>
      <c r="E3001">
        <v>112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1</v>
      </c>
      <c r="L3001">
        <v>0</v>
      </c>
      <c r="M3001" s="66">
        <v>53381.1</v>
      </c>
      <c r="N3001" s="47">
        <v>44581</v>
      </c>
      <c r="O3001" s="47">
        <v>44581</v>
      </c>
      <c r="P3001">
        <v>0</v>
      </c>
      <c r="Q3001">
        <v>0</v>
      </c>
      <c r="R3001" s="48">
        <v>53381.1</v>
      </c>
      <c r="S3001">
        <v>1</v>
      </c>
      <c r="T3001">
        <v>1</v>
      </c>
      <c r="U3001" t="s">
        <v>597</v>
      </c>
      <c r="V3001" t="s">
        <v>597</v>
      </c>
      <c r="W3001">
        <v>0</v>
      </c>
      <c r="X3001">
        <v>0</v>
      </c>
      <c r="Y3001">
        <v>1</v>
      </c>
      <c r="Z3001">
        <v>0</v>
      </c>
      <c r="AA3001">
        <v>1</v>
      </c>
      <c r="AB3001" s="1">
        <v>45875</v>
      </c>
      <c r="AC3001">
        <v>1</v>
      </c>
    </row>
    <row r="3002" spans="1:29" x14ac:dyDescent="0.3">
      <c r="A3002">
        <v>3001</v>
      </c>
      <c r="B3002" s="46" t="s">
        <v>3376</v>
      </c>
      <c r="C3002" s="33" t="s">
        <v>5632</v>
      </c>
      <c r="D3002" s="46" t="s">
        <v>3376</v>
      </c>
      <c r="E3002">
        <v>125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1</v>
      </c>
      <c r="L3002">
        <v>0</v>
      </c>
      <c r="M3002" s="66">
        <v>300</v>
      </c>
      <c r="N3002" s="47">
        <v>44581</v>
      </c>
      <c r="O3002" s="47">
        <v>44581</v>
      </c>
      <c r="P3002">
        <v>0</v>
      </c>
      <c r="Q3002">
        <v>0</v>
      </c>
      <c r="R3002" s="48">
        <v>300</v>
      </c>
      <c r="S3002">
        <v>1</v>
      </c>
      <c r="T3002">
        <v>1</v>
      </c>
      <c r="U3002" t="s">
        <v>597</v>
      </c>
      <c r="V3002" t="s">
        <v>597</v>
      </c>
      <c r="W3002">
        <v>0</v>
      </c>
      <c r="X3002">
        <v>0</v>
      </c>
      <c r="Y3002">
        <v>1</v>
      </c>
      <c r="Z3002">
        <v>0</v>
      </c>
      <c r="AA3002">
        <v>1</v>
      </c>
      <c r="AB3002" s="1">
        <v>45875</v>
      </c>
      <c r="AC3002">
        <v>1</v>
      </c>
    </row>
    <row r="3003" spans="1:29" x14ac:dyDescent="0.3">
      <c r="A3003">
        <v>3002</v>
      </c>
      <c r="B3003" s="46" t="s">
        <v>3377</v>
      </c>
      <c r="C3003" s="33" t="s">
        <v>5633</v>
      </c>
      <c r="D3003" s="46" t="s">
        <v>3377</v>
      </c>
      <c r="E3003">
        <v>112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1</v>
      </c>
      <c r="L3003">
        <v>0</v>
      </c>
      <c r="M3003" s="67">
        <v>61637.14</v>
      </c>
      <c r="N3003" s="47">
        <v>44581</v>
      </c>
      <c r="O3003" s="47">
        <v>44581</v>
      </c>
      <c r="P3003">
        <v>0</v>
      </c>
      <c r="Q3003">
        <v>0</v>
      </c>
      <c r="R3003" s="48">
        <v>61637.14</v>
      </c>
      <c r="S3003">
        <v>1</v>
      </c>
      <c r="T3003">
        <v>1</v>
      </c>
      <c r="U3003" t="s">
        <v>597</v>
      </c>
      <c r="V3003" t="s">
        <v>597</v>
      </c>
      <c r="W3003">
        <v>0</v>
      </c>
      <c r="X3003">
        <v>0</v>
      </c>
      <c r="Y3003">
        <v>1</v>
      </c>
      <c r="Z3003">
        <v>0</v>
      </c>
      <c r="AA3003">
        <v>1</v>
      </c>
      <c r="AB3003" s="1">
        <v>45875</v>
      </c>
      <c r="AC3003">
        <v>1</v>
      </c>
    </row>
    <row r="3004" spans="1:29" x14ac:dyDescent="0.3">
      <c r="A3004">
        <v>3003</v>
      </c>
      <c r="B3004" s="46" t="s">
        <v>3377</v>
      </c>
      <c r="C3004" s="33" t="s">
        <v>5633</v>
      </c>
      <c r="D3004" s="46" t="s">
        <v>3377</v>
      </c>
      <c r="E3004">
        <v>125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1</v>
      </c>
      <c r="L3004">
        <v>0</v>
      </c>
      <c r="M3004" s="66">
        <v>500</v>
      </c>
      <c r="N3004" s="47">
        <v>44581</v>
      </c>
      <c r="O3004" s="47">
        <v>44581</v>
      </c>
      <c r="P3004">
        <v>0</v>
      </c>
      <c r="Q3004">
        <v>0</v>
      </c>
      <c r="R3004" s="48">
        <v>500</v>
      </c>
      <c r="S3004">
        <v>1</v>
      </c>
      <c r="T3004">
        <v>1</v>
      </c>
      <c r="U3004" t="s">
        <v>597</v>
      </c>
      <c r="V3004" t="s">
        <v>597</v>
      </c>
      <c r="W3004">
        <v>0</v>
      </c>
      <c r="X3004">
        <v>0</v>
      </c>
      <c r="Y3004">
        <v>1</v>
      </c>
      <c r="Z3004">
        <v>0</v>
      </c>
      <c r="AA3004">
        <v>1</v>
      </c>
      <c r="AB3004" s="1">
        <v>45875</v>
      </c>
      <c r="AC3004">
        <v>1</v>
      </c>
    </row>
    <row r="3005" spans="1:29" x14ac:dyDescent="0.3">
      <c r="A3005">
        <v>3004</v>
      </c>
      <c r="B3005" s="46" t="s">
        <v>3378</v>
      </c>
      <c r="C3005" s="33" t="s">
        <v>5634</v>
      </c>
      <c r="D3005" s="46" t="s">
        <v>3378</v>
      </c>
      <c r="E3005">
        <v>112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1</v>
      </c>
      <c r="L3005">
        <v>0</v>
      </c>
      <c r="M3005" s="66">
        <v>25250</v>
      </c>
      <c r="N3005" s="47">
        <v>45343</v>
      </c>
      <c r="O3005" s="47">
        <v>45343</v>
      </c>
      <c r="P3005">
        <v>0</v>
      </c>
      <c r="Q3005">
        <v>0</v>
      </c>
      <c r="R3005" s="48">
        <v>25250</v>
      </c>
      <c r="S3005">
        <v>1</v>
      </c>
      <c r="T3005">
        <v>1</v>
      </c>
      <c r="U3005" t="s">
        <v>597</v>
      </c>
      <c r="V3005" t="s">
        <v>597</v>
      </c>
      <c r="W3005">
        <v>0</v>
      </c>
      <c r="X3005">
        <v>0</v>
      </c>
      <c r="Y3005">
        <v>1</v>
      </c>
      <c r="Z3005">
        <v>0</v>
      </c>
      <c r="AA3005">
        <v>1</v>
      </c>
      <c r="AB3005" s="1">
        <v>45875</v>
      </c>
      <c r="AC3005">
        <v>1</v>
      </c>
    </row>
    <row r="3006" spans="1:29" x14ac:dyDescent="0.3">
      <c r="A3006">
        <v>3005</v>
      </c>
      <c r="B3006" s="46" t="s">
        <v>3378</v>
      </c>
      <c r="C3006" s="33" t="s">
        <v>5634</v>
      </c>
      <c r="D3006" s="46" t="s">
        <v>3378</v>
      </c>
      <c r="E3006">
        <v>125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1</v>
      </c>
      <c r="L3006">
        <v>0</v>
      </c>
      <c r="M3006" s="66">
        <v>1500</v>
      </c>
      <c r="N3006" s="47">
        <v>45343</v>
      </c>
      <c r="O3006" s="47">
        <v>45343</v>
      </c>
      <c r="P3006">
        <v>0</v>
      </c>
      <c r="Q3006">
        <v>0</v>
      </c>
      <c r="R3006" s="48">
        <v>1500</v>
      </c>
      <c r="S3006">
        <v>1</v>
      </c>
      <c r="T3006">
        <v>1</v>
      </c>
      <c r="U3006" t="s">
        <v>597</v>
      </c>
      <c r="V3006" t="s">
        <v>597</v>
      </c>
      <c r="W3006">
        <v>0</v>
      </c>
      <c r="X3006">
        <v>0</v>
      </c>
      <c r="Y3006">
        <v>1</v>
      </c>
      <c r="Z3006">
        <v>0</v>
      </c>
      <c r="AA3006">
        <v>1</v>
      </c>
      <c r="AB3006" s="1">
        <v>45875</v>
      </c>
      <c r="AC3006">
        <v>1</v>
      </c>
    </row>
    <row r="3007" spans="1:29" x14ac:dyDescent="0.3">
      <c r="A3007">
        <v>3006</v>
      </c>
      <c r="B3007" s="46" t="s">
        <v>3379</v>
      </c>
      <c r="C3007" s="33" t="s">
        <v>3380</v>
      </c>
      <c r="D3007" s="46" t="s">
        <v>3379</v>
      </c>
      <c r="E3007">
        <v>110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1</v>
      </c>
      <c r="L3007">
        <v>0</v>
      </c>
      <c r="M3007" s="66">
        <v>1265.83</v>
      </c>
      <c r="N3007" s="47">
        <v>40408</v>
      </c>
      <c r="O3007" s="47">
        <v>40408</v>
      </c>
      <c r="P3007">
        <v>0</v>
      </c>
      <c r="Q3007">
        <v>0</v>
      </c>
      <c r="R3007" s="48">
        <v>1265.83</v>
      </c>
      <c r="S3007">
        <v>1</v>
      </c>
      <c r="T3007">
        <v>1</v>
      </c>
      <c r="U3007" t="s">
        <v>597</v>
      </c>
      <c r="V3007" t="s">
        <v>597</v>
      </c>
      <c r="W3007">
        <v>0</v>
      </c>
      <c r="X3007">
        <v>0</v>
      </c>
      <c r="Y3007">
        <v>1</v>
      </c>
      <c r="Z3007">
        <v>0</v>
      </c>
      <c r="AA3007">
        <v>1</v>
      </c>
      <c r="AB3007" s="1">
        <v>45875</v>
      </c>
      <c r="AC3007">
        <v>1</v>
      </c>
    </row>
    <row r="3008" spans="1:29" x14ac:dyDescent="0.3">
      <c r="A3008">
        <v>3007</v>
      </c>
      <c r="B3008" s="46" t="s">
        <v>3381</v>
      </c>
      <c r="C3008" s="33" t="s">
        <v>3382</v>
      </c>
      <c r="D3008" s="46" t="s">
        <v>3381</v>
      </c>
      <c r="E3008">
        <v>110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1</v>
      </c>
      <c r="L3008">
        <v>0</v>
      </c>
      <c r="M3008" s="67">
        <v>548.39</v>
      </c>
      <c r="N3008" s="47">
        <v>41113</v>
      </c>
      <c r="O3008" s="47">
        <v>41113</v>
      </c>
      <c r="P3008">
        <v>0</v>
      </c>
      <c r="Q3008">
        <v>0</v>
      </c>
      <c r="R3008" s="48">
        <v>548.39</v>
      </c>
      <c r="S3008">
        <v>1</v>
      </c>
      <c r="T3008">
        <v>1</v>
      </c>
      <c r="U3008" t="s">
        <v>597</v>
      </c>
      <c r="V3008" t="s">
        <v>597</v>
      </c>
      <c r="W3008">
        <v>0</v>
      </c>
      <c r="X3008">
        <v>0</v>
      </c>
      <c r="Y3008">
        <v>1</v>
      </c>
      <c r="Z3008">
        <v>0</v>
      </c>
      <c r="AA3008">
        <v>1</v>
      </c>
      <c r="AB3008" s="1">
        <v>45875</v>
      </c>
      <c r="AC3008">
        <v>1</v>
      </c>
    </row>
    <row r="3009" spans="1:29" x14ac:dyDescent="0.3">
      <c r="A3009">
        <v>3008</v>
      </c>
      <c r="B3009" s="46" t="s">
        <v>3383</v>
      </c>
      <c r="C3009" s="33" t="s">
        <v>3384</v>
      </c>
      <c r="D3009" s="46" t="s">
        <v>3383</v>
      </c>
      <c r="E3009">
        <v>110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1</v>
      </c>
      <c r="L3009">
        <v>0</v>
      </c>
      <c r="M3009" s="67">
        <v>1503.82</v>
      </c>
      <c r="N3009" s="47">
        <v>40989</v>
      </c>
      <c r="O3009" s="47">
        <v>40989</v>
      </c>
      <c r="P3009">
        <v>0</v>
      </c>
      <c r="Q3009">
        <v>0</v>
      </c>
      <c r="R3009" s="48">
        <v>1503.82</v>
      </c>
      <c r="S3009">
        <v>1</v>
      </c>
      <c r="T3009">
        <v>1</v>
      </c>
      <c r="U3009" t="s">
        <v>597</v>
      </c>
      <c r="V3009" t="s">
        <v>597</v>
      </c>
      <c r="W3009">
        <v>0</v>
      </c>
      <c r="X3009">
        <v>0</v>
      </c>
      <c r="Y3009">
        <v>1</v>
      </c>
      <c r="Z3009">
        <v>0</v>
      </c>
      <c r="AA3009">
        <v>1</v>
      </c>
      <c r="AB3009" s="1">
        <v>45875</v>
      </c>
      <c r="AC3009">
        <v>1</v>
      </c>
    </row>
    <row r="3010" spans="1:29" x14ac:dyDescent="0.3">
      <c r="A3010">
        <v>3009</v>
      </c>
      <c r="B3010" s="46" t="s">
        <v>3385</v>
      </c>
      <c r="C3010" s="33" t="s">
        <v>3386</v>
      </c>
      <c r="D3010" s="46" t="s">
        <v>3385</v>
      </c>
      <c r="E3010">
        <v>126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1</v>
      </c>
      <c r="L3010">
        <v>0</v>
      </c>
      <c r="M3010" s="66">
        <v>115772.62</v>
      </c>
      <c r="N3010" s="47">
        <v>41652</v>
      </c>
      <c r="O3010" s="47">
        <v>41652</v>
      </c>
      <c r="P3010">
        <v>0</v>
      </c>
      <c r="Q3010">
        <v>0</v>
      </c>
      <c r="R3010" s="48">
        <v>115772.62</v>
      </c>
      <c r="S3010">
        <v>1</v>
      </c>
      <c r="T3010">
        <v>1</v>
      </c>
      <c r="U3010" t="s">
        <v>597</v>
      </c>
      <c r="V3010" t="s">
        <v>597</v>
      </c>
      <c r="W3010">
        <v>0</v>
      </c>
      <c r="X3010">
        <v>0</v>
      </c>
      <c r="Y3010">
        <v>1</v>
      </c>
      <c r="Z3010">
        <v>0</v>
      </c>
      <c r="AA3010">
        <v>1</v>
      </c>
      <c r="AB3010" s="1">
        <v>45875</v>
      </c>
      <c r="AC3010">
        <v>1</v>
      </c>
    </row>
    <row r="3011" spans="1:29" x14ac:dyDescent="0.3">
      <c r="A3011">
        <v>3010</v>
      </c>
      <c r="B3011" s="46" t="s">
        <v>3387</v>
      </c>
      <c r="C3011" s="33" t="s">
        <v>5635</v>
      </c>
      <c r="D3011" s="46" t="s">
        <v>3387</v>
      </c>
      <c r="E3011">
        <v>112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1</v>
      </c>
      <c r="L3011">
        <v>0</v>
      </c>
      <c r="M3011" s="66">
        <v>17905.7</v>
      </c>
      <c r="N3011" s="47">
        <v>43899</v>
      </c>
      <c r="O3011" s="47">
        <v>43899</v>
      </c>
      <c r="P3011">
        <v>0</v>
      </c>
      <c r="Q3011">
        <v>0</v>
      </c>
      <c r="R3011" s="48">
        <v>17905.7</v>
      </c>
      <c r="S3011">
        <v>1</v>
      </c>
      <c r="T3011">
        <v>1</v>
      </c>
      <c r="U3011" t="s">
        <v>597</v>
      </c>
      <c r="V3011" t="s">
        <v>597</v>
      </c>
      <c r="W3011">
        <v>0</v>
      </c>
      <c r="X3011">
        <v>0</v>
      </c>
      <c r="Y3011">
        <v>1</v>
      </c>
      <c r="Z3011">
        <v>0</v>
      </c>
      <c r="AA3011">
        <v>1</v>
      </c>
      <c r="AB3011" s="1">
        <v>45875</v>
      </c>
      <c r="AC3011">
        <v>1</v>
      </c>
    </row>
    <row r="3012" spans="1:29" x14ac:dyDescent="0.3">
      <c r="A3012">
        <v>3011</v>
      </c>
      <c r="B3012" s="46" t="s">
        <v>3387</v>
      </c>
      <c r="C3012" s="33" t="s">
        <v>5635</v>
      </c>
      <c r="D3012" s="46" t="s">
        <v>3387</v>
      </c>
      <c r="E3012">
        <v>125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1</v>
      </c>
      <c r="L3012">
        <v>0</v>
      </c>
      <c r="M3012" s="66">
        <v>300</v>
      </c>
      <c r="N3012" s="47">
        <v>43899</v>
      </c>
      <c r="O3012" s="47">
        <v>43899</v>
      </c>
      <c r="P3012">
        <v>0</v>
      </c>
      <c r="Q3012">
        <v>0</v>
      </c>
      <c r="R3012" s="48">
        <v>300</v>
      </c>
      <c r="S3012">
        <v>1</v>
      </c>
      <c r="T3012">
        <v>1</v>
      </c>
      <c r="U3012" t="s">
        <v>597</v>
      </c>
      <c r="V3012" t="s">
        <v>597</v>
      </c>
      <c r="W3012">
        <v>0</v>
      </c>
      <c r="X3012">
        <v>0</v>
      </c>
      <c r="Y3012">
        <v>1</v>
      </c>
      <c r="Z3012">
        <v>0</v>
      </c>
      <c r="AA3012">
        <v>1</v>
      </c>
      <c r="AB3012" s="1">
        <v>45875</v>
      </c>
      <c r="AC3012">
        <v>1</v>
      </c>
    </row>
    <row r="3013" spans="1:29" x14ac:dyDescent="0.3">
      <c r="A3013">
        <v>3012</v>
      </c>
      <c r="B3013" s="46" t="s">
        <v>3388</v>
      </c>
      <c r="C3013" s="33" t="s">
        <v>5636</v>
      </c>
      <c r="D3013" s="46" t="s">
        <v>3388</v>
      </c>
      <c r="E3013">
        <v>112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1</v>
      </c>
      <c r="L3013">
        <v>0</v>
      </c>
      <c r="M3013" s="66">
        <v>13116.67</v>
      </c>
      <c r="N3013" s="47">
        <v>43889</v>
      </c>
      <c r="O3013" s="47">
        <v>43889</v>
      </c>
      <c r="P3013">
        <v>0</v>
      </c>
      <c r="Q3013">
        <v>0</v>
      </c>
      <c r="R3013" s="48">
        <v>13116.67</v>
      </c>
      <c r="S3013">
        <v>1</v>
      </c>
      <c r="T3013">
        <v>1</v>
      </c>
      <c r="U3013" t="s">
        <v>597</v>
      </c>
      <c r="V3013" t="s">
        <v>597</v>
      </c>
      <c r="W3013">
        <v>0</v>
      </c>
      <c r="X3013">
        <v>0</v>
      </c>
      <c r="Y3013">
        <v>1</v>
      </c>
      <c r="Z3013">
        <v>0</v>
      </c>
      <c r="AA3013">
        <v>1</v>
      </c>
      <c r="AB3013" s="1">
        <v>45875</v>
      </c>
      <c r="AC3013">
        <v>1</v>
      </c>
    </row>
    <row r="3014" spans="1:29" x14ac:dyDescent="0.3">
      <c r="A3014">
        <v>3013</v>
      </c>
      <c r="B3014" s="46" t="s">
        <v>3388</v>
      </c>
      <c r="C3014" s="33" t="s">
        <v>5636</v>
      </c>
      <c r="D3014" s="46" t="s">
        <v>3388</v>
      </c>
      <c r="E3014">
        <v>125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1</v>
      </c>
      <c r="L3014">
        <v>0</v>
      </c>
      <c r="M3014" s="66">
        <v>300</v>
      </c>
      <c r="N3014" s="47">
        <v>43889</v>
      </c>
      <c r="O3014" s="47">
        <v>43889</v>
      </c>
      <c r="P3014">
        <v>0</v>
      </c>
      <c r="Q3014">
        <v>0</v>
      </c>
      <c r="R3014" s="48">
        <v>300</v>
      </c>
      <c r="S3014">
        <v>1</v>
      </c>
      <c r="T3014">
        <v>1</v>
      </c>
      <c r="U3014" t="s">
        <v>597</v>
      </c>
      <c r="V3014" t="s">
        <v>597</v>
      </c>
      <c r="W3014">
        <v>0</v>
      </c>
      <c r="X3014">
        <v>0</v>
      </c>
      <c r="Y3014">
        <v>1</v>
      </c>
      <c r="Z3014">
        <v>0</v>
      </c>
      <c r="AA3014">
        <v>1</v>
      </c>
      <c r="AB3014" s="1">
        <v>45875</v>
      </c>
      <c r="AC3014">
        <v>1</v>
      </c>
    </row>
    <row r="3015" spans="1:29" x14ac:dyDescent="0.3">
      <c r="A3015">
        <v>3014</v>
      </c>
      <c r="B3015" s="46" t="s">
        <v>3389</v>
      </c>
      <c r="C3015" s="33" t="s">
        <v>5637</v>
      </c>
      <c r="D3015" s="46" t="s">
        <v>3389</v>
      </c>
      <c r="E3015">
        <v>112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1</v>
      </c>
      <c r="L3015">
        <v>0</v>
      </c>
      <c r="M3015" s="66">
        <v>47935.98</v>
      </c>
      <c r="N3015" s="47">
        <v>44243</v>
      </c>
      <c r="O3015" s="47">
        <v>44243</v>
      </c>
      <c r="P3015">
        <v>0</v>
      </c>
      <c r="Q3015">
        <v>0</v>
      </c>
      <c r="R3015" s="48">
        <v>47935.98</v>
      </c>
      <c r="S3015">
        <v>1</v>
      </c>
      <c r="T3015">
        <v>1</v>
      </c>
      <c r="U3015" t="s">
        <v>597</v>
      </c>
      <c r="V3015" t="s">
        <v>597</v>
      </c>
      <c r="W3015">
        <v>0</v>
      </c>
      <c r="X3015">
        <v>0</v>
      </c>
      <c r="Y3015">
        <v>1</v>
      </c>
      <c r="Z3015">
        <v>0</v>
      </c>
      <c r="AA3015">
        <v>1</v>
      </c>
      <c r="AB3015" s="1">
        <v>45875</v>
      </c>
      <c r="AC3015">
        <v>1</v>
      </c>
    </row>
    <row r="3016" spans="1:29" x14ac:dyDescent="0.3">
      <c r="A3016">
        <v>3015</v>
      </c>
      <c r="B3016" s="46" t="s">
        <v>3389</v>
      </c>
      <c r="C3016" s="33" t="s">
        <v>5637</v>
      </c>
      <c r="D3016" s="46" t="s">
        <v>3389</v>
      </c>
      <c r="E3016">
        <v>125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1</v>
      </c>
      <c r="L3016">
        <v>0</v>
      </c>
      <c r="M3016" s="66">
        <v>300</v>
      </c>
      <c r="N3016" s="47">
        <v>44243</v>
      </c>
      <c r="O3016" s="47">
        <v>44243</v>
      </c>
      <c r="P3016">
        <v>0</v>
      </c>
      <c r="Q3016">
        <v>0</v>
      </c>
      <c r="R3016" s="48">
        <v>300</v>
      </c>
      <c r="S3016">
        <v>1</v>
      </c>
      <c r="T3016">
        <v>1</v>
      </c>
      <c r="U3016" t="s">
        <v>597</v>
      </c>
      <c r="V3016" t="s">
        <v>597</v>
      </c>
      <c r="W3016">
        <v>0</v>
      </c>
      <c r="X3016">
        <v>0</v>
      </c>
      <c r="Y3016">
        <v>1</v>
      </c>
      <c r="Z3016">
        <v>0</v>
      </c>
      <c r="AA3016">
        <v>1</v>
      </c>
      <c r="AB3016" s="1">
        <v>45875</v>
      </c>
      <c r="AC3016">
        <v>1</v>
      </c>
    </row>
    <row r="3017" spans="1:29" x14ac:dyDescent="0.3">
      <c r="A3017">
        <v>3016</v>
      </c>
      <c r="B3017" s="46" t="s">
        <v>3390</v>
      </c>
      <c r="C3017" s="33" t="s">
        <v>5638</v>
      </c>
      <c r="D3017" s="46" t="s">
        <v>3390</v>
      </c>
      <c r="E3017">
        <v>112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1</v>
      </c>
      <c r="L3017">
        <v>0</v>
      </c>
      <c r="M3017" s="66">
        <v>11739.35</v>
      </c>
      <c r="N3017" s="47">
        <v>43241</v>
      </c>
      <c r="O3017" s="47">
        <v>43241</v>
      </c>
      <c r="P3017">
        <v>0</v>
      </c>
      <c r="Q3017">
        <v>0</v>
      </c>
      <c r="R3017" s="48">
        <v>11739.35</v>
      </c>
      <c r="S3017">
        <v>1</v>
      </c>
      <c r="T3017">
        <v>1</v>
      </c>
      <c r="U3017" t="s">
        <v>597</v>
      </c>
      <c r="V3017" t="s">
        <v>597</v>
      </c>
      <c r="W3017">
        <v>0</v>
      </c>
      <c r="X3017">
        <v>0</v>
      </c>
      <c r="Y3017">
        <v>1</v>
      </c>
      <c r="Z3017">
        <v>0</v>
      </c>
      <c r="AA3017">
        <v>1</v>
      </c>
      <c r="AB3017" s="1">
        <v>45875</v>
      </c>
      <c r="AC3017">
        <v>1</v>
      </c>
    </row>
    <row r="3018" spans="1:29" x14ac:dyDescent="0.3">
      <c r="A3018">
        <v>3017</v>
      </c>
      <c r="B3018" s="46" t="s">
        <v>3390</v>
      </c>
      <c r="C3018" s="33" t="s">
        <v>5638</v>
      </c>
      <c r="D3018" s="46" t="s">
        <v>3390</v>
      </c>
      <c r="E3018">
        <v>125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1</v>
      </c>
      <c r="L3018">
        <v>0</v>
      </c>
      <c r="M3018" s="66">
        <v>300</v>
      </c>
      <c r="N3018" s="47">
        <v>43241</v>
      </c>
      <c r="O3018" s="47">
        <v>43241</v>
      </c>
      <c r="P3018">
        <v>0</v>
      </c>
      <c r="Q3018">
        <v>0</v>
      </c>
      <c r="R3018" s="48">
        <v>300</v>
      </c>
      <c r="S3018">
        <v>1</v>
      </c>
      <c r="T3018">
        <v>1</v>
      </c>
      <c r="U3018" t="s">
        <v>597</v>
      </c>
      <c r="V3018" t="s">
        <v>597</v>
      </c>
      <c r="W3018">
        <v>0</v>
      </c>
      <c r="X3018">
        <v>0</v>
      </c>
      <c r="Y3018">
        <v>1</v>
      </c>
      <c r="Z3018">
        <v>0</v>
      </c>
      <c r="AA3018">
        <v>1</v>
      </c>
      <c r="AB3018" s="1">
        <v>45875</v>
      </c>
      <c r="AC3018">
        <v>1</v>
      </c>
    </row>
    <row r="3019" spans="1:29" x14ac:dyDescent="0.3">
      <c r="A3019">
        <v>3018</v>
      </c>
      <c r="B3019" s="46" t="s">
        <v>3391</v>
      </c>
      <c r="C3019" s="33" t="s">
        <v>5639</v>
      </c>
      <c r="D3019" s="46" t="s">
        <v>3391</v>
      </c>
      <c r="E3019">
        <v>112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1</v>
      </c>
      <c r="L3019">
        <v>0</v>
      </c>
      <c r="M3019" s="66">
        <v>12550.01</v>
      </c>
      <c r="N3019" s="47">
        <v>42928</v>
      </c>
      <c r="O3019" s="47">
        <v>42928</v>
      </c>
      <c r="P3019">
        <v>0</v>
      </c>
      <c r="Q3019">
        <v>0</v>
      </c>
      <c r="R3019" s="48">
        <v>12550.01</v>
      </c>
      <c r="S3019">
        <v>1</v>
      </c>
      <c r="T3019">
        <v>1</v>
      </c>
      <c r="U3019" t="s">
        <v>597</v>
      </c>
      <c r="V3019" t="s">
        <v>597</v>
      </c>
      <c r="W3019">
        <v>0</v>
      </c>
      <c r="X3019">
        <v>0</v>
      </c>
      <c r="Y3019">
        <v>1</v>
      </c>
      <c r="Z3019">
        <v>0</v>
      </c>
      <c r="AA3019">
        <v>1</v>
      </c>
      <c r="AB3019" s="1">
        <v>45875</v>
      </c>
      <c r="AC3019">
        <v>1</v>
      </c>
    </row>
    <row r="3020" spans="1:29" x14ac:dyDescent="0.3">
      <c r="A3020">
        <v>3019</v>
      </c>
      <c r="B3020" s="46" t="s">
        <v>3391</v>
      </c>
      <c r="C3020" s="33" t="s">
        <v>5639</v>
      </c>
      <c r="D3020" s="46" t="s">
        <v>3391</v>
      </c>
      <c r="E3020">
        <v>125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1</v>
      </c>
      <c r="L3020">
        <v>0</v>
      </c>
      <c r="M3020" s="66">
        <v>300</v>
      </c>
      <c r="N3020" s="47">
        <v>42928</v>
      </c>
      <c r="O3020" s="47">
        <v>42928</v>
      </c>
      <c r="P3020">
        <v>0</v>
      </c>
      <c r="Q3020">
        <v>0</v>
      </c>
      <c r="R3020" s="48">
        <v>300</v>
      </c>
      <c r="S3020">
        <v>1</v>
      </c>
      <c r="T3020">
        <v>1</v>
      </c>
      <c r="U3020" t="s">
        <v>597</v>
      </c>
      <c r="V3020" t="s">
        <v>597</v>
      </c>
      <c r="W3020">
        <v>0</v>
      </c>
      <c r="X3020">
        <v>0</v>
      </c>
      <c r="Y3020">
        <v>1</v>
      </c>
      <c r="Z3020">
        <v>0</v>
      </c>
      <c r="AA3020">
        <v>1</v>
      </c>
      <c r="AB3020" s="1">
        <v>45875</v>
      </c>
      <c r="AC3020">
        <v>1</v>
      </c>
    </row>
    <row r="3021" spans="1:29" x14ac:dyDescent="0.3">
      <c r="A3021">
        <v>3020</v>
      </c>
      <c r="B3021" s="46" t="s">
        <v>3392</v>
      </c>
      <c r="C3021" s="33" t="s">
        <v>5640</v>
      </c>
      <c r="D3021" s="46" t="s">
        <v>3392</v>
      </c>
      <c r="E3021">
        <v>112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1</v>
      </c>
      <c r="L3021">
        <v>0</v>
      </c>
      <c r="M3021" s="66">
        <v>22409.72</v>
      </c>
      <c r="N3021" s="47">
        <v>41983</v>
      </c>
      <c r="O3021" s="47">
        <v>41983</v>
      </c>
      <c r="P3021">
        <v>0</v>
      </c>
      <c r="Q3021">
        <v>0</v>
      </c>
      <c r="R3021" s="48">
        <v>22409.72</v>
      </c>
      <c r="S3021">
        <v>1</v>
      </c>
      <c r="T3021">
        <v>1</v>
      </c>
      <c r="U3021" t="s">
        <v>597</v>
      </c>
      <c r="V3021" t="s">
        <v>597</v>
      </c>
      <c r="W3021">
        <v>0</v>
      </c>
      <c r="X3021">
        <v>0</v>
      </c>
      <c r="Y3021">
        <v>1</v>
      </c>
      <c r="Z3021">
        <v>0</v>
      </c>
      <c r="AA3021">
        <v>1</v>
      </c>
      <c r="AB3021" s="1">
        <v>45875</v>
      </c>
      <c r="AC3021">
        <v>1</v>
      </c>
    </row>
    <row r="3022" spans="1:29" x14ac:dyDescent="0.3">
      <c r="A3022">
        <v>3021</v>
      </c>
      <c r="B3022" s="46" t="s">
        <v>3392</v>
      </c>
      <c r="C3022" s="33" t="s">
        <v>5640</v>
      </c>
      <c r="D3022" s="46" t="s">
        <v>3392</v>
      </c>
      <c r="E3022">
        <v>125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1</v>
      </c>
      <c r="L3022">
        <v>0</v>
      </c>
      <c r="M3022" s="66">
        <v>300</v>
      </c>
      <c r="N3022" s="47">
        <v>41983</v>
      </c>
      <c r="O3022" s="47">
        <v>41983</v>
      </c>
      <c r="P3022">
        <v>0</v>
      </c>
      <c r="Q3022">
        <v>0</v>
      </c>
      <c r="R3022" s="48">
        <v>300</v>
      </c>
      <c r="S3022">
        <v>1</v>
      </c>
      <c r="T3022">
        <v>1</v>
      </c>
      <c r="U3022" t="s">
        <v>597</v>
      </c>
      <c r="V3022" t="s">
        <v>597</v>
      </c>
      <c r="W3022">
        <v>0</v>
      </c>
      <c r="X3022">
        <v>0</v>
      </c>
      <c r="Y3022">
        <v>1</v>
      </c>
      <c r="Z3022">
        <v>0</v>
      </c>
      <c r="AA3022">
        <v>1</v>
      </c>
      <c r="AB3022" s="1">
        <v>45875</v>
      </c>
      <c r="AC3022">
        <v>1</v>
      </c>
    </row>
    <row r="3023" spans="1:29" x14ac:dyDescent="0.3">
      <c r="A3023">
        <v>3022</v>
      </c>
      <c r="B3023" s="46" t="s">
        <v>3392</v>
      </c>
      <c r="C3023" s="33" t="s">
        <v>5640</v>
      </c>
      <c r="D3023" s="46" t="s">
        <v>3392</v>
      </c>
      <c r="E3023">
        <v>110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1</v>
      </c>
      <c r="L3023">
        <v>0</v>
      </c>
      <c r="M3023" s="66">
        <v>546.74</v>
      </c>
      <c r="N3023" s="47">
        <v>42398</v>
      </c>
      <c r="O3023" s="47">
        <v>42398</v>
      </c>
      <c r="P3023">
        <v>0</v>
      </c>
      <c r="Q3023">
        <v>0</v>
      </c>
      <c r="R3023" s="48">
        <v>546.74</v>
      </c>
      <c r="S3023">
        <v>1</v>
      </c>
      <c r="T3023">
        <v>1</v>
      </c>
      <c r="U3023" t="s">
        <v>597</v>
      </c>
      <c r="V3023" t="s">
        <v>597</v>
      </c>
      <c r="W3023">
        <v>0</v>
      </c>
      <c r="X3023">
        <v>0</v>
      </c>
      <c r="Y3023">
        <v>1</v>
      </c>
      <c r="Z3023">
        <v>0</v>
      </c>
      <c r="AA3023">
        <v>1</v>
      </c>
      <c r="AB3023" s="1">
        <v>45875</v>
      </c>
      <c r="AC3023">
        <v>1</v>
      </c>
    </row>
    <row r="3024" spans="1:29" x14ac:dyDescent="0.3">
      <c r="A3024">
        <v>3023</v>
      </c>
      <c r="B3024" s="46" t="s">
        <v>3393</v>
      </c>
      <c r="C3024" s="33" t="s">
        <v>5641</v>
      </c>
      <c r="D3024" s="46" t="s">
        <v>3393</v>
      </c>
      <c r="E3024">
        <v>112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1</v>
      </c>
      <c r="L3024">
        <v>0</v>
      </c>
      <c r="M3024" s="66">
        <v>14651.57</v>
      </c>
      <c r="N3024" s="47">
        <v>42713</v>
      </c>
      <c r="O3024" s="47">
        <v>42713</v>
      </c>
      <c r="P3024">
        <v>0</v>
      </c>
      <c r="Q3024">
        <v>0</v>
      </c>
      <c r="R3024" s="48">
        <v>14651.57</v>
      </c>
      <c r="S3024">
        <v>1</v>
      </c>
      <c r="T3024">
        <v>1</v>
      </c>
      <c r="U3024" t="s">
        <v>597</v>
      </c>
      <c r="V3024" t="s">
        <v>597</v>
      </c>
      <c r="W3024">
        <v>0</v>
      </c>
      <c r="X3024">
        <v>0</v>
      </c>
      <c r="Y3024">
        <v>1</v>
      </c>
      <c r="Z3024">
        <v>0</v>
      </c>
      <c r="AA3024">
        <v>1</v>
      </c>
      <c r="AB3024" s="1">
        <v>45875</v>
      </c>
      <c r="AC3024">
        <v>1</v>
      </c>
    </row>
    <row r="3025" spans="1:29" x14ac:dyDescent="0.3">
      <c r="A3025">
        <v>3024</v>
      </c>
      <c r="B3025" s="46" t="s">
        <v>3393</v>
      </c>
      <c r="C3025" s="33" t="s">
        <v>5641</v>
      </c>
      <c r="D3025" s="46" t="s">
        <v>3393</v>
      </c>
      <c r="E3025">
        <v>125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1</v>
      </c>
      <c r="L3025">
        <v>0</v>
      </c>
      <c r="M3025" s="66">
        <v>300</v>
      </c>
      <c r="N3025" s="47">
        <v>42713</v>
      </c>
      <c r="O3025" s="47">
        <v>42713</v>
      </c>
      <c r="P3025">
        <v>0</v>
      </c>
      <c r="Q3025">
        <v>0</v>
      </c>
      <c r="R3025" s="48">
        <v>300</v>
      </c>
      <c r="S3025">
        <v>1</v>
      </c>
      <c r="T3025">
        <v>1</v>
      </c>
      <c r="U3025" t="s">
        <v>597</v>
      </c>
      <c r="V3025" t="s">
        <v>597</v>
      </c>
      <c r="W3025">
        <v>0</v>
      </c>
      <c r="X3025">
        <v>0</v>
      </c>
      <c r="Y3025">
        <v>1</v>
      </c>
      <c r="Z3025">
        <v>0</v>
      </c>
      <c r="AA3025">
        <v>1</v>
      </c>
      <c r="AB3025" s="1">
        <v>45875</v>
      </c>
      <c r="AC3025">
        <v>1</v>
      </c>
    </row>
    <row r="3026" spans="1:29" x14ac:dyDescent="0.3">
      <c r="A3026">
        <v>3025</v>
      </c>
      <c r="B3026" s="46" t="s">
        <v>3394</v>
      </c>
      <c r="C3026" s="33" t="s">
        <v>5642</v>
      </c>
      <c r="D3026" s="46" t="s">
        <v>3394</v>
      </c>
      <c r="E3026">
        <v>112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1</v>
      </c>
      <c r="L3026">
        <v>0</v>
      </c>
      <c r="M3026" s="66">
        <v>197469.14</v>
      </c>
      <c r="N3026" s="47">
        <v>40606</v>
      </c>
      <c r="O3026" s="47">
        <v>40606</v>
      </c>
      <c r="P3026">
        <v>0</v>
      </c>
      <c r="Q3026">
        <v>0</v>
      </c>
      <c r="R3026" s="48">
        <v>197469.14</v>
      </c>
      <c r="S3026">
        <v>1</v>
      </c>
      <c r="T3026">
        <v>1</v>
      </c>
      <c r="U3026" t="s">
        <v>597</v>
      </c>
      <c r="V3026" t="s">
        <v>597</v>
      </c>
      <c r="W3026">
        <v>0</v>
      </c>
      <c r="X3026">
        <v>0</v>
      </c>
      <c r="Y3026">
        <v>1</v>
      </c>
      <c r="Z3026">
        <v>0</v>
      </c>
      <c r="AA3026">
        <v>1</v>
      </c>
      <c r="AB3026" s="1">
        <v>45875</v>
      </c>
      <c r="AC3026">
        <v>1</v>
      </c>
    </row>
    <row r="3027" spans="1:29" x14ac:dyDescent="0.3">
      <c r="A3027">
        <v>3026</v>
      </c>
      <c r="B3027" s="46" t="s">
        <v>3394</v>
      </c>
      <c r="C3027" s="33" t="s">
        <v>5642</v>
      </c>
      <c r="D3027" s="46" t="s">
        <v>3394</v>
      </c>
      <c r="E3027">
        <v>125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1</v>
      </c>
      <c r="L3027">
        <v>0</v>
      </c>
      <c r="M3027" s="66">
        <v>300</v>
      </c>
      <c r="N3027" s="47">
        <v>40606</v>
      </c>
      <c r="O3027" s="47">
        <v>40606</v>
      </c>
      <c r="P3027">
        <v>0</v>
      </c>
      <c r="Q3027">
        <v>0</v>
      </c>
      <c r="R3027" s="48">
        <v>300</v>
      </c>
      <c r="S3027">
        <v>1</v>
      </c>
      <c r="T3027">
        <v>1</v>
      </c>
      <c r="U3027" t="s">
        <v>597</v>
      </c>
      <c r="V3027" t="s">
        <v>597</v>
      </c>
      <c r="W3027">
        <v>0</v>
      </c>
      <c r="X3027">
        <v>0</v>
      </c>
      <c r="Y3027">
        <v>1</v>
      </c>
      <c r="Z3027">
        <v>0</v>
      </c>
      <c r="AA3027">
        <v>1</v>
      </c>
      <c r="AB3027" s="1">
        <v>45875</v>
      </c>
      <c r="AC3027">
        <v>1</v>
      </c>
    </row>
    <row r="3028" spans="1:29" x14ac:dyDescent="0.3">
      <c r="A3028">
        <v>3027</v>
      </c>
      <c r="B3028" s="46" t="s">
        <v>3394</v>
      </c>
      <c r="C3028" s="33" t="s">
        <v>5642</v>
      </c>
      <c r="D3028" s="46" t="s">
        <v>3394</v>
      </c>
      <c r="E3028">
        <v>110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1</v>
      </c>
      <c r="L3028">
        <v>0</v>
      </c>
      <c r="M3028" s="66">
        <v>13066.33</v>
      </c>
      <c r="N3028" s="47">
        <v>43650</v>
      </c>
      <c r="O3028" s="47">
        <v>43650</v>
      </c>
      <c r="P3028">
        <v>0</v>
      </c>
      <c r="Q3028">
        <v>0</v>
      </c>
      <c r="R3028" s="48">
        <v>13066.33</v>
      </c>
      <c r="S3028">
        <v>1</v>
      </c>
      <c r="T3028">
        <v>1</v>
      </c>
      <c r="U3028" t="s">
        <v>597</v>
      </c>
      <c r="V3028" t="s">
        <v>597</v>
      </c>
      <c r="W3028">
        <v>0</v>
      </c>
      <c r="X3028">
        <v>0</v>
      </c>
      <c r="Y3028">
        <v>1</v>
      </c>
      <c r="Z3028">
        <v>0</v>
      </c>
      <c r="AA3028">
        <v>1</v>
      </c>
      <c r="AB3028" s="1">
        <v>45875</v>
      </c>
      <c r="AC3028">
        <v>1</v>
      </c>
    </row>
    <row r="3029" spans="1:29" x14ac:dyDescent="0.3">
      <c r="A3029">
        <v>3028</v>
      </c>
      <c r="B3029" s="46" t="s">
        <v>3394</v>
      </c>
      <c r="C3029" s="33" t="s">
        <v>5642</v>
      </c>
      <c r="D3029" s="46" t="s">
        <v>3394</v>
      </c>
      <c r="E3029">
        <v>126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1</v>
      </c>
      <c r="L3029">
        <v>0</v>
      </c>
      <c r="M3029" s="66">
        <v>143055.22</v>
      </c>
      <c r="N3029" s="47">
        <v>41843</v>
      </c>
      <c r="O3029" s="47">
        <v>41843</v>
      </c>
      <c r="P3029">
        <v>0</v>
      </c>
      <c r="Q3029">
        <v>0</v>
      </c>
      <c r="R3029" s="48">
        <v>143055.22</v>
      </c>
      <c r="S3029">
        <v>1</v>
      </c>
      <c r="T3029">
        <v>1</v>
      </c>
      <c r="U3029" t="s">
        <v>597</v>
      </c>
      <c r="V3029" t="s">
        <v>597</v>
      </c>
      <c r="W3029">
        <v>0</v>
      </c>
      <c r="X3029">
        <v>0</v>
      </c>
      <c r="Y3029">
        <v>1</v>
      </c>
      <c r="Z3029">
        <v>0</v>
      </c>
      <c r="AA3029">
        <v>1</v>
      </c>
      <c r="AB3029" s="1">
        <v>45875</v>
      </c>
      <c r="AC3029">
        <v>1</v>
      </c>
    </row>
    <row r="3030" spans="1:29" x14ac:dyDescent="0.3">
      <c r="A3030">
        <v>3029</v>
      </c>
      <c r="B3030" s="46" t="s">
        <v>3395</v>
      </c>
      <c r="C3030" s="33" t="s">
        <v>5643</v>
      </c>
      <c r="D3030" s="46" t="s">
        <v>3395</v>
      </c>
      <c r="E3030">
        <v>110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1</v>
      </c>
      <c r="L3030">
        <v>0</v>
      </c>
      <c r="M3030" s="66">
        <v>5370.36</v>
      </c>
      <c r="N3030" s="47">
        <v>39188</v>
      </c>
      <c r="O3030" s="47">
        <v>39188</v>
      </c>
      <c r="P3030">
        <v>0</v>
      </c>
      <c r="Q3030">
        <v>0</v>
      </c>
      <c r="R3030" s="48">
        <v>5370.36</v>
      </c>
      <c r="S3030">
        <v>1</v>
      </c>
      <c r="T3030">
        <v>1</v>
      </c>
      <c r="U3030" t="s">
        <v>597</v>
      </c>
      <c r="V3030" t="s">
        <v>597</v>
      </c>
      <c r="W3030">
        <v>0</v>
      </c>
      <c r="X3030">
        <v>0</v>
      </c>
      <c r="Y3030">
        <v>1</v>
      </c>
      <c r="Z3030">
        <v>0</v>
      </c>
      <c r="AA3030">
        <v>1</v>
      </c>
      <c r="AB3030" s="1">
        <v>45875</v>
      </c>
      <c r="AC3030">
        <v>1</v>
      </c>
    </row>
    <row r="3031" spans="1:29" x14ac:dyDescent="0.3">
      <c r="A3031">
        <v>3030</v>
      </c>
      <c r="B3031" s="46" t="s">
        <v>3396</v>
      </c>
      <c r="C3031" s="33" t="s">
        <v>5644</v>
      </c>
      <c r="D3031" s="46" t="s">
        <v>3396</v>
      </c>
      <c r="E3031">
        <v>112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1</v>
      </c>
      <c r="L3031">
        <v>0</v>
      </c>
      <c r="M3031" s="66">
        <v>10071.76</v>
      </c>
      <c r="N3031" s="47">
        <v>44382</v>
      </c>
      <c r="O3031" s="47">
        <v>44382</v>
      </c>
      <c r="P3031">
        <v>0</v>
      </c>
      <c r="Q3031">
        <v>0</v>
      </c>
      <c r="R3031" s="48">
        <v>10071.76</v>
      </c>
      <c r="S3031">
        <v>1</v>
      </c>
      <c r="T3031">
        <v>1</v>
      </c>
      <c r="U3031" t="s">
        <v>597</v>
      </c>
      <c r="V3031" t="s">
        <v>597</v>
      </c>
      <c r="W3031">
        <v>0</v>
      </c>
      <c r="X3031">
        <v>0</v>
      </c>
      <c r="Y3031">
        <v>1</v>
      </c>
      <c r="Z3031">
        <v>0</v>
      </c>
      <c r="AA3031">
        <v>1</v>
      </c>
      <c r="AB3031" s="1">
        <v>45875</v>
      </c>
      <c r="AC3031">
        <v>1</v>
      </c>
    </row>
    <row r="3032" spans="1:29" x14ac:dyDescent="0.3">
      <c r="A3032">
        <v>3031</v>
      </c>
      <c r="B3032" s="46" t="s">
        <v>3396</v>
      </c>
      <c r="C3032" s="33" t="s">
        <v>5644</v>
      </c>
      <c r="D3032" s="46" t="s">
        <v>3396</v>
      </c>
      <c r="E3032">
        <v>125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1</v>
      </c>
      <c r="L3032">
        <v>0</v>
      </c>
      <c r="M3032" s="66">
        <v>-100</v>
      </c>
      <c r="N3032" s="47">
        <v>44382</v>
      </c>
      <c r="O3032" s="47">
        <v>44382</v>
      </c>
      <c r="P3032">
        <v>0</v>
      </c>
      <c r="Q3032">
        <v>0</v>
      </c>
      <c r="R3032" s="48">
        <v>-100</v>
      </c>
      <c r="S3032">
        <v>1</v>
      </c>
      <c r="T3032">
        <v>1</v>
      </c>
      <c r="U3032" t="s">
        <v>597</v>
      </c>
      <c r="V3032" t="s">
        <v>597</v>
      </c>
      <c r="W3032">
        <v>0</v>
      </c>
      <c r="X3032">
        <v>0</v>
      </c>
      <c r="Y3032">
        <v>1</v>
      </c>
      <c r="Z3032">
        <v>0</v>
      </c>
      <c r="AA3032">
        <v>1</v>
      </c>
      <c r="AB3032" s="1">
        <v>45875</v>
      </c>
      <c r="AC3032">
        <v>1</v>
      </c>
    </row>
    <row r="3033" spans="1:29" x14ac:dyDescent="0.3">
      <c r="A3033">
        <v>3032</v>
      </c>
      <c r="B3033" s="46" t="s">
        <v>3397</v>
      </c>
      <c r="C3033" s="33" t="s">
        <v>5645</v>
      </c>
      <c r="D3033" s="46" t="s">
        <v>3397</v>
      </c>
      <c r="E3033">
        <v>110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1</v>
      </c>
      <c r="L3033">
        <v>0</v>
      </c>
      <c r="M3033" s="66">
        <v>1928.02</v>
      </c>
      <c r="N3033" s="47">
        <v>42520</v>
      </c>
      <c r="O3033" s="47">
        <v>42520</v>
      </c>
      <c r="P3033">
        <v>0</v>
      </c>
      <c r="Q3033">
        <v>0</v>
      </c>
      <c r="R3033" s="48">
        <v>1928.02</v>
      </c>
      <c r="S3033">
        <v>1</v>
      </c>
      <c r="T3033">
        <v>1</v>
      </c>
      <c r="U3033" t="s">
        <v>597</v>
      </c>
      <c r="V3033" t="s">
        <v>597</v>
      </c>
      <c r="W3033">
        <v>0</v>
      </c>
      <c r="X3033">
        <v>0</v>
      </c>
      <c r="Y3033">
        <v>1</v>
      </c>
      <c r="Z3033">
        <v>0</v>
      </c>
      <c r="AA3033">
        <v>1</v>
      </c>
      <c r="AB3033" s="1">
        <v>45875</v>
      </c>
      <c r="AC3033">
        <v>1</v>
      </c>
    </row>
    <row r="3034" spans="1:29" x14ac:dyDescent="0.3">
      <c r="A3034">
        <v>3033</v>
      </c>
      <c r="B3034" s="46" t="s">
        <v>3398</v>
      </c>
      <c r="C3034" s="33" t="s">
        <v>5646</v>
      </c>
      <c r="D3034" s="46" t="s">
        <v>3398</v>
      </c>
      <c r="E3034">
        <v>110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1</v>
      </c>
      <c r="L3034">
        <v>0</v>
      </c>
      <c r="M3034" s="66">
        <v>959.45</v>
      </c>
      <c r="N3034" s="47">
        <v>39563</v>
      </c>
      <c r="O3034" s="47">
        <v>39563</v>
      </c>
      <c r="P3034">
        <v>0</v>
      </c>
      <c r="Q3034">
        <v>0</v>
      </c>
      <c r="R3034" s="48">
        <v>959.45</v>
      </c>
      <c r="S3034">
        <v>1</v>
      </c>
      <c r="T3034">
        <v>1</v>
      </c>
      <c r="U3034" t="s">
        <v>597</v>
      </c>
      <c r="V3034" t="s">
        <v>597</v>
      </c>
      <c r="W3034">
        <v>0</v>
      </c>
      <c r="X3034">
        <v>0</v>
      </c>
      <c r="Y3034">
        <v>1</v>
      </c>
      <c r="Z3034">
        <v>0</v>
      </c>
      <c r="AA3034">
        <v>1</v>
      </c>
      <c r="AB3034" s="1">
        <v>45875</v>
      </c>
      <c r="AC3034">
        <v>1</v>
      </c>
    </row>
    <row r="3035" spans="1:29" x14ac:dyDescent="0.3">
      <c r="A3035">
        <v>3034</v>
      </c>
      <c r="B3035" s="46" t="s">
        <v>3399</v>
      </c>
      <c r="C3035" s="33" t="s">
        <v>5647</v>
      </c>
      <c r="D3035" s="46" t="s">
        <v>3399</v>
      </c>
      <c r="E3035">
        <v>110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1</v>
      </c>
      <c r="L3035">
        <v>0</v>
      </c>
      <c r="M3035" s="66">
        <v>514.48</v>
      </c>
      <c r="N3035" s="47">
        <v>44624</v>
      </c>
      <c r="O3035" s="47">
        <v>44624</v>
      </c>
      <c r="P3035">
        <v>0</v>
      </c>
      <c r="Q3035">
        <v>0</v>
      </c>
      <c r="R3035" s="48">
        <v>514.48</v>
      </c>
      <c r="S3035">
        <v>1</v>
      </c>
      <c r="T3035">
        <v>1</v>
      </c>
      <c r="U3035" t="s">
        <v>597</v>
      </c>
      <c r="V3035" t="s">
        <v>597</v>
      </c>
      <c r="W3035">
        <v>0</v>
      </c>
      <c r="X3035">
        <v>0</v>
      </c>
      <c r="Y3035">
        <v>1</v>
      </c>
      <c r="Z3035">
        <v>0</v>
      </c>
      <c r="AA3035">
        <v>1</v>
      </c>
      <c r="AB3035" s="1">
        <v>45875</v>
      </c>
      <c r="AC3035">
        <v>1</v>
      </c>
    </row>
    <row r="3036" spans="1:29" x14ac:dyDescent="0.3">
      <c r="A3036">
        <v>3035</v>
      </c>
      <c r="B3036" s="46" t="s">
        <v>3400</v>
      </c>
      <c r="C3036" s="33" t="s">
        <v>5648</v>
      </c>
      <c r="D3036" s="46" t="s">
        <v>3400</v>
      </c>
      <c r="E3036">
        <v>112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1</v>
      </c>
      <c r="L3036">
        <v>0</v>
      </c>
      <c r="M3036" s="66">
        <v>18312.95</v>
      </c>
      <c r="N3036" s="47">
        <v>44525</v>
      </c>
      <c r="O3036" s="47">
        <v>44525</v>
      </c>
      <c r="P3036">
        <v>0</v>
      </c>
      <c r="Q3036">
        <v>0</v>
      </c>
      <c r="R3036" s="48">
        <v>18312.95</v>
      </c>
      <c r="S3036">
        <v>1</v>
      </c>
      <c r="T3036">
        <v>1</v>
      </c>
      <c r="U3036" t="s">
        <v>597</v>
      </c>
      <c r="V3036" t="s">
        <v>597</v>
      </c>
      <c r="W3036">
        <v>0</v>
      </c>
      <c r="X3036">
        <v>0</v>
      </c>
      <c r="Y3036">
        <v>1</v>
      </c>
      <c r="Z3036">
        <v>0</v>
      </c>
      <c r="AA3036">
        <v>1</v>
      </c>
      <c r="AB3036" s="1">
        <v>45875</v>
      </c>
      <c r="AC3036">
        <v>1</v>
      </c>
    </row>
    <row r="3037" spans="1:29" x14ac:dyDescent="0.3">
      <c r="A3037">
        <v>3036</v>
      </c>
      <c r="B3037" s="46" t="s">
        <v>3400</v>
      </c>
      <c r="C3037" s="33" t="s">
        <v>5648</v>
      </c>
      <c r="D3037" s="46" t="s">
        <v>3400</v>
      </c>
      <c r="E3037">
        <v>125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1</v>
      </c>
      <c r="L3037">
        <v>0</v>
      </c>
      <c r="M3037" s="66">
        <v>300</v>
      </c>
      <c r="N3037" s="47">
        <v>44525</v>
      </c>
      <c r="O3037" s="47">
        <v>44525</v>
      </c>
      <c r="P3037">
        <v>0</v>
      </c>
      <c r="Q3037">
        <v>0</v>
      </c>
      <c r="R3037" s="48">
        <v>300</v>
      </c>
      <c r="S3037">
        <v>1</v>
      </c>
      <c r="T3037">
        <v>1</v>
      </c>
      <c r="U3037" t="s">
        <v>597</v>
      </c>
      <c r="V3037" t="s">
        <v>597</v>
      </c>
      <c r="W3037">
        <v>0</v>
      </c>
      <c r="X3037">
        <v>0</v>
      </c>
      <c r="Y3037">
        <v>1</v>
      </c>
      <c r="Z3037">
        <v>0</v>
      </c>
      <c r="AA3037">
        <v>1</v>
      </c>
      <c r="AB3037" s="1">
        <v>45875</v>
      </c>
      <c r="AC3037">
        <v>1</v>
      </c>
    </row>
    <row r="3038" spans="1:29" x14ac:dyDescent="0.3">
      <c r="A3038">
        <v>3037</v>
      </c>
      <c r="B3038" s="46" t="s">
        <v>3401</v>
      </c>
      <c r="C3038" s="33" t="s">
        <v>5649</v>
      </c>
      <c r="D3038" s="46" t="s">
        <v>3401</v>
      </c>
      <c r="E3038">
        <v>112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1</v>
      </c>
      <c r="L3038">
        <v>0</v>
      </c>
      <c r="M3038" s="66">
        <v>10640.72</v>
      </c>
      <c r="N3038" s="47">
        <v>44537</v>
      </c>
      <c r="O3038" s="47">
        <v>44537</v>
      </c>
      <c r="P3038">
        <v>0</v>
      </c>
      <c r="Q3038">
        <v>0</v>
      </c>
      <c r="R3038" s="48">
        <v>10640.72</v>
      </c>
      <c r="S3038">
        <v>1</v>
      </c>
      <c r="T3038">
        <v>1</v>
      </c>
      <c r="U3038" t="s">
        <v>597</v>
      </c>
      <c r="V3038" t="s">
        <v>597</v>
      </c>
      <c r="W3038">
        <v>0</v>
      </c>
      <c r="X3038">
        <v>0</v>
      </c>
      <c r="Y3038">
        <v>1</v>
      </c>
      <c r="Z3038">
        <v>0</v>
      </c>
      <c r="AA3038">
        <v>1</v>
      </c>
      <c r="AB3038" s="1">
        <v>45875</v>
      </c>
      <c r="AC3038">
        <v>1</v>
      </c>
    </row>
    <row r="3039" spans="1:29" x14ac:dyDescent="0.3">
      <c r="A3039">
        <v>3038</v>
      </c>
      <c r="B3039" s="46" t="s">
        <v>3401</v>
      </c>
      <c r="C3039" s="33" t="s">
        <v>5649</v>
      </c>
      <c r="D3039" s="46" t="s">
        <v>3401</v>
      </c>
      <c r="E3039">
        <v>125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1</v>
      </c>
      <c r="L3039">
        <v>0</v>
      </c>
      <c r="M3039" s="66">
        <v>300</v>
      </c>
      <c r="N3039" s="47">
        <v>44537</v>
      </c>
      <c r="O3039" s="47">
        <v>44537</v>
      </c>
      <c r="P3039">
        <v>0</v>
      </c>
      <c r="Q3039">
        <v>0</v>
      </c>
      <c r="R3039" s="48">
        <v>300</v>
      </c>
      <c r="S3039">
        <v>1</v>
      </c>
      <c r="T3039">
        <v>1</v>
      </c>
      <c r="U3039" t="s">
        <v>597</v>
      </c>
      <c r="V3039" t="s">
        <v>597</v>
      </c>
      <c r="W3039">
        <v>0</v>
      </c>
      <c r="X3039">
        <v>0</v>
      </c>
      <c r="Y3039">
        <v>1</v>
      </c>
      <c r="Z3039">
        <v>0</v>
      </c>
      <c r="AA3039">
        <v>1</v>
      </c>
      <c r="AB3039" s="1">
        <v>45875</v>
      </c>
      <c r="AC3039">
        <v>1</v>
      </c>
    </row>
    <row r="3040" spans="1:29" x14ac:dyDescent="0.3">
      <c r="A3040">
        <v>3039</v>
      </c>
      <c r="B3040" s="46" t="s">
        <v>3402</v>
      </c>
      <c r="C3040" s="33" t="s">
        <v>5650</v>
      </c>
      <c r="D3040" s="46" t="s">
        <v>3402</v>
      </c>
      <c r="E3040">
        <v>110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1</v>
      </c>
      <c r="L3040">
        <v>0</v>
      </c>
      <c r="M3040" s="66">
        <v>570.32000000000005</v>
      </c>
      <c r="N3040" s="47">
        <v>40427</v>
      </c>
      <c r="O3040" s="47">
        <v>40427</v>
      </c>
      <c r="P3040">
        <v>0</v>
      </c>
      <c r="Q3040">
        <v>0</v>
      </c>
      <c r="R3040" s="48">
        <v>570.32000000000005</v>
      </c>
      <c r="S3040">
        <v>1</v>
      </c>
      <c r="T3040">
        <v>1</v>
      </c>
      <c r="U3040" t="s">
        <v>597</v>
      </c>
      <c r="V3040" t="s">
        <v>597</v>
      </c>
      <c r="W3040">
        <v>0</v>
      </c>
      <c r="X3040">
        <v>0</v>
      </c>
      <c r="Y3040">
        <v>1</v>
      </c>
      <c r="Z3040">
        <v>0</v>
      </c>
      <c r="AA3040">
        <v>1</v>
      </c>
      <c r="AB3040" s="1">
        <v>45875</v>
      </c>
      <c r="AC3040">
        <v>1</v>
      </c>
    </row>
    <row r="3041" spans="1:29" x14ac:dyDescent="0.3">
      <c r="A3041">
        <v>3040</v>
      </c>
      <c r="B3041" s="46" t="s">
        <v>3403</v>
      </c>
      <c r="C3041" s="33" t="s">
        <v>5651</v>
      </c>
      <c r="D3041" s="46" t="s">
        <v>3403</v>
      </c>
      <c r="E3041">
        <v>112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1</v>
      </c>
      <c r="L3041">
        <v>0</v>
      </c>
      <c r="M3041" s="66">
        <v>10704.1</v>
      </c>
      <c r="N3041" s="47">
        <v>44595</v>
      </c>
      <c r="O3041" s="47">
        <v>44595</v>
      </c>
      <c r="P3041">
        <v>0</v>
      </c>
      <c r="Q3041">
        <v>0</v>
      </c>
      <c r="R3041" s="48">
        <v>10704.1</v>
      </c>
      <c r="S3041">
        <v>1</v>
      </c>
      <c r="T3041">
        <v>1</v>
      </c>
      <c r="U3041" t="s">
        <v>597</v>
      </c>
      <c r="V3041" t="s">
        <v>597</v>
      </c>
      <c r="W3041">
        <v>0</v>
      </c>
      <c r="X3041">
        <v>0</v>
      </c>
      <c r="Y3041">
        <v>1</v>
      </c>
      <c r="Z3041">
        <v>0</v>
      </c>
      <c r="AA3041">
        <v>1</v>
      </c>
      <c r="AB3041" s="1">
        <v>45875</v>
      </c>
      <c r="AC3041">
        <v>1</v>
      </c>
    </row>
    <row r="3042" spans="1:29" x14ac:dyDescent="0.3">
      <c r="A3042">
        <v>3041</v>
      </c>
      <c r="B3042" s="46" t="s">
        <v>3403</v>
      </c>
      <c r="C3042" s="33" t="s">
        <v>5651</v>
      </c>
      <c r="D3042" s="46" t="s">
        <v>3403</v>
      </c>
      <c r="E3042">
        <v>125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1</v>
      </c>
      <c r="L3042">
        <v>0</v>
      </c>
      <c r="M3042" s="66">
        <v>300</v>
      </c>
      <c r="N3042" s="47">
        <v>44595</v>
      </c>
      <c r="O3042" s="47">
        <v>44595</v>
      </c>
      <c r="P3042">
        <v>0</v>
      </c>
      <c r="Q3042">
        <v>0</v>
      </c>
      <c r="R3042" s="48">
        <v>300</v>
      </c>
      <c r="S3042">
        <v>1</v>
      </c>
      <c r="T3042">
        <v>1</v>
      </c>
      <c r="U3042" t="s">
        <v>597</v>
      </c>
      <c r="V3042" t="s">
        <v>597</v>
      </c>
      <c r="W3042">
        <v>0</v>
      </c>
      <c r="X3042">
        <v>0</v>
      </c>
      <c r="Y3042">
        <v>1</v>
      </c>
      <c r="Z3042">
        <v>0</v>
      </c>
      <c r="AA3042">
        <v>1</v>
      </c>
      <c r="AB3042" s="1">
        <v>45875</v>
      </c>
      <c r="AC3042">
        <v>1</v>
      </c>
    </row>
    <row r="3043" spans="1:29" x14ac:dyDescent="0.3">
      <c r="A3043">
        <v>3042</v>
      </c>
      <c r="B3043" s="46" t="s">
        <v>3404</v>
      </c>
      <c r="C3043" s="33" t="s">
        <v>5652</v>
      </c>
      <c r="D3043" s="46" t="s">
        <v>3404</v>
      </c>
      <c r="E3043">
        <v>110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1</v>
      </c>
      <c r="L3043">
        <v>0</v>
      </c>
      <c r="M3043" s="66">
        <v>1551.86</v>
      </c>
      <c r="N3043" s="47">
        <v>44012</v>
      </c>
      <c r="O3043" s="47">
        <v>44012</v>
      </c>
      <c r="P3043">
        <v>0</v>
      </c>
      <c r="Q3043">
        <v>0</v>
      </c>
      <c r="R3043" s="48">
        <v>1551.86</v>
      </c>
      <c r="S3043">
        <v>1</v>
      </c>
      <c r="T3043">
        <v>1</v>
      </c>
      <c r="U3043" t="s">
        <v>597</v>
      </c>
      <c r="V3043" t="s">
        <v>597</v>
      </c>
      <c r="W3043">
        <v>0</v>
      </c>
      <c r="X3043">
        <v>0</v>
      </c>
      <c r="Y3043">
        <v>1</v>
      </c>
      <c r="Z3043">
        <v>0</v>
      </c>
      <c r="AA3043">
        <v>1</v>
      </c>
      <c r="AB3043" s="1">
        <v>45875</v>
      </c>
      <c r="AC3043">
        <v>1</v>
      </c>
    </row>
    <row r="3044" spans="1:29" x14ac:dyDescent="0.3">
      <c r="A3044">
        <v>3043</v>
      </c>
      <c r="B3044" s="46" t="s">
        <v>3405</v>
      </c>
      <c r="C3044" s="33" t="s">
        <v>5653</v>
      </c>
      <c r="D3044" s="46" t="s">
        <v>3405</v>
      </c>
      <c r="E3044">
        <v>112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1</v>
      </c>
      <c r="L3044">
        <v>0</v>
      </c>
      <c r="M3044" s="66">
        <v>10870.67</v>
      </c>
      <c r="N3044" s="47">
        <v>43027</v>
      </c>
      <c r="O3044" s="47">
        <v>43027</v>
      </c>
      <c r="P3044">
        <v>0</v>
      </c>
      <c r="Q3044">
        <v>0</v>
      </c>
      <c r="R3044" s="48">
        <v>10870.67</v>
      </c>
      <c r="S3044">
        <v>1</v>
      </c>
      <c r="T3044">
        <v>1</v>
      </c>
      <c r="U3044" t="s">
        <v>597</v>
      </c>
      <c r="V3044" t="s">
        <v>597</v>
      </c>
      <c r="W3044">
        <v>0</v>
      </c>
      <c r="X3044">
        <v>0</v>
      </c>
      <c r="Y3044">
        <v>1</v>
      </c>
      <c r="Z3044">
        <v>0</v>
      </c>
      <c r="AA3044">
        <v>1</v>
      </c>
      <c r="AB3044" s="1">
        <v>45875</v>
      </c>
      <c r="AC3044">
        <v>1</v>
      </c>
    </row>
    <row r="3045" spans="1:29" x14ac:dyDescent="0.3">
      <c r="A3045">
        <v>3044</v>
      </c>
      <c r="B3045" s="46" t="s">
        <v>3405</v>
      </c>
      <c r="C3045" s="33" t="s">
        <v>5653</v>
      </c>
      <c r="D3045" s="46" t="s">
        <v>3405</v>
      </c>
      <c r="E3045">
        <v>125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1</v>
      </c>
      <c r="L3045">
        <v>0</v>
      </c>
      <c r="M3045" s="66">
        <v>-900</v>
      </c>
      <c r="N3045" s="47">
        <v>43027</v>
      </c>
      <c r="O3045" s="47">
        <v>43027</v>
      </c>
      <c r="P3045">
        <v>0</v>
      </c>
      <c r="Q3045">
        <v>0</v>
      </c>
      <c r="R3045" s="48">
        <v>-900</v>
      </c>
      <c r="S3045">
        <v>1</v>
      </c>
      <c r="T3045">
        <v>1</v>
      </c>
      <c r="U3045" t="s">
        <v>597</v>
      </c>
      <c r="V3045" t="s">
        <v>597</v>
      </c>
      <c r="W3045">
        <v>0</v>
      </c>
      <c r="X3045">
        <v>0</v>
      </c>
      <c r="Y3045">
        <v>1</v>
      </c>
      <c r="Z3045">
        <v>0</v>
      </c>
      <c r="AA3045">
        <v>1</v>
      </c>
      <c r="AB3045" s="1">
        <v>45875</v>
      </c>
      <c r="AC3045">
        <v>1</v>
      </c>
    </row>
    <row r="3046" spans="1:29" x14ac:dyDescent="0.3">
      <c r="A3046">
        <v>3045</v>
      </c>
      <c r="B3046" s="46" t="s">
        <v>3406</v>
      </c>
      <c r="C3046" s="33" t="s">
        <v>5654</v>
      </c>
      <c r="D3046" s="46" t="s">
        <v>3406</v>
      </c>
      <c r="E3046">
        <v>112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1</v>
      </c>
      <c r="L3046">
        <v>0</v>
      </c>
      <c r="M3046" s="66">
        <v>14036.4</v>
      </c>
      <c r="N3046" s="47">
        <v>42818</v>
      </c>
      <c r="O3046" s="47">
        <v>42818</v>
      </c>
      <c r="P3046">
        <v>0</v>
      </c>
      <c r="Q3046">
        <v>0</v>
      </c>
      <c r="R3046" s="48">
        <v>14036.4</v>
      </c>
      <c r="S3046">
        <v>1</v>
      </c>
      <c r="T3046">
        <v>1</v>
      </c>
      <c r="U3046" t="s">
        <v>597</v>
      </c>
      <c r="V3046" t="s">
        <v>597</v>
      </c>
      <c r="W3046">
        <v>0</v>
      </c>
      <c r="X3046">
        <v>0</v>
      </c>
      <c r="Y3046">
        <v>1</v>
      </c>
      <c r="Z3046">
        <v>0</v>
      </c>
      <c r="AA3046">
        <v>1</v>
      </c>
      <c r="AB3046" s="1">
        <v>45875</v>
      </c>
      <c r="AC3046">
        <v>1</v>
      </c>
    </row>
    <row r="3047" spans="1:29" x14ac:dyDescent="0.3">
      <c r="A3047">
        <v>3046</v>
      </c>
      <c r="B3047" s="46" t="s">
        <v>3406</v>
      </c>
      <c r="C3047" s="33" t="s">
        <v>5654</v>
      </c>
      <c r="D3047" s="46" t="s">
        <v>3406</v>
      </c>
      <c r="E3047">
        <v>125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1</v>
      </c>
      <c r="L3047">
        <v>0</v>
      </c>
      <c r="M3047" s="66">
        <v>200</v>
      </c>
      <c r="N3047" s="47">
        <v>42818</v>
      </c>
      <c r="O3047" s="47">
        <v>42818</v>
      </c>
      <c r="P3047">
        <v>0</v>
      </c>
      <c r="Q3047">
        <v>0</v>
      </c>
      <c r="R3047" s="48">
        <v>200</v>
      </c>
      <c r="S3047">
        <v>1</v>
      </c>
      <c r="T3047">
        <v>1</v>
      </c>
      <c r="U3047" t="s">
        <v>597</v>
      </c>
      <c r="V3047" t="s">
        <v>597</v>
      </c>
      <c r="W3047">
        <v>0</v>
      </c>
      <c r="X3047">
        <v>0</v>
      </c>
      <c r="Y3047">
        <v>1</v>
      </c>
      <c r="Z3047">
        <v>0</v>
      </c>
      <c r="AA3047">
        <v>1</v>
      </c>
      <c r="AB3047" s="1">
        <v>45875</v>
      </c>
      <c r="AC3047">
        <v>1</v>
      </c>
    </row>
    <row r="3048" spans="1:29" x14ac:dyDescent="0.3">
      <c r="A3048">
        <v>3047</v>
      </c>
      <c r="B3048" s="46" t="s">
        <v>3407</v>
      </c>
      <c r="C3048" s="33" t="s">
        <v>5655</v>
      </c>
      <c r="D3048" s="46" t="s">
        <v>3407</v>
      </c>
      <c r="E3048">
        <v>112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1</v>
      </c>
      <c r="L3048">
        <v>0</v>
      </c>
      <c r="M3048" s="67">
        <v>109625.17</v>
      </c>
      <c r="N3048" s="47">
        <v>40390</v>
      </c>
      <c r="O3048" s="47">
        <v>40390</v>
      </c>
      <c r="P3048">
        <v>0</v>
      </c>
      <c r="Q3048">
        <v>0</v>
      </c>
      <c r="R3048" s="48">
        <v>109625.17</v>
      </c>
      <c r="S3048">
        <v>1</v>
      </c>
      <c r="T3048">
        <v>1</v>
      </c>
      <c r="U3048" t="s">
        <v>597</v>
      </c>
      <c r="V3048" t="s">
        <v>597</v>
      </c>
      <c r="W3048">
        <v>0</v>
      </c>
      <c r="X3048">
        <v>0</v>
      </c>
      <c r="Y3048">
        <v>1</v>
      </c>
      <c r="Z3048">
        <v>0</v>
      </c>
      <c r="AA3048">
        <v>1</v>
      </c>
      <c r="AB3048" s="1">
        <v>45875</v>
      </c>
      <c r="AC3048">
        <v>1</v>
      </c>
    </row>
    <row r="3049" spans="1:29" x14ac:dyDescent="0.3">
      <c r="A3049">
        <v>3048</v>
      </c>
      <c r="B3049" s="46" t="s">
        <v>3407</v>
      </c>
      <c r="C3049" s="33" t="s">
        <v>5655</v>
      </c>
      <c r="D3049" s="46" t="s">
        <v>3407</v>
      </c>
      <c r="E3049">
        <v>125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1</v>
      </c>
      <c r="L3049">
        <v>0</v>
      </c>
      <c r="M3049" s="66">
        <v>300</v>
      </c>
      <c r="N3049" s="47">
        <v>40390</v>
      </c>
      <c r="O3049" s="47">
        <v>40390</v>
      </c>
      <c r="P3049">
        <v>0</v>
      </c>
      <c r="Q3049">
        <v>0</v>
      </c>
      <c r="R3049" s="48">
        <v>300</v>
      </c>
      <c r="S3049">
        <v>1</v>
      </c>
      <c r="T3049">
        <v>1</v>
      </c>
      <c r="U3049" t="s">
        <v>597</v>
      </c>
      <c r="V3049" t="s">
        <v>597</v>
      </c>
      <c r="W3049">
        <v>0</v>
      </c>
      <c r="X3049">
        <v>0</v>
      </c>
      <c r="Y3049">
        <v>1</v>
      </c>
      <c r="Z3049">
        <v>0</v>
      </c>
      <c r="AA3049">
        <v>1</v>
      </c>
      <c r="AB3049" s="1">
        <v>45875</v>
      </c>
      <c r="AC3049">
        <v>1</v>
      </c>
    </row>
    <row r="3050" spans="1:29" x14ac:dyDescent="0.3">
      <c r="A3050">
        <v>3049</v>
      </c>
      <c r="B3050" s="46" t="s">
        <v>3407</v>
      </c>
      <c r="C3050" s="33" t="s">
        <v>5655</v>
      </c>
      <c r="D3050" s="46" t="s">
        <v>3407</v>
      </c>
      <c r="E3050">
        <v>110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1</v>
      </c>
      <c r="L3050">
        <v>0</v>
      </c>
      <c r="M3050" s="66">
        <v>945.75</v>
      </c>
      <c r="N3050" s="47">
        <v>40401</v>
      </c>
      <c r="O3050" s="47">
        <v>40401</v>
      </c>
      <c r="P3050">
        <v>0</v>
      </c>
      <c r="Q3050">
        <v>0</v>
      </c>
      <c r="R3050" s="48">
        <v>945.75</v>
      </c>
      <c r="S3050">
        <v>1</v>
      </c>
      <c r="T3050">
        <v>1</v>
      </c>
      <c r="U3050" t="s">
        <v>597</v>
      </c>
      <c r="V3050" t="s">
        <v>597</v>
      </c>
      <c r="W3050">
        <v>0</v>
      </c>
      <c r="X3050">
        <v>0</v>
      </c>
      <c r="Y3050">
        <v>1</v>
      </c>
      <c r="Z3050">
        <v>0</v>
      </c>
      <c r="AA3050">
        <v>1</v>
      </c>
      <c r="AB3050" s="1">
        <v>45875</v>
      </c>
      <c r="AC3050">
        <v>1</v>
      </c>
    </row>
    <row r="3051" spans="1:29" x14ac:dyDescent="0.3">
      <c r="A3051">
        <v>3050</v>
      </c>
      <c r="B3051" s="46" t="s">
        <v>3408</v>
      </c>
      <c r="C3051" s="33" t="s">
        <v>5656</v>
      </c>
      <c r="D3051" s="46" t="s">
        <v>3408</v>
      </c>
      <c r="E3051">
        <v>126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1</v>
      </c>
      <c r="L3051">
        <v>0</v>
      </c>
      <c r="M3051" s="66">
        <v>8946.31</v>
      </c>
      <c r="N3051" s="47">
        <v>41821</v>
      </c>
      <c r="O3051" s="47">
        <v>41821</v>
      </c>
      <c r="P3051">
        <v>0</v>
      </c>
      <c r="Q3051">
        <v>0</v>
      </c>
      <c r="R3051" s="48">
        <v>8946.31</v>
      </c>
      <c r="S3051">
        <v>1</v>
      </c>
      <c r="T3051">
        <v>1</v>
      </c>
      <c r="U3051" t="s">
        <v>597</v>
      </c>
      <c r="V3051" t="s">
        <v>597</v>
      </c>
      <c r="W3051">
        <v>0</v>
      </c>
      <c r="X3051">
        <v>0</v>
      </c>
      <c r="Y3051">
        <v>1</v>
      </c>
      <c r="Z3051">
        <v>0</v>
      </c>
      <c r="AA3051">
        <v>1</v>
      </c>
      <c r="AB3051" s="1">
        <v>45875</v>
      </c>
      <c r="AC3051">
        <v>1</v>
      </c>
    </row>
    <row r="3052" spans="1:29" x14ac:dyDescent="0.3">
      <c r="A3052">
        <v>3051</v>
      </c>
      <c r="B3052" s="46" t="s">
        <v>3409</v>
      </c>
      <c r="C3052" s="33" t="s">
        <v>5657</v>
      </c>
      <c r="D3052" s="46" t="s">
        <v>3409</v>
      </c>
      <c r="E3052">
        <v>110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1</v>
      </c>
      <c r="L3052">
        <v>0</v>
      </c>
      <c r="M3052" s="66">
        <v>8370.07</v>
      </c>
      <c r="N3052" s="47">
        <v>44075</v>
      </c>
      <c r="O3052" s="47">
        <v>44075</v>
      </c>
      <c r="P3052">
        <v>0</v>
      </c>
      <c r="Q3052">
        <v>0</v>
      </c>
      <c r="R3052" s="48">
        <v>8370.07</v>
      </c>
      <c r="S3052">
        <v>1</v>
      </c>
      <c r="T3052">
        <v>1</v>
      </c>
      <c r="U3052" t="s">
        <v>597</v>
      </c>
      <c r="V3052" t="s">
        <v>597</v>
      </c>
      <c r="W3052">
        <v>0</v>
      </c>
      <c r="X3052">
        <v>0</v>
      </c>
      <c r="Y3052">
        <v>1</v>
      </c>
      <c r="Z3052">
        <v>0</v>
      </c>
      <c r="AA3052">
        <v>1</v>
      </c>
      <c r="AB3052" s="1">
        <v>45875</v>
      </c>
      <c r="AC3052">
        <v>1</v>
      </c>
    </row>
    <row r="3053" spans="1:29" x14ac:dyDescent="0.3">
      <c r="A3053">
        <v>3052</v>
      </c>
      <c r="B3053" s="46" t="s">
        <v>3410</v>
      </c>
      <c r="C3053" s="33" t="s">
        <v>5658</v>
      </c>
      <c r="D3053" s="46" t="s">
        <v>3410</v>
      </c>
      <c r="E3053">
        <v>112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1</v>
      </c>
      <c r="L3053">
        <v>0</v>
      </c>
      <c r="M3053" s="66">
        <v>100930.33</v>
      </c>
      <c r="N3053" s="47">
        <v>41069</v>
      </c>
      <c r="O3053" s="47">
        <v>41069</v>
      </c>
      <c r="P3053">
        <v>0</v>
      </c>
      <c r="Q3053">
        <v>0</v>
      </c>
      <c r="R3053" s="48">
        <v>100930.33</v>
      </c>
      <c r="S3053">
        <v>1</v>
      </c>
      <c r="T3053">
        <v>1</v>
      </c>
      <c r="U3053" t="s">
        <v>597</v>
      </c>
      <c r="V3053" t="s">
        <v>597</v>
      </c>
      <c r="W3053">
        <v>0</v>
      </c>
      <c r="X3053">
        <v>0</v>
      </c>
      <c r="Y3053">
        <v>1</v>
      </c>
      <c r="Z3053">
        <v>0</v>
      </c>
      <c r="AA3053">
        <v>1</v>
      </c>
      <c r="AB3053" s="1">
        <v>45875</v>
      </c>
      <c r="AC3053">
        <v>1</v>
      </c>
    </row>
    <row r="3054" spans="1:29" x14ac:dyDescent="0.3">
      <c r="A3054">
        <v>3053</v>
      </c>
      <c r="B3054" s="46" t="s">
        <v>3410</v>
      </c>
      <c r="C3054" s="33" t="s">
        <v>5658</v>
      </c>
      <c r="D3054" s="46" t="s">
        <v>3410</v>
      </c>
      <c r="E3054">
        <v>125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1</v>
      </c>
      <c r="L3054">
        <v>0</v>
      </c>
      <c r="M3054" s="66">
        <v>300</v>
      </c>
      <c r="N3054" s="47">
        <v>41069</v>
      </c>
      <c r="O3054" s="47">
        <v>41069</v>
      </c>
      <c r="P3054">
        <v>0</v>
      </c>
      <c r="Q3054">
        <v>0</v>
      </c>
      <c r="R3054" s="48">
        <v>300</v>
      </c>
      <c r="S3054">
        <v>1</v>
      </c>
      <c r="T3054">
        <v>1</v>
      </c>
      <c r="U3054" t="s">
        <v>597</v>
      </c>
      <c r="V3054" t="s">
        <v>597</v>
      </c>
      <c r="W3054">
        <v>0</v>
      </c>
      <c r="X3054">
        <v>0</v>
      </c>
      <c r="Y3054">
        <v>1</v>
      </c>
      <c r="Z3054">
        <v>0</v>
      </c>
      <c r="AA3054">
        <v>1</v>
      </c>
      <c r="AB3054" s="1">
        <v>45875</v>
      </c>
      <c r="AC3054">
        <v>1</v>
      </c>
    </row>
    <row r="3055" spans="1:29" x14ac:dyDescent="0.3">
      <c r="A3055">
        <v>3054</v>
      </c>
      <c r="B3055" s="46" t="s">
        <v>3410</v>
      </c>
      <c r="C3055" s="33" t="s">
        <v>5658</v>
      </c>
      <c r="D3055" s="46" t="s">
        <v>3410</v>
      </c>
      <c r="E3055">
        <v>110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1</v>
      </c>
      <c r="L3055">
        <v>0</v>
      </c>
      <c r="M3055" s="66">
        <v>12148.54</v>
      </c>
      <c r="N3055" s="47">
        <v>44056</v>
      </c>
      <c r="O3055" s="47">
        <v>44056</v>
      </c>
      <c r="P3055">
        <v>0</v>
      </c>
      <c r="Q3055">
        <v>0</v>
      </c>
      <c r="R3055" s="48">
        <v>12148.54</v>
      </c>
      <c r="S3055">
        <v>1</v>
      </c>
      <c r="T3055">
        <v>1</v>
      </c>
      <c r="U3055" t="s">
        <v>597</v>
      </c>
      <c r="V3055" t="s">
        <v>597</v>
      </c>
      <c r="W3055">
        <v>0</v>
      </c>
      <c r="X3055">
        <v>0</v>
      </c>
      <c r="Y3055">
        <v>1</v>
      </c>
      <c r="Z3055">
        <v>0</v>
      </c>
      <c r="AA3055">
        <v>1</v>
      </c>
      <c r="AB3055" s="1">
        <v>45875</v>
      </c>
      <c r="AC3055">
        <v>1</v>
      </c>
    </row>
    <row r="3056" spans="1:29" x14ac:dyDescent="0.3">
      <c r="A3056">
        <v>3055</v>
      </c>
      <c r="B3056" s="46" t="s">
        <v>3411</v>
      </c>
      <c r="C3056" s="33" t="s">
        <v>5659</v>
      </c>
      <c r="D3056" s="46" t="s">
        <v>3411</v>
      </c>
      <c r="E3056">
        <v>112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1</v>
      </c>
      <c r="L3056">
        <v>0</v>
      </c>
      <c r="M3056" s="66">
        <v>147827.07999999999</v>
      </c>
      <c r="N3056" s="47">
        <v>41821</v>
      </c>
      <c r="O3056" s="47">
        <v>41821</v>
      </c>
      <c r="P3056">
        <v>0</v>
      </c>
      <c r="Q3056">
        <v>0</v>
      </c>
      <c r="R3056" s="48">
        <v>147827.07999999999</v>
      </c>
      <c r="S3056">
        <v>1</v>
      </c>
      <c r="T3056">
        <v>1</v>
      </c>
      <c r="U3056" t="s">
        <v>597</v>
      </c>
      <c r="V3056" t="s">
        <v>597</v>
      </c>
      <c r="W3056">
        <v>0</v>
      </c>
      <c r="X3056">
        <v>0</v>
      </c>
      <c r="Y3056">
        <v>1</v>
      </c>
      <c r="Z3056">
        <v>0</v>
      </c>
      <c r="AA3056">
        <v>1</v>
      </c>
      <c r="AB3056" s="1">
        <v>45875</v>
      </c>
      <c r="AC3056">
        <v>1</v>
      </c>
    </row>
    <row r="3057" spans="1:29" x14ac:dyDescent="0.3">
      <c r="A3057">
        <v>3056</v>
      </c>
      <c r="B3057" s="46" t="s">
        <v>3411</v>
      </c>
      <c r="C3057" s="33" t="s">
        <v>5659</v>
      </c>
      <c r="D3057" s="46" t="s">
        <v>3411</v>
      </c>
      <c r="E3057">
        <v>125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1</v>
      </c>
      <c r="L3057">
        <v>0</v>
      </c>
      <c r="M3057" s="66">
        <v>300</v>
      </c>
      <c r="N3057" s="47">
        <v>41821</v>
      </c>
      <c r="O3057" s="47">
        <v>41821</v>
      </c>
      <c r="P3057">
        <v>0</v>
      </c>
      <c r="Q3057">
        <v>0</v>
      </c>
      <c r="R3057" s="48">
        <v>300</v>
      </c>
      <c r="S3057">
        <v>1</v>
      </c>
      <c r="T3057">
        <v>1</v>
      </c>
      <c r="U3057" t="s">
        <v>597</v>
      </c>
      <c r="V3057" t="s">
        <v>597</v>
      </c>
      <c r="W3057">
        <v>0</v>
      </c>
      <c r="X3057">
        <v>0</v>
      </c>
      <c r="Y3057">
        <v>1</v>
      </c>
      <c r="Z3057">
        <v>0</v>
      </c>
      <c r="AA3057">
        <v>1</v>
      </c>
      <c r="AB3057" s="1">
        <v>45875</v>
      </c>
      <c r="AC3057">
        <v>1</v>
      </c>
    </row>
    <row r="3058" spans="1:29" x14ac:dyDescent="0.3">
      <c r="A3058">
        <v>3057</v>
      </c>
      <c r="B3058" s="46" t="s">
        <v>3412</v>
      </c>
      <c r="C3058" s="33" t="s">
        <v>5660</v>
      </c>
      <c r="D3058" s="46" t="s">
        <v>3412</v>
      </c>
      <c r="E3058">
        <v>112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1</v>
      </c>
      <c r="L3058">
        <v>0</v>
      </c>
      <c r="M3058" s="66">
        <v>11976.17</v>
      </c>
      <c r="N3058" s="47">
        <v>44599</v>
      </c>
      <c r="O3058" s="47">
        <v>44599</v>
      </c>
      <c r="P3058">
        <v>0</v>
      </c>
      <c r="Q3058">
        <v>0</v>
      </c>
      <c r="R3058" s="48">
        <v>11976.17</v>
      </c>
      <c r="S3058">
        <v>1</v>
      </c>
      <c r="T3058">
        <v>1</v>
      </c>
      <c r="U3058" t="s">
        <v>597</v>
      </c>
      <c r="V3058" t="s">
        <v>597</v>
      </c>
      <c r="W3058">
        <v>0</v>
      </c>
      <c r="X3058">
        <v>0</v>
      </c>
      <c r="Y3058">
        <v>1</v>
      </c>
      <c r="Z3058">
        <v>0</v>
      </c>
      <c r="AA3058">
        <v>1</v>
      </c>
      <c r="AB3058" s="1">
        <v>45875</v>
      </c>
      <c r="AC3058">
        <v>1</v>
      </c>
    </row>
    <row r="3059" spans="1:29" x14ac:dyDescent="0.3">
      <c r="A3059">
        <v>3058</v>
      </c>
      <c r="B3059" s="46" t="s">
        <v>3412</v>
      </c>
      <c r="C3059" s="33" t="s">
        <v>5660</v>
      </c>
      <c r="D3059" s="46" t="s">
        <v>3412</v>
      </c>
      <c r="E3059">
        <v>125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1</v>
      </c>
      <c r="L3059">
        <v>0</v>
      </c>
      <c r="M3059" s="66">
        <v>300</v>
      </c>
      <c r="N3059" s="47">
        <v>44599</v>
      </c>
      <c r="O3059" s="47">
        <v>44599</v>
      </c>
      <c r="P3059">
        <v>0</v>
      </c>
      <c r="Q3059">
        <v>0</v>
      </c>
      <c r="R3059" s="48">
        <v>300</v>
      </c>
      <c r="S3059">
        <v>1</v>
      </c>
      <c r="T3059">
        <v>1</v>
      </c>
      <c r="U3059" t="s">
        <v>597</v>
      </c>
      <c r="V3059" t="s">
        <v>597</v>
      </c>
      <c r="W3059">
        <v>0</v>
      </c>
      <c r="X3059">
        <v>0</v>
      </c>
      <c r="Y3059">
        <v>1</v>
      </c>
      <c r="Z3059">
        <v>0</v>
      </c>
      <c r="AA3059">
        <v>1</v>
      </c>
      <c r="AB3059" s="1">
        <v>45875</v>
      </c>
      <c r="AC3059">
        <v>1</v>
      </c>
    </row>
    <row r="3060" spans="1:29" x14ac:dyDescent="0.3">
      <c r="A3060">
        <v>3059</v>
      </c>
      <c r="B3060" s="46" t="s">
        <v>3413</v>
      </c>
      <c r="C3060" s="33" t="s">
        <v>5661</v>
      </c>
      <c r="D3060" s="46" t="s">
        <v>3413</v>
      </c>
      <c r="E3060">
        <v>112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1</v>
      </c>
      <c r="L3060">
        <v>0</v>
      </c>
      <c r="M3060" s="66">
        <v>10867.1</v>
      </c>
      <c r="N3060" s="47">
        <v>44599</v>
      </c>
      <c r="O3060" s="47">
        <v>44599</v>
      </c>
      <c r="P3060">
        <v>0</v>
      </c>
      <c r="Q3060">
        <v>0</v>
      </c>
      <c r="R3060" s="48">
        <v>10867.1</v>
      </c>
      <c r="S3060">
        <v>1</v>
      </c>
      <c r="T3060">
        <v>1</v>
      </c>
      <c r="U3060" t="s">
        <v>597</v>
      </c>
      <c r="V3060" t="s">
        <v>597</v>
      </c>
      <c r="W3060">
        <v>0</v>
      </c>
      <c r="X3060">
        <v>0</v>
      </c>
      <c r="Y3060">
        <v>1</v>
      </c>
      <c r="Z3060">
        <v>0</v>
      </c>
      <c r="AA3060">
        <v>1</v>
      </c>
      <c r="AB3060" s="1">
        <v>45875</v>
      </c>
      <c r="AC3060">
        <v>1</v>
      </c>
    </row>
    <row r="3061" spans="1:29" x14ac:dyDescent="0.3">
      <c r="A3061">
        <v>3060</v>
      </c>
      <c r="B3061" s="46" t="s">
        <v>3413</v>
      </c>
      <c r="C3061" s="33" t="s">
        <v>5661</v>
      </c>
      <c r="D3061" s="46" t="s">
        <v>3413</v>
      </c>
      <c r="E3061">
        <v>125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1</v>
      </c>
      <c r="L3061">
        <v>0</v>
      </c>
      <c r="M3061" s="66">
        <v>300</v>
      </c>
      <c r="N3061" s="47">
        <v>44599</v>
      </c>
      <c r="O3061" s="47">
        <v>44599</v>
      </c>
      <c r="P3061">
        <v>0</v>
      </c>
      <c r="Q3061">
        <v>0</v>
      </c>
      <c r="R3061" s="48">
        <v>300</v>
      </c>
      <c r="S3061">
        <v>1</v>
      </c>
      <c r="T3061">
        <v>1</v>
      </c>
      <c r="U3061" t="s">
        <v>597</v>
      </c>
      <c r="V3061" t="s">
        <v>597</v>
      </c>
      <c r="W3061">
        <v>0</v>
      </c>
      <c r="X3061">
        <v>0</v>
      </c>
      <c r="Y3061">
        <v>1</v>
      </c>
      <c r="Z3061">
        <v>0</v>
      </c>
      <c r="AA3061">
        <v>1</v>
      </c>
      <c r="AB3061" s="1">
        <v>45875</v>
      </c>
      <c r="AC3061">
        <v>1</v>
      </c>
    </row>
    <row r="3062" spans="1:29" x14ac:dyDescent="0.3">
      <c r="A3062">
        <v>3061</v>
      </c>
      <c r="B3062" s="46" t="s">
        <v>3414</v>
      </c>
      <c r="C3062" s="33" t="s">
        <v>5662</v>
      </c>
      <c r="D3062" s="46" t="s">
        <v>3414</v>
      </c>
      <c r="E3062">
        <v>112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1</v>
      </c>
      <c r="L3062">
        <v>0</v>
      </c>
      <c r="M3062" s="66">
        <v>10640.72</v>
      </c>
      <c r="N3062" s="47">
        <v>44547</v>
      </c>
      <c r="O3062" s="47">
        <v>44547</v>
      </c>
      <c r="P3062">
        <v>0</v>
      </c>
      <c r="Q3062">
        <v>0</v>
      </c>
      <c r="R3062" s="48">
        <v>10640.72</v>
      </c>
      <c r="S3062">
        <v>1</v>
      </c>
      <c r="T3062">
        <v>1</v>
      </c>
      <c r="U3062" t="s">
        <v>597</v>
      </c>
      <c r="V3062" t="s">
        <v>597</v>
      </c>
      <c r="W3062">
        <v>0</v>
      </c>
      <c r="X3062">
        <v>0</v>
      </c>
      <c r="Y3062">
        <v>1</v>
      </c>
      <c r="Z3062">
        <v>0</v>
      </c>
      <c r="AA3062">
        <v>1</v>
      </c>
      <c r="AB3062" s="1">
        <v>45875</v>
      </c>
      <c r="AC3062">
        <v>1</v>
      </c>
    </row>
    <row r="3063" spans="1:29" x14ac:dyDescent="0.3">
      <c r="A3063">
        <v>3062</v>
      </c>
      <c r="B3063" s="46" t="s">
        <v>3414</v>
      </c>
      <c r="C3063" s="33" t="s">
        <v>5662</v>
      </c>
      <c r="D3063" s="46" t="s">
        <v>3414</v>
      </c>
      <c r="E3063">
        <v>125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1</v>
      </c>
      <c r="L3063">
        <v>0</v>
      </c>
      <c r="M3063" s="66">
        <v>300</v>
      </c>
      <c r="N3063" s="47">
        <v>44547</v>
      </c>
      <c r="O3063" s="47">
        <v>44547</v>
      </c>
      <c r="P3063">
        <v>0</v>
      </c>
      <c r="Q3063">
        <v>0</v>
      </c>
      <c r="R3063" s="48">
        <v>300</v>
      </c>
      <c r="S3063">
        <v>1</v>
      </c>
      <c r="T3063">
        <v>1</v>
      </c>
      <c r="U3063" t="s">
        <v>597</v>
      </c>
      <c r="V3063" t="s">
        <v>597</v>
      </c>
      <c r="W3063">
        <v>0</v>
      </c>
      <c r="X3063">
        <v>0</v>
      </c>
      <c r="Y3063">
        <v>1</v>
      </c>
      <c r="Z3063">
        <v>0</v>
      </c>
      <c r="AA3063">
        <v>1</v>
      </c>
      <c r="AB3063" s="1">
        <v>45875</v>
      </c>
      <c r="AC3063">
        <v>1</v>
      </c>
    </row>
    <row r="3064" spans="1:29" x14ac:dyDescent="0.3">
      <c r="A3064">
        <v>3063</v>
      </c>
      <c r="B3064" s="46" t="s">
        <v>3415</v>
      </c>
      <c r="C3064" s="33" t="s">
        <v>5663</v>
      </c>
      <c r="D3064" s="46" t="s">
        <v>3415</v>
      </c>
      <c r="E3064">
        <v>112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1</v>
      </c>
      <c r="L3064">
        <v>0</v>
      </c>
      <c r="M3064" s="66">
        <v>15150</v>
      </c>
      <c r="N3064" s="47">
        <v>45436</v>
      </c>
      <c r="O3064" s="47">
        <v>45436</v>
      </c>
      <c r="P3064">
        <v>0</v>
      </c>
      <c r="Q3064">
        <v>0</v>
      </c>
      <c r="R3064" s="48">
        <v>15150</v>
      </c>
      <c r="S3064">
        <v>1</v>
      </c>
      <c r="T3064">
        <v>1</v>
      </c>
      <c r="U3064" t="s">
        <v>597</v>
      </c>
      <c r="V3064" t="s">
        <v>597</v>
      </c>
      <c r="W3064">
        <v>0</v>
      </c>
      <c r="X3064">
        <v>0</v>
      </c>
      <c r="Y3064">
        <v>1</v>
      </c>
      <c r="Z3064">
        <v>0</v>
      </c>
      <c r="AA3064">
        <v>1</v>
      </c>
      <c r="AB3064" s="1">
        <v>45875</v>
      </c>
      <c r="AC3064">
        <v>1</v>
      </c>
    </row>
    <row r="3065" spans="1:29" x14ac:dyDescent="0.3">
      <c r="A3065">
        <v>3064</v>
      </c>
      <c r="B3065" s="46" t="s">
        <v>3415</v>
      </c>
      <c r="C3065" s="33" t="s">
        <v>5663</v>
      </c>
      <c r="D3065" s="46" t="s">
        <v>3415</v>
      </c>
      <c r="E3065">
        <v>125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1</v>
      </c>
      <c r="L3065">
        <v>0</v>
      </c>
      <c r="M3065" s="66">
        <v>1500</v>
      </c>
      <c r="N3065" s="47">
        <v>45436</v>
      </c>
      <c r="O3065" s="47">
        <v>45436</v>
      </c>
      <c r="P3065">
        <v>0</v>
      </c>
      <c r="Q3065">
        <v>0</v>
      </c>
      <c r="R3065" s="48">
        <v>1500</v>
      </c>
      <c r="S3065">
        <v>1</v>
      </c>
      <c r="T3065">
        <v>1</v>
      </c>
      <c r="U3065" t="s">
        <v>597</v>
      </c>
      <c r="V3065" t="s">
        <v>597</v>
      </c>
      <c r="W3065">
        <v>0</v>
      </c>
      <c r="X3065">
        <v>0</v>
      </c>
      <c r="Y3065">
        <v>1</v>
      </c>
      <c r="Z3065">
        <v>0</v>
      </c>
      <c r="AA3065">
        <v>1</v>
      </c>
      <c r="AB3065" s="1">
        <v>45875</v>
      </c>
      <c r="AC3065">
        <v>1</v>
      </c>
    </row>
    <row r="3066" spans="1:29" x14ac:dyDescent="0.3">
      <c r="A3066">
        <v>3065</v>
      </c>
      <c r="B3066" s="46" t="s">
        <v>3416</v>
      </c>
      <c r="C3066" s="33" t="s">
        <v>5664</v>
      </c>
      <c r="D3066" s="46" t="s">
        <v>3416</v>
      </c>
      <c r="E3066">
        <v>112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1</v>
      </c>
      <c r="L3066">
        <v>0</v>
      </c>
      <c r="M3066" s="66">
        <v>10607.02</v>
      </c>
      <c r="N3066" s="47">
        <v>43490</v>
      </c>
      <c r="O3066" s="47">
        <v>43490</v>
      </c>
      <c r="P3066">
        <v>0</v>
      </c>
      <c r="Q3066">
        <v>0</v>
      </c>
      <c r="R3066" s="48">
        <v>10607.02</v>
      </c>
      <c r="S3066">
        <v>1</v>
      </c>
      <c r="T3066">
        <v>1</v>
      </c>
      <c r="U3066" t="s">
        <v>597</v>
      </c>
      <c r="V3066" t="s">
        <v>597</v>
      </c>
      <c r="W3066">
        <v>0</v>
      </c>
      <c r="X3066">
        <v>0</v>
      </c>
      <c r="Y3066">
        <v>1</v>
      </c>
      <c r="Z3066">
        <v>0</v>
      </c>
      <c r="AA3066">
        <v>1</v>
      </c>
      <c r="AB3066" s="1">
        <v>45875</v>
      </c>
      <c r="AC3066">
        <v>1</v>
      </c>
    </row>
    <row r="3067" spans="1:29" x14ac:dyDescent="0.3">
      <c r="A3067">
        <v>3066</v>
      </c>
      <c r="B3067" s="46" t="s">
        <v>3416</v>
      </c>
      <c r="C3067" s="33" t="s">
        <v>5664</v>
      </c>
      <c r="D3067" s="46" t="s">
        <v>3416</v>
      </c>
      <c r="E3067">
        <v>125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1</v>
      </c>
      <c r="L3067">
        <v>0</v>
      </c>
      <c r="M3067" s="66">
        <v>600</v>
      </c>
      <c r="N3067" s="47">
        <v>43490</v>
      </c>
      <c r="O3067" s="47">
        <v>43490</v>
      </c>
      <c r="P3067">
        <v>0</v>
      </c>
      <c r="Q3067">
        <v>0</v>
      </c>
      <c r="R3067" s="48">
        <v>600</v>
      </c>
      <c r="S3067">
        <v>1</v>
      </c>
      <c r="T3067">
        <v>1</v>
      </c>
      <c r="U3067" t="s">
        <v>597</v>
      </c>
      <c r="V3067" t="s">
        <v>597</v>
      </c>
      <c r="W3067">
        <v>0</v>
      </c>
      <c r="X3067">
        <v>0</v>
      </c>
      <c r="Y3067">
        <v>1</v>
      </c>
      <c r="Z3067">
        <v>0</v>
      </c>
      <c r="AA3067">
        <v>1</v>
      </c>
      <c r="AB3067" s="1">
        <v>45875</v>
      </c>
      <c r="AC3067">
        <v>1</v>
      </c>
    </row>
    <row r="3068" spans="1:29" x14ac:dyDescent="0.3">
      <c r="A3068">
        <v>3067</v>
      </c>
      <c r="B3068" s="46" t="s">
        <v>3416</v>
      </c>
      <c r="C3068" s="33" t="s">
        <v>5664</v>
      </c>
      <c r="D3068" s="46" t="s">
        <v>3416</v>
      </c>
      <c r="E3068">
        <v>110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1</v>
      </c>
      <c r="L3068">
        <v>0</v>
      </c>
      <c r="M3068" s="66">
        <v>10499.61</v>
      </c>
      <c r="N3068" s="47">
        <v>43490</v>
      </c>
      <c r="O3068" s="47">
        <v>43490</v>
      </c>
      <c r="P3068">
        <v>0</v>
      </c>
      <c r="Q3068">
        <v>0</v>
      </c>
      <c r="R3068" s="48">
        <v>10499.61</v>
      </c>
      <c r="S3068">
        <v>1</v>
      </c>
      <c r="T3068">
        <v>1</v>
      </c>
      <c r="U3068" t="s">
        <v>597</v>
      </c>
      <c r="V3068" t="s">
        <v>597</v>
      </c>
      <c r="W3068">
        <v>0</v>
      </c>
      <c r="X3068">
        <v>0</v>
      </c>
      <c r="Y3068">
        <v>1</v>
      </c>
      <c r="Z3068">
        <v>0</v>
      </c>
      <c r="AA3068">
        <v>1</v>
      </c>
      <c r="AB3068" s="1">
        <v>45875</v>
      </c>
      <c r="AC3068">
        <v>1</v>
      </c>
    </row>
    <row r="3069" spans="1:29" x14ac:dyDescent="0.3">
      <c r="A3069">
        <v>3068</v>
      </c>
      <c r="B3069" s="46" t="s">
        <v>3417</v>
      </c>
      <c r="C3069" s="33" t="s">
        <v>5665</v>
      </c>
      <c r="D3069" s="46" t="s">
        <v>3417</v>
      </c>
      <c r="E3069">
        <v>112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1</v>
      </c>
      <c r="L3069">
        <v>0</v>
      </c>
      <c r="M3069" s="66">
        <v>21824.46</v>
      </c>
      <c r="N3069" s="47">
        <v>44648</v>
      </c>
      <c r="O3069" s="47">
        <v>44648</v>
      </c>
      <c r="P3069">
        <v>0</v>
      </c>
      <c r="Q3069">
        <v>0</v>
      </c>
      <c r="R3069" s="48">
        <v>21824.46</v>
      </c>
      <c r="S3069">
        <v>1</v>
      </c>
      <c r="T3069">
        <v>1</v>
      </c>
      <c r="U3069" t="s">
        <v>597</v>
      </c>
      <c r="V3069" t="s">
        <v>597</v>
      </c>
      <c r="W3069">
        <v>0</v>
      </c>
      <c r="X3069">
        <v>0</v>
      </c>
      <c r="Y3069">
        <v>1</v>
      </c>
      <c r="Z3069">
        <v>0</v>
      </c>
      <c r="AA3069">
        <v>1</v>
      </c>
      <c r="AB3069" s="1">
        <v>45875</v>
      </c>
      <c r="AC3069">
        <v>1</v>
      </c>
    </row>
    <row r="3070" spans="1:29" x14ac:dyDescent="0.3">
      <c r="A3070">
        <v>3069</v>
      </c>
      <c r="B3070" s="46" t="s">
        <v>3417</v>
      </c>
      <c r="C3070" s="33" t="s">
        <v>5665</v>
      </c>
      <c r="D3070" s="46" t="s">
        <v>3417</v>
      </c>
      <c r="E3070">
        <v>125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1</v>
      </c>
      <c r="L3070">
        <v>0</v>
      </c>
      <c r="M3070" s="66">
        <v>1300</v>
      </c>
      <c r="N3070" s="47">
        <v>44648</v>
      </c>
      <c r="O3070" s="47">
        <v>44648</v>
      </c>
      <c r="P3070">
        <v>0</v>
      </c>
      <c r="Q3070">
        <v>0</v>
      </c>
      <c r="R3070" s="48">
        <v>1300</v>
      </c>
      <c r="S3070">
        <v>1</v>
      </c>
      <c r="T3070">
        <v>1</v>
      </c>
      <c r="U3070" t="s">
        <v>597</v>
      </c>
      <c r="V3070" t="s">
        <v>597</v>
      </c>
      <c r="W3070">
        <v>0</v>
      </c>
      <c r="X3070">
        <v>0</v>
      </c>
      <c r="Y3070">
        <v>1</v>
      </c>
      <c r="Z3070">
        <v>0</v>
      </c>
      <c r="AA3070">
        <v>1</v>
      </c>
      <c r="AB3070" s="1">
        <v>45875</v>
      </c>
      <c r="AC3070">
        <v>1</v>
      </c>
    </row>
    <row r="3071" spans="1:29" x14ac:dyDescent="0.3">
      <c r="A3071">
        <v>3070</v>
      </c>
      <c r="B3071" s="46" t="s">
        <v>3418</v>
      </c>
      <c r="C3071" s="33" t="s">
        <v>5666</v>
      </c>
      <c r="D3071" s="46" t="s">
        <v>3418</v>
      </c>
      <c r="E3071">
        <v>110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1</v>
      </c>
      <c r="L3071">
        <v>0</v>
      </c>
      <c r="M3071" s="66">
        <v>2715.17</v>
      </c>
      <c r="N3071" s="47">
        <v>39175</v>
      </c>
      <c r="O3071" s="47">
        <v>39175</v>
      </c>
      <c r="P3071">
        <v>0</v>
      </c>
      <c r="Q3071">
        <v>0</v>
      </c>
      <c r="R3071" s="48">
        <v>2715.17</v>
      </c>
      <c r="S3071">
        <v>1</v>
      </c>
      <c r="T3071">
        <v>1</v>
      </c>
      <c r="U3071" t="s">
        <v>597</v>
      </c>
      <c r="V3071" t="s">
        <v>597</v>
      </c>
      <c r="W3071">
        <v>0</v>
      </c>
      <c r="X3071">
        <v>0</v>
      </c>
      <c r="Y3071">
        <v>1</v>
      </c>
      <c r="Z3071">
        <v>0</v>
      </c>
      <c r="AA3071">
        <v>1</v>
      </c>
      <c r="AB3071" s="1">
        <v>45875</v>
      </c>
      <c r="AC3071">
        <v>1</v>
      </c>
    </row>
    <row r="3072" spans="1:29" x14ac:dyDescent="0.3">
      <c r="A3072">
        <v>3071</v>
      </c>
      <c r="B3072" s="46" t="s">
        <v>3419</v>
      </c>
      <c r="C3072" s="33" t="s">
        <v>5667</v>
      </c>
      <c r="D3072" s="46" t="s">
        <v>3419</v>
      </c>
      <c r="E3072">
        <v>110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1</v>
      </c>
      <c r="L3072">
        <v>0</v>
      </c>
      <c r="M3072" s="66">
        <v>577.77</v>
      </c>
      <c r="N3072" s="47">
        <v>39488</v>
      </c>
      <c r="O3072" s="47">
        <v>39488</v>
      </c>
      <c r="P3072">
        <v>0</v>
      </c>
      <c r="Q3072">
        <v>0</v>
      </c>
      <c r="R3072" s="48">
        <v>577.77</v>
      </c>
      <c r="S3072">
        <v>1</v>
      </c>
      <c r="T3072">
        <v>1</v>
      </c>
      <c r="U3072" t="s">
        <v>597</v>
      </c>
      <c r="V3072" t="s">
        <v>597</v>
      </c>
      <c r="W3072">
        <v>0</v>
      </c>
      <c r="X3072">
        <v>0</v>
      </c>
      <c r="Y3072">
        <v>1</v>
      </c>
      <c r="Z3072">
        <v>0</v>
      </c>
      <c r="AA3072">
        <v>1</v>
      </c>
      <c r="AB3072" s="1">
        <v>45875</v>
      </c>
      <c r="AC3072">
        <v>1</v>
      </c>
    </row>
    <row r="3073" spans="1:29" x14ac:dyDescent="0.3">
      <c r="A3073">
        <v>3072</v>
      </c>
      <c r="B3073" s="46" t="s">
        <v>3420</v>
      </c>
      <c r="C3073" s="33" t="s">
        <v>5668</v>
      </c>
      <c r="D3073" s="46" t="s">
        <v>3420</v>
      </c>
      <c r="E3073">
        <v>112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1</v>
      </c>
      <c r="L3073">
        <v>0</v>
      </c>
      <c r="M3073" s="66">
        <v>13107.76</v>
      </c>
      <c r="N3073" s="47">
        <v>40185</v>
      </c>
      <c r="O3073" s="47">
        <v>40185</v>
      </c>
      <c r="P3073">
        <v>0</v>
      </c>
      <c r="Q3073">
        <v>0</v>
      </c>
      <c r="R3073" s="48">
        <v>13107.76</v>
      </c>
      <c r="S3073">
        <v>1</v>
      </c>
      <c r="T3073">
        <v>1</v>
      </c>
      <c r="U3073" t="s">
        <v>597</v>
      </c>
      <c r="V3073" t="s">
        <v>597</v>
      </c>
      <c r="W3073">
        <v>0</v>
      </c>
      <c r="X3073">
        <v>0</v>
      </c>
      <c r="Y3073">
        <v>1</v>
      </c>
      <c r="Z3073">
        <v>0</v>
      </c>
      <c r="AA3073">
        <v>1</v>
      </c>
      <c r="AB3073" s="1">
        <v>45875</v>
      </c>
      <c r="AC3073">
        <v>1</v>
      </c>
    </row>
    <row r="3074" spans="1:29" x14ac:dyDescent="0.3">
      <c r="A3074">
        <v>3073</v>
      </c>
      <c r="B3074" s="46" t="s">
        <v>3420</v>
      </c>
      <c r="C3074" s="33" t="s">
        <v>5668</v>
      </c>
      <c r="D3074" s="46" t="s">
        <v>3420</v>
      </c>
      <c r="E3074">
        <v>125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1</v>
      </c>
      <c r="L3074">
        <v>0</v>
      </c>
      <c r="M3074" s="66">
        <v>300</v>
      </c>
      <c r="N3074" s="47">
        <v>40185</v>
      </c>
      <c r="O3074" s="47">
        <v>40185</v>
      </c>
      <c r="P3074">
        <v>0</v>
      </c>
      <c r="Q3074">
        <v>0</v>
      </c>
      <c r="R3074" s="48">
        <v>300</v>
      </c>
      <c r="S3074">
        <v>1</v>
      </c>
      <c r="T3074">
        <v>1</v>
      </c>
      <c r="U3074" t="s">
        <v>597</v>
      </c>
      <c r="V3074" t="s">
        <v>597</v>
      </c>
      <c r="W3074">
        <v>0</v>
      </c>
      <c r="X3074">
        <v>0</v>
      </c>
      <c r="Y3074">
        <v>1</v>
      </c>
      <c r="Z3074">
        <v>0</v>
      </c>
      <c r="AA3074">
        <v>1</v>
      </c>
      <c r="AB3074" s="1">
        <v>45875</v>
      </c>
      <c r="AC3074">
        <v>1</v>
      </c>
    </row>
    <row r="3075" spans="1:29" x14ac:dyDescent="0.3">
      <c r="A3075">
        <v>3074</v>
      </c>
      <c r="B3075" s="46" t="s">
        <v>3420</v>
      </c>
      <c r="C3075" s="33" t="s">
        <v>5668</v>
      </c>
      <c r="D3075" s="46" t="s">
        <v>3420</v>
      </c>
      <c r="E3075">
        <v>110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1</v>
      </c>
      <c r="L3075">
        <v>0</v>
      </c>
      <c r="M3075" s="66">
        <v>1122</v>
      </c>
      <c r="N3075" s="47">
        <v>40959</v>
      </c>
      <c r="O3075" s="47">
        <v>40959</v>
      </c>
      <c r="P3075">
        <v>0</v>
      </c>
      <c r="Q3075">
        <v>0</v>
      </c>
      <c r="R3075" s="48">
        <v>1122</v>
      </c>
      <c r="S3075">
        <v>1</v>
      </c>
      <c r="T3075">
        <v>1</v>
      </c>
      <c r="U3075" t="s">
        <v>597</v>
      </c>
      <c r="V3075" t="s">
        <v>597</v>
      </c>
      <c r="W3075">
        <v>0</v>
      </c>
      <c r="X3075">
        <v>0</v>
      </c>
      <c r="Y3075">
        <v>1</v>
      </c>
      <c r="Z3075">
        <v>0</v>
      </c>
      <c r="AA3075">
        <v>1</v>
      </c>
      <c r="AB3075" s="1">
        <v>45875</v>
      </c>
      <c r="AC3075">
        <v>1</v>
      </c>
    </row>
    <row r="3076" spans="1:29" x14ac:dyDescent="0.3">
      <c r="A3076">
        <v>3075</v>
      </c>
      <c r="B3076" s="46" t="s">
        <v>3421</v>
      </c>
      <c r="C3076" s="33" t="s">
        <v>5669</v>
      </c>
      <c r="D3076" s="46" t="s">
        <v>3421</v>
      </c>
      <c r="E3076">
        <v>110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1</v>
      </c>
      <c r="L3076">
        <v>0</v>
      </c>
      <c r="M3076" s="66">
        <v>1144.1199999999999</v>
      </c>
      <c r="N3076" s="47">
        <v>39953</v>
      </c>
      <c r="O3076" s="47">
        <v>39953</v>
      </c>
      <c r="P3076">
        <v>0</v>
      </c>
      <c r="Q3076">
        <v>0</v>
      </c>
      <c r="R3076" s="48">
        <v>1144.1199999999999</v>
      </c>
      <c r="S3076">
        <v>1</v>
      </c>
      <c r="T3076">
        <v>1</v>
      </c>
      <c r="U3076" t="s">
        <v>597</v>
      </c>
      <c r="V3076" t="s">
        <v>597</v>
      </c>
      <c r="W3076">
        <v>0</v>
      </c>
      <c r="X3076">
        <v>0</v>
      </c>
      <c r="Y3076">
        <v>1</v>
      </c>
      <c r="Z3076">
        <v>0</v>
      </c>
      <c r="AA3076">
        <v>1</v>
      </c>
      <c r="AB3076" s="1">
        <v>45875</v>
      </c>
      <c r="AC3076">
        <v>1</v>
      </c>
    </row>
    <row r="3077" spans="1:29" x14ac:dyDescent="0.3">
      <c r="A3077">
        <v>3076</v>
      </c>
      <c r="B3077" s="46" t="s">
        <v>3422</v>
      </c>
      <c r="C3077" s="33" t="s">
        <v>5670</v>
      </c>
      <c r="D3077" s="46" t="s">
        <v>3422</v>
      </c>
      <c r="E3077">
        <v>112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1</v>
      </c>
      <c r="L3077">
        <v>0</v>
      </c>
      <c r="M3077" s="66">
        <v>10595.45</v>
      </c>
      <c r="N3077" s="47">
        <v>44540</v>
      </c>
      <c r="O3077" s="47">
        <v>44540</v>
      </c>
      <c r="P3077">
        <v>0</v>
      </c>
      <c r="Q3077">
        <v>0</v>
      </c>
      <c r="R3077" s="48">
        <v>10595.45</v>
      </c>
      <c r="S3077">
        <v>1</v>
      </c>
      <c r="T3077">
        <v>1</v>
      </c>
      <c r="U3077" t="s">
        <v>597</v>
      </c>
      <c r="V3077" t="s">
        <v>597</v>
      </c>
      <c r="W3077">
        <v>0</v>
      </c>
      <c r="X3077">
        <v>0</v>
      </c>
      <c r="Y3077">
        <v>1</v>
      </c>
      <c r="Z3077">
        <v>0</v>
      </c>
      <c r="AA3077">
        <v>1</v>
      </c>
      <c r="AB3077" s="1">
        <v>45875</v>
      </c>
      <c r="AC3077">
        <v>1</v>
      </c>
    </row>
    <row r="3078" spans="1:29" x14ac:dyDescent="0.3">
      <c r="A3078">
        <v>3077</v>
      </c>
      <c r="B3078" s="46" t="s">
        <v>3422</v>
      </c>
      <c r="C3078" s="33" t="s">
        <v>5670</v>
      </c>
      <c r="D3078" s="46" t="s">
        <v>3422</v>
      </c>
      <c r="E3078">
        <v>125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1</v>
      </c>
      <c r="L3078">
        <v>0</v>
      </c>
      <c r="M3078" s="67">
        <v>300</v>
      </c>
      <c r="N3078" s="47">
        <v>44540</v>
      </c>
      <c r="O3078" s="47">
        <v>44540</v>
      </c>
      <c r="P3078">
        <v>0</v>
      </c>
      <c r="Q3078">
        <v>0</v>
      </c>
      <c r="R3078" s="48">
        <v>300</v>
      </c>
      <c r="S3078">
        <v>1</v>
      </c>
      <c r="T3078">
        <v>1</v>
      </c>
      <c r="U3078" t="s">
        <v>597</v>
      </c>
      <c r="V3078" t="s">
        <v>597</v>
      </c>
      <c r="W3078">
        <v>0</v>
      </c>
      <c r="X3078">
        <v>0</v>
      </c>
      <c r="Y3078">
        <v>1</v>
      </c>
      <c r="Z3078">
        <v>0</v>
      </c>
      <c r="AA3078">
        <v>1</v>
      </c>
      <c r="AB3078" s="1">
        <v>45875</v>
      </c>
      <c r="AC3078">
        <v>1</v>
      </c>
    </row>
    <row r="3079" spans="1:29" x14ac:dyDescent="0.3">
      <c r="A3079">
        <v>3078</v>
      </c>
      <c r="B3079" s="46" t="s">
        <v>3423</v>
      </c>
      <c r="C3079" s="33" t="s">
        <v>3424</v>
      </c>
      <c r="D3079" s="46" t="s">
        <v>3423</v>
      </c>
      <c r="E3079">
        <v>110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1</v>
      </c>
      <c r="L3079">
        <v>0</v>
      </c>
      <c r="M3079" s="66">
        <v>980.42</v>
      </c>
      <c r="N3079" s="47">
        <v>42129</v>
      </c>
      <c r="O3079" s="47">
        <v>42129</v>
      </c>
      <c r="P3079">
        <v>0</v>
      </c>
      <c r="Q3079">
        <v>0</v>
      </c>
      <c r="R3079" s="48">
        <v>980.42</v>
      </c>
      <c r="S3079">
        <v>1</v>
      </c>
      <c r="T3079">
        <v>1</v>
      </c>
      <c r="U3079" t="s">
        <v>597</v>
      </c>
      <c r="V3079" t="s">
        <v>597</v>
      </c>
      <c r="W3079">
        <v>0</v>
      </c>
      <c r="X3079">
        <v>0</v>
      </c>
      <c r="Y3079">
        <v>1</v>
      </c>
      <c r="Z3079">
        <v>0</v>
      </c>
      <c r="AA3079">
        <v>1</v>
      </c>
      <c r="AB3079" s="1">
        <v>45875</v>
      </c>
      <c r="AC3079">
        <v>1</v>
      </c>
    </row>
    <row r="3080" spans="1:29" x14ac:dyDescent="0.3">
      <c r="A3080">
        <v>3079</v>
      </c>
      <c r="B3080" s="46" t="s">
        <v>3425</v>
      </c>
      <c r="C3080" s="33" t="s">
        <v>5671</v>
      </c>
      <c r="D3080" s="46" t="s">
        <v>3425</v>
      </c>
      <c r="E3080">
        <v>110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1</v>
      </c>
      <c r="L3080">
        <v>0</v>
      </c>
      <c r="M3080" s="66">
        <v>592.98</v>
      </c>
      <c r="N3080" s="47">
        <v>43585</v>
      </c>
      <c r="O3080" s="47">
        <v>43585</v>
      </c>
      <c r="P3080">
        <v>0</v>
      </c>
      <c r="Q3080">
        <v>0</v>
      </c>
      <c r="R3080" s="48">
        <v>592.98</v>
      </c>
      <c r="S3080">
        <v>1</v>
      </c>
      <c r="T3080">
        <v>1</v>
      </c>
      <c r="U3080" t="s">
        <v>597</v>
      </c>
      <c r="V3080" t="s">
        <v>597</v>
      </c>
      <c r="W3080">
        <v>0</v>
      </c>
      <c r="X3080">
        <v>0</v>
      </c>
      <c r="Y3080">
        <v>1</v>
      </c>
      <c r="Z3080">
        <v>0</v>
      </c>
      <c r="AA3080">
        <v>1</v>
      </c>
      <c r="AB3080" s="1">
        <v>45875</v>
      </c>
      <c r="AC3080">
        <v>1</v>
      </c>
    </row>
    <row r="3081" spans="1:29" x14ac:dyDescent="0.3">
      <c r="A3081">
        <v>3080</v>
      </c>
      <c r="B3081" s="46" t="s">
        <v>3426</v>
      </c>
      <c r="C3081" s="33" t="s">
        <v>5672</v>
      </c>
      <c r="D3081" s="46" t="s">
        <v>3426</v>
      </c>
      <c r="E3081">
        <v>112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1</v>
      </c>
      <c r="L3081">
        <v>0</v>
      </c>
      <c r="M3081" s="66">
        <v>21229.64</v>
      </c>
      <c r="N3081" s="47">
        <v>44546</v>
      </c>
      <c r="O3081" s="47">
        <v>44546</v>
      </c>
      <c r="P3081">
        <v>0</v>
      </c>
      <c r="Q3081">
        <v>0</v>
      </c>
      <c r="R3081" s="48">
        <v>21229.64</v>
      </c>
      <c r="S3081">
        <v>1</v>
      </c>
      <c r="T3081">
        <v>1</v>
      </c>
      <c r="U3081" t="s">
        <v>597</v>
      </c>
      <c r="V3081" t="s">
        <v>597</v>
      </c>
      <c r="W3081">
        <v>0</v>
      </c>
      <c r="X3081">
        <v>0</v>
      </c>
      <c r="Y3081">
        <v>1</v>
      </c>
      <c r="Z3081">
        <v>0</v>
      </c>
      <c r="AA3081">
        <v>1</v>
      </c>
      <c r="AB3081" s="1">
        <v>45875</v>
      </c>
      <c r="AC3081">
        <v>1</v>
      </c>
    </row>
    <row r="3082" spans="1:29" x14ac:dyDescent="0.3">
      <c r="A3082">
        <v>3081</v>
      </c>
      <c r="B3082" s="46" t="s">
        <v>3426</v>
      </c>
      <c r="C3082" s="33" t="s">
        <v>5672</v>
      </c>
      <c r="D3082" s="46" t="s">
        <v>3426</v>
      </c>
      <c r="E3082">
        <v>125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1</v>
      </c>
      <c r="L3082">
        <v>0</v>
      </c>
      <c r="M3082" s="66">
        <v>1300</v>
      </c>
      <c r="N3082" s="47">
        <v>44546</v>
      </c>
      <c r="O3082" s="47">
        <v>44546</v>
      </c>
      <c r="P3082">
        <v>0</v>
      </c>
      <c r="Q3082">
        <v>0</v>
      </c>
      <c r="R3082" s="48">
        <v>1300</v>
      </c>
      <c r="S3082">
        <v>1</v>
      </c>
      <c r="T3082">
        <v>1</v>
      </c>
      <c r="U3082" t="s">
        <v>597</v>
      </c>
      <c r="V3082" t="s">
        <v>597</v>
      </c>
      <c r="W3082">
        <v>0</v>
      </c>
      <c r="X3082">
        <v>0</v>
      </c>
      <c r="Y3082">
        <v>1</v>
      </c>
      <c r="Z3082">
        <v>0</v>
      </c>
      <c r="AA3082">
        <v>1</v>
      </c>
      <c r="AB3082" s="1">
        <v>45875</v>
      </c>
      <c r="AC3082">
        <v>1</v>
      </c>
    </row>
    <row r="3083" spans="1:29" x14ac:dyDescent="0.3">
      <c r="A3083">
        <v>3082</v>
      </c>
      <c r="B3083" s="46" t="s">
        <v>3427</v>
      </c>
      <c r="C3083" s="33" t="s">
        <v>5673</v>
      </c>
      <c r="D3083" s="46" t="s">
        <v>3427</v>
      </c>
      <c r="E3083">
        <v>112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1</v>
      </c>
      <c r="L3083">
        <v>0</v>
      </c>
      <c r="M3083" s="66">
        <v>16041.58</v>
      </c>
      <c r="N3083" s="47">
        <v>44551</v>
      </c>
      <c r="O3083" s="47">
        <v>44551</v>
      </c>
      <c r="P3083">
        <v>0</v>
      </c>
      <c r="Q3083">
        <v>0</v>
      </c>
      <c r="R3083" s="48">
        <v>16041.58</v>
      </c>
      <c r="S3083">
        <v>1</v>
      </c>
      <c r="T3083">
        <v>1</v>
      </c>
      <c r="U3083" t="s">
        <v>597</v>
      </c>
      <c r="V3083" t="s">
        <v>597</v>
      </c>
      <c r="W3083">
        <v>0</v>
      </c>
      <c r="X3083">
        <v>0</v>
      </c>
      <c r="Y3083">
        <v>1</v>
      </c>
      <c r="Z3083">
        <v>0</v>
      </c>
      <c r="AA3083">
        <v>1</v>
      </c>
      <c r="AB3083" s="1">
        <v>45875</v>
      </c>
      <c r="AC3083">
        <v>1</v>
      </c>
    </row>
    <row r="3084" spans="1:29" x14ac:dyDescent="0.3">
      <c r="A3084">
        <v>3083</v>
      </c>
      <c r="B3084" s="46" t="s">
        <v>3427</v>
      </c>
      <c r="C3084" s="33" t="s">
        <v>5673</v>
      </c>
      <c r="D3084" s="46" t="s">
        <v>3427</v>
      </c>
      <c r="E3084">
        <v>125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1</v>
      </c>
      <c r="L3084">
        <v>0</v>
      </c>
      <c r="M3084" s="66">
        <v>300</v>
      </c>
      <c r="N3084" s="47">
        <v>44551</v>
      </c>
      <c r="O3084" s="47">
        <v>44551</v>
      </c>
      <c r="P3084">
        <v>0</v>
      </c>
      <c r="Q3084">
        <v>0</v>
      </c>
      <c r="R3084" s="48">
        <v>300</v>
      </c>
      <c r="S3084">
        <v>1</v>
      </c>
      <c r="T3084">
        <v>1</v>
      </c>
      <c r="U3084" t="s">
        <v>597</v>
      </c>
      <c r="V3084" t="s">
        <v>597</v>
      </c>
      <c r="W3084">
        <v>0</v>
      </c>
      <c r="X3084">
        <v>0</v>
      </c>
      <c r="Y3084">
        <v>1</v>
      </c>
      <c r="Z3084">
        <v>0</v>
      </c>
      <c r="AA3084">
        <v>1</v>
      </c>
      <c r="AB3084" s="1">
        <v>45875</v>
      </c>
      <c r="AC3084">
        <v>1</v>
      </c>
    </row>
    <row r="3085" spans="1:29" x14ac:dyDescent="0.3">
      <c r="A3085">
        <v>3084</v>
      </c>
      <c r="B3085" s="46" t="s">
        <v>3428</v>
      </c>
      <c r="C3085" s="33" t="s">
        <v>5674</v>
      </c>
      <c r="D3085" s="46" t="s">
        <v>3428</v>
      </c>
      <c r="E3085">
        <v>112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1</v>
      </c>
      <c r="L3085">
        <v>0</v>
      </c>
      <c r="M3085" s="66">
        <v>10519.54</v>
      </c>
      <c r="N3085" s="47">
        <v>44540</v>
      </c>
      <c r="O3085" s="47">
        <v>44540</v>
      </c>
      <c r="P3085">
        <v>0</v>
      </c>
      <c r="Q3085">
        <v>0</v>
      </c>
      <c r="R3085" s="48">
        <v>10519.54</v>
      </c>
      <c r="S3085">
        <v>1</v>
      </c>
      <c r="T3085">
        <v>1</v>
      </c>
      <c r="U3085" t="s">
        <v>597</v>
      </c>
      <c r="V3085" t="s">
        <v>597</v>
      </c>
      <c r="W3085">
        <v>0</v>
      </c>
      <c r="X3085">
        <v>0</v>
      </c>
      <c r="Y3085">
        <v>1</v>
      </c>
      <c r="Z3085">
        <v>0</v>
      </c>
      <c r="AA3085">
        <v>1</v>
      </c>
      <c r="AB3085" s="1">
        <v>45875</v>
      </c>
      <c r="AC3085">
        <v>1</v>
      </c>
    </row>
    <row r="3086" spans="1:29" x14ac:dyDescent="0.3">
      <c r="A3086">
        <v>3085</v>
      </c>
      <c r="B3086" s="46" t="s">
        <v>3428</v>
      </c>
      <c r="C3086" s="33" t="s">
        <v>5674</v>
      </c>
      <c r="D3086" s="46" t="s">
        <v>3428</v>
      </c>
      <c r="E3086">
        <v>125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1</v>
      </c>
      <c r="L3086">
        <v>0</v>
      </c>
      <c r="M3086" s="66">
        <v>300</v>
      </c>
      <c r="N3086" s="47">
        <v>44540</v>
      </c>
      <c r="O3086" s="47">
        <v>44540</v>
      </c>
      <c r="P3086">
        <v>0</v>
      </c>
      <c r="Q3086">
        <v>0</v>
      </c>
      <c r="R3086" s="48">
        <v>300</v>
      </c>
      <c r="S3086">
        <v>1</v>
      </c>
      <c r="T3086">
        <v>1</v>
      </c>
      <c r="U3086" t="s">
        <v>597</v>
      </c>
      <c r="V3086" t="s">
        <v>597</v>
      </c>
      <c r="W3086">
        <v>0</v>
      </c>
      <c r="X3086">
        <v>0</v>
      </c>
      <c r="Y3086">
        <v>1</v>
      </c>
      <c r="Z3086">
        <v>0</v>
      </c>
      <c r="AA3086">
        <v>1</v>
      </c>
      <c r="AB3086" s="1">
        <v>45875</v>
      </c>
      <c r="AC3086">
        <v>1</v>
      </c>
    </row>
    <row r="3087" spans="1:29" x14ac:dyDescent="0.3">
      <c r="A3087">
        <v>3086</v>
      </c>
      <c r="B3087" s="46" t="s">
        <v>3429</v>
      </c>
      <c r="C3087" s="33" t="s">
        <v>5675</v>
      </c>
      <c r="D3087" s="46" t="s">
        <v>3429</v>
      </c>
      <c r="E3087">
        <v>112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1</v>
      </c>
      <c r="L3087">
        <v>0</v>
      </c>
      <c r="M3087" s="66">
        <v>10589.95</v>
      </c>
      <c r="N3087" s="47">
        <v>44540</v>
      </c>
      <c r="O3087" s="47">
        <v>44540</v>
      </c>
      <c r="P3087">
        <v>0</v>
      </c>
      <c r="Q3087">
        <v>0</v>
      </c>
      <c r="R3087" s="48">
        <v>10589.95</v>
      </c>
      <c r="S3087">
        <v>1</v>
      </c>
      <c r="T3087">
        <v>1</v>
      </c>
      <c r="U3087" t="s">
        <v>597</v>
      </c>
      <c r="V3087" t="s">
        <v>597</v>
      </c>
      <c r="W3087">
        <v>0</v>
      </c>
      <c r="X3087">
        <v>0</v>
      </c>
      <c r="Y3087">
        <v>1</v>
      </c>
      <c r="Z3087">
        <v>0</v>
      </c>
      <c r="AA3087">
        <v>1</v>
      </c>
      <c r="AB3087" s="1">
        <v>45875</v>
      </c>
      <c r="AC3087">
        <v>1</v>
      </c>
    </row>
    <row r="3088" spans="1:29" x14ac:dyDescent="0.3">
      <c r="A3088">
        <v>3087</v>
      </c>
      <c r="B3088" s="46" t="s">
        <v>3429</v>
      </c>
      <c r="C3088" s="33" t="s">
        <v>5675</v>
      </c>
      <c r="D3088" s="46" t="s">
        <v>3429</v>
      </c>
      <c r="E3088">
        <v>125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1</v>
      </c>
      <c r="L3088">
        <v>0</v>
      </c>
      <c r="M3088" s="66">
        <v>100</v>
      </c>
      <c r="N3088" s="47">
        <v>44540</v>
      </c>
      <c r="O3088" s="47">
        <v>44540</v>
      </c>
      <c r="P3088">
        <v>0</v>
      </c>
      <c r="Q3088">
        <v>0</v>
      </c>
      <c r="R3088" s="48">
        <v>100</v>
      </c>
      <c r="S3088">
        <v>1</v>
      </c>
      <c r="T3088">
        <v>1</v>
      </c>
      <c r="U3088" t="s">
        <v>597</v>
      </c>
      <c r="V3088" t="s">
        <v>597</v>
      </c>
      <c r="W3088">
        <v>0</v>
      </c>
      <c r="X3088">
        <v>0</v>
      </c>
      <c r="Y3088">
        <v>1</v>
      </c>
      <c r="Z3088">
        <v>0</v>
      </c>
      <c r="AA3088">
        <v>1</v>
      </c>
      <c r="AB3088" s="1">
        <v>45875</v>
      </c>
      <c r="AC3088">
        <v>1</v>
      </c>
    </row>
    <row r="3089" spans="1:29" x14ac:dyDescent="0.3">
      <c r="A3089">
        <v>3088</v>
      </c>
      <c r="B3089" s="46" t="s">
        <v>3430</v>
      </c>
      <c r="C3089" s="33" t="s">
        <v>5676</v>
      </c>
      <c r="D3089" s="46" t="s">
        <v>3430</v>
      </c>
      <c r="E3089">
        <v>112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1</v>
      </c>
      <c r="L3089">
        <v>0</v>
      </c>
      <c r="M3089" s="67">
        <v>21081.439999999999</v>
      </c>
      <c r="N3089" s="47">
        <v>44546</v>
      </c>
      <c r="O3089" s="47">
        <v>44546</v>
      </c>
      <c r="P3089">
        <v>0</v>
      </c>
      <c r="Q3089">
        <v>0</v>
      </c>
      <c r="R3089" s="48">
        <v>21081.439999999999</v>
      </c>
      <c r="S3089">
        <v>1</v>
      </c>
      <c r="T3089">
        <v>1</v>
      </c>
      <c r="U3089" t="s">
        <v>597</v>
      </c>
      <c r="V3089" t="s">
        <v>597</v>
      </c>
      <c r="W3089">
        <v>0</v>
      </c>
      <c r="X3089">
        <v>0</v>
      </c>
      <c r="Y3089">
        <v>1</v>
      </c>
      <c r="Z3089">
        <v>0</v>
      </c>
      <c r="AA3089">
        <v>1</v>
      </c>
      <c r="AB3089" s="1">
        <v>45875</v>
      </c>
      <c r="AC3089">
        <v>1</v>
      </c>
    </row>
    <row r="3090" spans="1:29" x14ac:dyDescent="0.3">
      <c r="A3090">
        <v>3089</v>
      </c>
      <c r="B3090" s="46" t="s">
        <v>3430</v>
      </c>
      <c r="C3090" s="33" t="s">
        <v>5676</v>
      </c>
      <c r="D3090" s="46" t="s">
        <v>3430</v>
      </c>
      <c r="E3090">
        <v>125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1</v>
      </c>
      <c r="L3090">
        <v>0</v>
      </c>
      <c r="M3090" s="66">
        <v>300</v>
      </c>
      <c r="N3090" s="47">
        <v>44546</v>
      </c>
      <c r="O3090" s="47">
        <v>44546</v>
      </c>
      <c r="P3090">
        <v>0</v>
      </c>
      <c r="Q3090">
        <v>0</v>
      </c>
      <c r="R3090" s="48">
        <v>300</v>
      </c>
      <c r="S3090">
        <v>1</v>
      </c>
      <c r="T3090">
        <v>1</v>
      </c>
      <c r="U3090" t="s">
        <v>597</v>
      </c>
      <c r="V3090" t="s">
        <v>597</v>
      </c>
      <c r="W3090">
        <v>0</v>
      </c>
      <c r="X3090">
        <v>0</v>
      </c>
      <c r="Y3090">
        <v>1</v>
      </c>
      <c r="Z3090">
        <v>0</v>
      </c>
      <c r="AA3090">
        <v>1</v>
      </c>
      <c r="AB3090" s="1">
        <v>45875</v>
      </c>
      <c r="AC3090">
        <v>1</v>
      </c>
    </row>
    <row r="3091" spans="1:29" x14ac:dyDescent="0.3">
      <c r="A3091">
        <v>3090</v>
      </c>
      <c r="B3091" s="46" t="s">
        <v>3431</v>
      </c>
      <c r="C3091" s="33" t="s">
        <v>5677</v>
      </c>
      <c r="D3091" s="46" t="s">
        <v>3431</v>
      </c>
      <c r="E3091">
        <v>112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1</v>
      </c>
      <c r="L3091">
        <v>0</v>
      </c>
      <c r="M3091" s="66">
        <v>11545.55</v>
      </c>
      <c r="N3091" s="47">
        <v>44201</v>
      </c>
      <c r="O3091" s="47">
        <v>44201</v>
      </c>
      <c r="P3091">
        <v>0</v>
      </c>
      <c r="Q3091">
        <v>0</v>
      </c>
      <c r="R3091" s="48">
        <v>11545.55</v>
      </c>
      <c r="S3091">
        <v>1</v>
      </c>
      <c r="T3091">
        <v>1</v>
      </c>
      <c r="U3091" t="s">
        <v>597</v>
      </c>
      <c r="V3091" t="s">
        <v>597</v>
      </c>
      <c r="W3091">
        <v>0</v>
      </c>
      <c r="X3091">
        <v>0</v>
      </c>
      <c r="Y3091">
        <v>1</v>
      </c>
      <c r="Z3091">
        <v>0</v>
      </c>
      <c r="AA3091">
        <v>1</v>
      </c>
      <c r="AB3091" s="1">
        <v>45875</v>
      </c>
      <c r="AC3091">
        <v>1</v>
      </c>
    </row>
    <row r="3092" spans="1:29" x14ac:dyDescent="0.3">
      <c r="A3092">
        <v>3091</v>
      </c>
      <c r="B3092" s="46" t="s">
        <v>3431</v>
      </c>
      <c r="C3092" s="33" t="s">
        <v>5677</v>
      </c>
      <c r="D3092" s="46" t="s">
        <v>3431</v>
      </c>
      <c r="E3092">
        <v>125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1</v>
      </c>
      <c r="L3092">
        <v>0</v>
      </c>
      <c r="M3092" s="66">
        <v>300</v>
      </c>
      <c r="N3092" s="47">
        <v>44201</v>
      </c>
      <c r="O3092" s="47">
        <v>44201</v>
      </c>
      <c r="P3092">
        <v>0</v>
      </c>
      <c r="Q3092">
        <v>0</v>
      </c>
      <c r="R3092" s="48">
        <v>300</v>
      </c>
      <c r="S3092">
        <v>1</v>
      </c>
      <c r="T3092">
        <v>1</v>
      </c>
      <c r="U3092" t="s">
        <v>597</v>
      </c>
      <c r="V3092" t="s">
        <v>597</v>
      </c>
      <c r="W3092">
        <v>0</v>
      </c>
      <c r="X3092">
        <v>0</v>
      </c>
      <c r="Y3092">
        <v>1</v>
      </c>
      <c r="Z3092">
        <v>0</v>
      </c>
      <c r="AA3092">
        <v>1</v>
      </c>
      <c r="AB3092" s="1">
        <v>45875</v>
      </c>
      <c r="AC3092">
        <v>1</v>
      </c>
    </row>
    <row r="3093" spans="1:29" x14ac:dyDescent="0.3">
      <c r="A3093">
        <v>3092</v>
      </c>
      <c r="B3093" s="46" t="s">
        <v>3432</v>
      </c>
      <c r="C3093" s="33" t="s">
        <v>5678</v>
      </c>
      <c r="D3093" s="46" t="s">
        <v>3432</v>
      </c>
      <c r="E3093">
        <v>112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1</v>
      </c>
      <c r="L3093">
        <v>0</v>
      </c>
      <c r="M3093" s="66">
        <v>10992.27</v>
      </c>
      <c r="N3093" s="47">
        <v>44169</v>
      </c>
      <c r="O3093" s="47">
        <v>44169</v>
      </c>
      <c r="P3093">
        <v>0</v>
      </c>
      <c r="Q3093">
        <v>0</v>
      </c>
      <c r="R3093" s="48">
        <v>10992.27</v>
      </c>
      <c r="S3093">
        <v>1</v>
      </c>
      <c r="T3093">
        <v>1</v>
      </c>
      <c r="U3093" t="s">
        <v>597</v>
      </c>
      <c r="V3093" t="s">
        <v>597</v>
      </c>
      <c r="W3093">
        <v>0</v>
      </c>
      <c r="X3093">
        <v>0</v>
      </c>
      <c r="Y3093">
        <v>1</v>
      </c>
      <c r="Z3093">
        <v>0</v>
      </c>
      <c r="AA3093">
        <v>1</v>
      </c>
      <c r="AB3093" s="1">
        <v>45875</v>
      </c>
      <c r="AC3093">
        <v>1</v>
      </c>
    </row>
    <row r="3094" spans="1:29" x14ac:dyDescent="0.3">
      <c r="A3094">
        <v>3093</v>
      </c>
      <c r="B3094" s="46" t="s">
        <v>3432</v>
      </c>
      <c r="C3094" s="33" t="s">
        <v>5678</v>
      </c>
      <c r="D3094" s="46" t="s">
        <v>3432</v>
      </c>
      <c r="E3094">
        <v>125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1</v>
      </c>
      <c r="L3094">
        <v>0</v>
      </c>
      <c r="M3094" s="66">
        <v>300</v>
      </c>
      <c r="N3094" s="47">
        <v>44169</v>
      </c>
      <c r="O3094" s="47">
        <v>44169</v>
      </c>
      <c r="P3094">
        <v>0</v>
      </c>
      <c r="Q3094">
        <v>0</v>
      </c>
      <c r="R3094" s="48">
        <v>300</v>
      </c>
      <c r="S3094">
        <v>1</v>
      </c>
      <c r="T3094">
        <v>1</v>
      </c>
      <c r="U3094" t="s">
        <v>597</v>
      </c>
      <c r="V3094" t="s">
        <v>597</v>
      </c>
      <c r="W3094">
        <v>0</v>
      </c>
      <c r="X3094">
        <v>0</v>
      </c>
      <c r="Y3094">
        <v>1</v>
      </c>
      <c r="Z3094">
        <v>0</v>
      </c>
      <c r="AA3094">
        <v>1</v>
      </c>
      <c r="AB3094" s="1">
        <v>45875</v>
      </c>
      <c r="AC3094">
        <v>1</v>
      </c>
    </row>
    <row r="3095" spans="1:29" x14ac:dyDescent="0.3">
      <c r="A3095">
        <v>3094</v>
      </c>
      <c r="B3095" s="46" t="s">
        <v>3433</v>
      </c>
      <c r="C3095" s="33" t="s">
        <v>5679</v>
      </c>
      <c r="D3095" s="46" t="s">
        <v>3433</v>
      </c>
      <c r="E3095">
        <v>112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1</v>
      </c>
      <c r="L3095">
        <v>0</v>
      </c>
      <c r="M3095" s="66">
        <v>11630.59</v>
      </c>
      <c r="N3095" s="47">
        <v>44169</v>
      </c>
      <c r="O3095" s="47">
        <v>44169</v>
      </c>
      <c r="P3095">
        <v>0</v>
      </c>
      <c r="Q3095">
        <v>0</v>
      </c>
      <c r="R3095" s="48">
        <v>11630.59</v>
      </c>
      <c r="S3095">
        <v>1</v>
      </c>
      <c r="T3095">
        <v>1</v>
      </c>
      <c r="U3095" t="s">
        <v>597</v>
      </c>
      <c r="V3095" t="s">
        <v>597</v>
      </c>
      <c r="W3095">
        <v>0</v>
      </c>
      <c r="X3095">
        <v>0</v>
      </c>
      <c r="Y3095">
        <v>1</v>
      </c>
      <c r="Z3095">
        <v>0</v>
      </c>
      <c r="AA3095">
        <v>1</v>
      </c>
      <c r="AB3095" s="1">
        <v>45875</v>
      </c>
      <c r="AC3095">
        <v>1</v>
      </c>
    </row>
    <row r="3096" spans="1:29" x14ac:dyDescent="0.3">
      <c r="A3096">
        <v>3095</v>
      </c>
      <c r="B3096" s="46" t="s">
        <v>3433</v>
      </c>
      <c r="C3096" s="33" t="s">
        <v>5679</v>
      </c>
      <c r="D3096" s="46" t="s">
        <v>3433</v>
      </c>
      <c r="E3096">
        <v>125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1</v>
      </c>
      <c r="L3096">
        <v>0</v>
      </c>
      <c r="M3096" s="66">
        <v>300</v>
      </c>
      <c r="N3096" s="47">
        <v>44169</v>
      </c>
      <c r="O3096" s="47">
        <v>44169</v>
      </c>
      <c r="P3096">
        <v>0</v>
      </c>
      <c r="Q3096">
        <v>0</v>
      </c>
      <c r="R3096" s="48">
        <v>300</v>
      </c>
      <c r="S3096">
        <v>1</v>
      </c>
      <c r="T3096">
        <v>1</v>
      </c>
      <c r="U3096" t="s">
        <v>597</v>
      </c>
      <c r="V3096" t="s">
        <v>597</v>
      </c>
      <c r="W3096">
        <v>0</v>
      </c>
      <c r="X3096">
        <v>0</v>
      </c>
      <c r="Y3096">
        <v>1</v>
      </c>
      <c r="Z3096">
        <v>0</v>
      </c>
      <c r="AA3096">
        <v>1</v>
      </c>
      <c r="AB3096" s="1">
        <v>45875</v>
      </c>
      <c r="AC3096">
        <v>1</v>
      </c>
    </row>
    <row r="3097" spans="1:29" x14ac:dyDescent="0.3">
      <c r="A3097">
        <v>3096</v>
      </c>
      <c r="B3097" s="46" t="s">
        <v>3434</v>
      </c>
      <c r="C3097" s="33" t="s">
        <v>5680</v>
      </c>
      <c r="D3097" s="46" t="s">
        <v>3434</v>
      </c>
      <c r="E3097">
        <v>110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1</v>
      </c>
      <c r="L3097">
        <v>0</v>
      </c>
      <c r="M3097" s="66">
        <v>1903.13</v>
      </c>
      <c r="N3097" s="47">
        <v>44382</v>
      </c>
      <c r="O3097" s="47">
        <v>44382</v>
      </c>
      <c r="P3097">
        <v>0</v>
      </c>
      <c r="Q3097">
        <v>0</v>
      </c>
      <c r="R3097" s="48">
        <v>1903.13</v>
      </c>
      <c r="S3097">
        <v>1</v>
      </c>
      <c r="T3097">
        <v>1</v>
      </c>
      <c r="U3097" t="s">
        <v>597</v>
      </c>
      <c r="V3097" t="s">
        <v>597</v>
      </c>
      <c r="W3097">
        <v>0</v>
      </c>
      <c r="X3097">
        <v>0</v>
      </c>
      <c r="Y3097">
        <v>1</v>
      </c>
      <c r="Z3097">
        <v>0</v>
      </c>
      <c r="AA3097">
        <v>1</v>
      </c>
      <c r="AB3097" s="1">
        <v>45875</v>
      </c>
      <c r="AC3097">
        <v>1</v>
      </c>
    </row>
    <row r="3098" spans="1:29" x14ac:dyDescent="0.3">
      <c r="A3098">
        <v>3097</v>
      </c>
      <c r="B3098" s="46" t="s">
        <v>3435</v>
      </c>
      <c r="C3098" s="33" t="s">
        <v>5681</v>
      </c>
      <c r="D3098" s="46" t="s">
        <v>3435</v>
      </c>
      <c r="E3098">
        <v>112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1</v>
      </c>
      <c r="L3098">
        <v>0</v>
      </c>
      <c r="M3098" s="66">
        <v>10535.63</v>
      </c>
      <c r="N3098" s="47">
        <v>44183</v>
      </c>
      <c r="O3098" s="47">
        <v>44183</v>
      </c>
      <c r="P3098">
        <v>0</v>
      </c>
      <c r="Q3098">
        <v>0</v>
      </c>
      <c r="R3098" s="48">
        <v>10535.63</v>
      </c>
      <c r="S3098">
        <v>1</v>
      </c>
      <c r="T3098">
        <v>1</v>
      </c>
      <c r="U3098" t="s">
        <v>597</v>
      </c>
      <c r="V3098" t="s">
        <v>597</v>
      </c>
      <c r="W3098">
        <v>0</v>
      </c>
      <c r="X3098">
        <v>0</v>
      </c>
      <c r="Y3098">
        <v>1</v>
      </c>
      <c r="Z3098">
        <v>0</v>
      </c>
      <c r="AA3098">
        <v>1</v>
      </c>
      <c r="AB3098" s="1">
        <v>45875</v>
      </c>
      <c r="AC3098">
        <v>1</v>
      </c>
    </row>
    <row r="3099" spans="1:29" x14ac:dyDescent="0.3">
      <c r="A3099">
        <v>3098</v>
      </c>
      <c r="B3099" s="46" t="s">
        <v>3435</v>
      </c>
      <c r="C3099" s="33" t="s">
        <v>5681</v>
      </c>
      <c r="D3099" s="46" t="s">
        <v>3435</v>
      </c>
      <c r="E3099">
        <v>125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1</v>
      </c>
      <c r="L3099">
        <v>0</v>
      </c>
      <c r="M3099" s="66">
        <v>100</v>
      </c>
      <c r="N3099" s="47">
        <v>44183</v>
      </c>
      <c r="O3099" s="47">
        <v>44183</v>
      </c>
      <c r="P3099">
        <v>0</v>
      </c>
      <c r="Q3099">
        <v>0</v>
      </c>
      <c r="R3099" s="48">
        <v>100</v>
      </c>
      <c r="S3099">
        <v>1</v>
      </c>
      <c r="T3099">
        <v>1</v>
      </c>
      <c r="U3099" t="s">
        <v>597</v>
      </c>
      <c r="V3099" t="s">
        <v>597</v>
      </c>
      <c r="W3099">
        <v>0</v>
      </c>
      <c r="X3099">
        <v>0</v>
      </c>
      <c r="Y3099">
        <v>1</v>
      </c>
      <c r="Z3099">
        <v>0</v>
      </c>
      <c r="AA3099">
        <v>1</v>
      </c>
      <c r="AB3099" s="1">
        <v>45875</v>
      </c>
      <c r="AC3099">
        <v>1</v>
      </c>
    </row>
    <row r="3100" spans="1:29" x14ac:dyDescent="0.3">
      <c r="A3100">
        <v>3099</v>
      </c>
      <c r="B3100" s="46" t="s">
        <v>3435</v>
      </c>
      <c r="C3100" s="33" t="s">
        <v>5681</v>
      </c>
      <c r="D3100" s="46" t="s">
        <v>3435</v>
      </c>
      <c r="E3100">
        <v>110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1</v>
      </c>
      <c r="L3100">
        <v>0</v>
      </c>
      <c r="M3100" s="66">
        <v>1346.52</v>
      </c>
      <c r="N3100" s="47">
        <v>44400</v>
      </c>
      <c r="O3100" s="47">
        <v>44400</v>
      </c>
      <c r="P3100">
        <v>0</v>
      </c>
      <c r="Q3100">
        <v>0</v>
      </c>
      <c r="R3100" s="48">
        <v>1346.52</v>
      </c>
      <c r="S3100">
        <v>1</v>
      </c>
      <c r="T3100">
        <v>1</v>
      </c>
      <c r="U3100" t="s">
        <v>597</v>
      </c>
      <c r="V3100" t="s">
        <v>597</v>
      </c>
      <c r="W3100">
        <v>0</v>
      </c>
      <c r="X3100">
        <v>0</v>
      </c>
      <c r="Y3100">
        <v>1</v>
      </c>
      <c r="Z3100">
        <v>0</v>
      </c>
      <c r="AA3100">
        <v>1</v>
      </c>
      <c r="AB3100" s="1">
        <v>45875</v>
      </c>
      <c r="AC3100">
        <v>1</v>
      </c>
    </row>
    <row r="3101" spans="1:29" x14ac:dyDescent="0.3">
      <c r="A3101">
        <v>3100</v>
      </c>
      <c r="B3101" s="46" t="s">
        <v>3436</v>
      </c>
      <c r="C3101" s="33" t="s">
        <v>5682</v>
      </c>
      <c r="D3101" s="46" t="s">
        <v>3436</v>
      </c>
      <c r="E3101">
        <v>112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1</v>
      </c>
      <c r="L3101">
        <v>0</v>
      </c>
      <c r="M3101" s="66">
        <v>25450</v>
      </c>
      <c r="N3101" s="47">
        <v>45513</v>
      </c>
      <c r="O3101" s="47">
        <v>45513</v>
      </c>
      <c r="P3101">
        <v>0</v>
      </c>
      <c r="Q3101">
        <v>0</v>
      </c>
      <c r="R3101" s="48">
        <v>25450</v>
      </c>
      <c r="S3101">
        <v>1</v>
      </c>
      <c r="T3101">
        <v>1</v>
      </c>
      <c r="U3101" t="s">
        <v>597</v>
      </c>
      <c r="V3101" t="s">
        <v>597</v>
      </c>
      <c r="W3101">
        <v>0</v>
      </c>
      <c r="X3101">
        <v>0</v>
      </c>
      <c r="Y3101">
        <v>1</v>
      </c>
      <c r="Z3101">
        <v>0</v>
      </c>
      <c r="AA3101">
        <v>1</v>
      </c>
      <c r="AB3101" s="1">
        <v>45875</v>
      </c>
      <c r="AC3101">
        <v>1</v>
      </c>
    </row>
    <row r="3102" spans="1:29" x14ac:dyDescent="0.3">
      <c r="A3102">
        <v>3101</v>
      </c>
      <c r="B3102" s="46" t="s">
        <v>3436</v>
      </c>
      <c r="C3102" s="33" t="s">
        <v>5682</v>
      </c>
      <c r="D3102" s="46" t="s">
        <v>3436</v>
      </c>
      <c r="E3102">
        <v>125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0</v>
      </c>
      <c r="M3102" s="66">
        <v>1500</v>
      </c>
      <c r="N3102" s="47">
        <v>45513</v>
      </c>
      <c r="O3102" s="47">
        <v>45513</v>
      </c>
      <c r="P3102">
        <v>0</v>
      </c>
      <c r="Q3102">
        <v>0</v>
      </c>
      <c r="R3102" s="48">
        <v>1500</v>
      </c>
      <c r="S3102">
        <v>1</v>
      </c>
      <c r="T3102">
        <v>1</v>
      </c>
      <c r="U3102" t="s">
        <v>597</v>
      </c>
      <c r="V3102" t="s">
        <v>597</v>
      </c>
      <c r="W3102">
        <v>0</v>
      </c>
      <c r="X3102">
        <v>0</v>
      </c>
      <c r="Y3102">
        <v>1</v>
      </c>
      <c r="Z3102">
        <v>0</v>
      </c>
      <c r="AA3102">
        <v>1</v>
      </c>
      <c r="AB3102" s="1">
        <v>45875</v>
      </c>
      <c r="AC3102">
        <v>1</v>
      </c>
    </row>
    <row r="3103" spans="1:29" x14ac:dyDescent="0.3">
      <c r="A3103">
        <v>3102</v>
      </c>
      <c r="B3103" s="46" t="s">
        <v>3437</v>
      </c>
      <c r="C3103" s="33" t="s">
        <v>5683</v>
      </c>
      <c r="D3103" s="46" t="s">
        <v>3437</v>
      </c>
      <c r="E3103">
        <v>112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1</v>
      </c>
      <c r="L3103">
        <v>0</v>
      </c>
      <c r="M3103" s="66">
        <v>15250</v>
      </c>
      <c r="N3103" s="47">
        <v>45513</v>
      </c>
      <c r="O3103" s="47">
        <v>45513</v>
      </c>
      <c r="P3103">
        <v>0</v>
      </c>
      <c r="Q3103">
        <v>0</v>
      </c>
      <c r="R3103" s="48">
        <v>15250</v>
      </c>
      <c r="S3103">
        <v>1</v>
      </c>
      <c r="T3103">
        <v>1</v>
      </c>
      <c r="U3103" t="s">
        <v>597</v>
      </c>
      <c r="V3103" t="s">
        <v>597</v>
      </c>
      <c r="W3103">
        <v>0</v>
      </c>
      <c r="X3103">
        <v>0</v>
      </c>
      <c r="Y3103">
        <v>1</v>
      </c>
      <c r="Z3103">
        <v>0</v>
      </c>
      <c r="AA3103">
        <v>1</v>
      </c>
      <c r="AB3103" s="1">
        <v>45875</v>
      </c>
      <c r="AC3103">
        <v>1</v>
      </c>
    </row>
    <row r="3104" spans="1:29" x14ac:dyDescent="0.3">
      <c r="A3104">
        <v>3103</v>
      </c>
      <c r="B3104" s="46" t="s">
        <v>3437</v>
      </c>
      <c r="C3104" s="33" t="s">
        <v>5683</v>
      </c>
      <c r="D3104" s="46" t="s">
        <v>3437</v>
      </c>
      <c r="E3104">
        <v>125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1</v>
      </c>
      <c r="L3104">
        <v>0</v>
      </c>
      <c r="M3104" s="66">
        <v>1500</v>
      </c>
      <c r="N3104" s="47">
        <v>45513</v>
      </c>
      <c r="O3104" s="47">
        <v>45513</v>
      </c>
      <c r="P3104">
        <v>0</v>
      </c>
      <c r="Q3104">
        <v>0</v>
      </c>
      <c r="R3104" s="48">
        <v>1500</v>
      </c>
      <c r="S3104">
        <v>1</v>
      </c>
      <c r="T3104">
        <v>1</v>
      </c>
      <c r="U3104" t="s">
        <v>597</v>
      </c>
      <c r="V3104" t="s">
        <v>597</v>
      </c>
      <c r="W3104">
        <v>0</v>
      </c>
      <c r="X3104">
        <v>0</v>
      </c>
      <c r="Y3104">
        <v>1</v>
      </c>
      <c r="Z3104">
        <v>0</v>
      </c>
      <c r="AA3104">
        <v>1</v>
      </c>
      <c r="AB3104" s="1">
        <v>45875</v>
      </c>
      <c r="AC3104">
        <v>1</v>
      </c>
    </row>
    <row r="3105" spans="1:29" x14ac:dyDescent="0.3">
      <c r="A3105">
        <v>3104</v>
      </c>
      <c r="B3105" s="46" t="s">
        <v>3438</v>
      </c>
      <c r="C3105" s="33" t="s">
        <v>5684</v>
      </c>
      <c r="D3105" s="46" t="s">
        <v>3438</v>
      </c>
      <c r="E3105">
        <v>112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1</v>
      </c>
      <c r="L3105">
        <v>0</v>
      </c>
      <c r="M3105" s="66">
        <v>15400.5</v>
      </c>
      <c r="N3105" s="47">
        <v>45499</v>
      </c>
      <c r="O3105" s="47">
        <v>45499</v>
      </c>
      <c r="P3105">
        <v>0</v>
      </c>
      <c r="Q3105">
        <v>0</v>
      </c>
      <c r="R3105" s="48">
        <v>15400.5</v>
      </c>
      <c r="S3105">
        <v>1</v>
      </c>
      <c r="T3105">
        <v>1</v>
      </c>
      <c r="U3105" t="s">
        <v>597</v>
      </c>
      <c r="V3105" t="s">
        <v>597</v>
      </c>
      <c r="W3105">
        <v>0</v>
      </c>
      <c r="X3105">
        <v>0</v>
      </c>
      <c r="Y3105">
        <v>1</v>
      </c>
      <c r="Z3105">
        <v>0</v>
      </c>
      <c r="AA3105">
        <v>1</v>
      </c>
      <c r="AB3105" s="1">
        <v>45875</v>
      </c>
      <c r="AC3105">
        <v>1</v>
      </c>
    </row>
    <row r="3106" spans="1:29" x14ac:dyDescent="0.3">
      <c r="A3106">
        <v>3105</v>
      </c>
      <c r="B3106" s="46" t="s">
        <v>3438</v>
      </c>
      <c r="C3106" s="33" t="s">
        <v>5684</v>
      </c>
      <c r="D3106" s="46" t="s">
        <v>3438</v>
      </c>
      <c r="E3106">
        <v>125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1</v>
      </c>
      <c r="L3106">
        <v>0</v>
      </c>
      <c r="M3106" s="66">
        <v>1500</v>
      </c>
      <c r="N3106" s="47">
        <v>45499</v>
      </c>
      <c r="O3106" s="47">
        <v>45499</v>
      </c>
      <c r="P3106">
        <v>0</v>
      </c>
      <c r="Q3106">
        <v>0</v>
      </c>
      <c r="R3106" s="48">
        <v>1500</v>
      </c>
      <c r="S3106">
        <v>1</v>
      </c>
      <c r="T3106">
        <v>1</v>
      </c>
      <c r="U3106" t="s">
        <v>597</v>
      </c>
      <c r="V3106" t="s">
        <v>597</v>
      </c>
      <c r="W3106">
        <v>0</v>
      </c>
      <c r="X3106">
        <v>0</v>
      </c>
      <c r="Y3106">
        <v>1</v>
      </c>
      <c r="Z3106">
        <v>0</v>
      </c>
      <c r="AA3106">
        <v>1</v>
      </c>
      <c r="AB3106" s="1">
        <v>45875</v>
      </c>
      <c r="AC3106">
        <v>1</v>
      </c>
    </row>
    <row r="3107" spans="1:29" x14ac:dyDescent="0.3">
      <c r="A3107">
        <v>3106</v>
      </c>
      <c r="B3107" s="46" t="s">
        <v>3439</v>
      </c>
      <c r="C3107" s="33" t="s">
        <v>5685</v>
      </c>
      <c r="D3107" s="46" t="s">
        <v>3439</v>
      </c>
      <c r="E3107">
        <v>112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1</v>
      </c>
      <c r="L3107">
        <v>0</v>
      </c>
      <c r="M3107" s="66">
        <v>15150</v>
      </c>
      <c r="N3107" s="47">
        <v>45537</v>
      </c>
      <c r="O3107" s="47">
        <v>45537</v>
      </c>
      <c r="P3107">
        <v>0</v>
      </c>
      <c r="Q3107">
        <v>0</v>
      </c>
      <c r="R3107" s="48">
        <v>15150</v>
      </c>
      <c r="S3107">
        <v>1</v>
      </c>
      <c r="T3107">
        <v>1</v>
      </c>
      <c r="U3107" t="s">
        <v>597</v>
      </c>
      <c r="V3107" t="s">
        <v>597</v>
      </c>
      <c r="W3107">
        <v>0</v>
      </c>
      <c r="X3107">
        <v>0</v>
      </c>
      <c r="Y3107">
        <v>1</v>
      </c>
      <c r="Z3107">
        <v>0</v>
      </c>
      <c r="AA3107">
        <v>1</v>
      </c>
      <c r="AB3107" s="1">
        <v>45875</v>
      </c>
      <c r="AC3107">
        <v>1</v>
      </c>
    </row>
    <row r="3108" spans="1:29" x14ac:dyDescent="0.3">
      <c r="A3108">
        <v>3107</v>
      </c>
      <c r="B3108" s="46" t="s">
        <v>3439</v>
      </c>
      <c r="C3108" s="33" t="s">
        <v>5685</v>
      </c>
      <c r="D3108" s="46" t="s">
        <v>3439</v>
      </c>
      <c r="E3108">
        <v>125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1</v>
      </c>
      <c r="L3108">
        <v>0</v>
      </c>
      <c r="M3108" s="66">
        <v>1500</v>
      </c>
      <c r="N3108" s="47">
        <v>45537</v>
      </c>
      <c r="O3108" s="47">
        <v>45537</v>
      </c>
      <c r="P3108">
        <v>0</v>
      </c>
      <c r="Q3108">
        <v>0</v>
      </c>
      <c r="R3108" s="48">
        <v>1500</v>
      </c>
      <c r="S3108">
        <v>1</v>
      </c>
      <c r="T3108">
        <v>1</v>
      </c>
      <c r="U3108" t="s">
        <v>597</v>
      </c>
      <c r="V3108" t="s">
        <v>597</v>
      </c>
      <c r="W3108">
        <v>0</v>
      </c>
      <c r="X3108">
        <v>0</v>
      </c>
      <c r="Y3108">
        <v>1</v>
      </c>
      <c r="Z3108">
        <v>0</v>
      </c>
      <c r="AA3108">
        <v>1</v>
      </c>
      <c r="AB3108" s="1">
        <v>45875</v>
      </c>
      <c r="AC3108">
        <v>1</v>
      </c>
    </row>
    <row r="3109" spans="1:29" x14ac:dyDescent="0.3">
      <c r="A3109">
        <v>3108</v>
      </c>
      <c r="B3109" s="46" t="s">
        <v>3440</v>
      </c>
      <c r="C3109" s="33" t="s">
        <v>3441</v>
      </c>
      <c r="D3109" s="46" t="s">
        <v>3440</v>
      </c>
      <c r="E3109">
        <v>110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1</v>
      </c>
      <c r="L3109">
        <v>0</v>
      </c>
      <c r="M3109" s="66">
        <v>528.17999999999995</v>
      </c>
      <c r="N3109" s="47">
        <v>42570</v>
      </c>
      <c r="O3109" s="47">
        <v>42570</v>
      </c>
      <c r="P3109">
        <v>0</v>
      </c>
      <c r="Q3109">
        <v>0</v>
      </c>
      <c r="R3109" s="48">
        <v>528.17999999999995</v>
      </c>
      <c r="S3109">
        <v>1</v>
      </c>
      <c r="T3109">
        <v>1</v>
      </c>
      <c r="U3109" t="s">
        <v>597</v>
      </c>
      <c r="V3109" t="s">
        <v>597</v>
      </c>
      <c r="W3109">
        <v>0</v>
      </c>
      <c r="X3109">
        <v>0</v>
      </c>
      <c r="Y3109">
        <v>1</v>
      </c>
      <c r="Z3109">
        <v>0</v>
      </c>
      <c r="AA3109">
        <v>1</v>
      </c>
      <c r="AB3109" s="1">
        <v>45875</v>
      </c>
      <c r="AC3109">
        <v>1</v>
      </c>
    </row>
    <row r="3110" spans="1:29" x14ac:dyDescent="0.3">
      <c r="A3110">
        <v>3109</v>
      </c>
      <c r="B3110" s="46" t="s">
        <v>3442</v>
      </c>
      <c r="C3110" s="33" t="s">
        <v>5686</v>
      </c>
      <c r="D3110" s="46" t="s">
        <v>3442</v>
      </c>
      <c r="E3110">
        <v>110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1</v>
      </c>
      <c r="L3110">
        <v>0</v>
      </c>
      <c r="M3110" s="66">
        <v>682.11</v>
      </c>
      <c r="N3110" s="47">
        <v>42591</v>
      </c>
      <c r="O3110" s="47">
        <v>42591</v>
      </c>
      <c r="P3110">
        <v>0</v>
      </c>
      <c r="Q3110">
        <v>0</v>
      </c>
      <c r="R3110" s="48">
        <v>682.11</v>
      </c>
      <c r="S3110">
        <v>1</v>
      </c>
      <c r="T3110">
        <v>1</v>
      </c>
      <c r="U3110" t="s">
        <v>597</v>
      </c>
      <c r="V3110" t="s">
        <v>597</v>
      </c>
      <c r="W3110">
        <v>0</v>
      </c>
      <c r="X3110">
        <v>0</v>
      </c>
      <c r="Y3110">
        <v>1</v>
      </c>
      <c r="Z3110">
        <v>0</v>
      </c>
      <c r="AA3110">
        <v>1</v>
      </c>
      <c r="AB3110" s="1">
        <v>45875</v>
      </c>
      <c r="AC3110">
        <v>1</v>
      </c>
    </row>
    <row r="3111" spans="1:29" x14ac:dyDescent="0.3">
      <c r="A3111">
        <v>3110</v>
      </c>
      <c r="B3111" s="46" t="s">
        <v>3443</v>
      </c>
      <c r="C3111" s="33" t="s">
        <v>5687</v>
      </c>
      <c r="D3111" s="46" t="s">
        <v>3443</v>
      </c>
      <c r="E3111">
        <v>110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1</v>
      </c>
      <c r="L3111">
        <v>0</v>
      </c>
      <c r="M3111" s="66">
        <v>698.67</v>
      </c>
      <c r="N3111" s="47">
        <v>42258</v>
      </c>
      <c r="O3111" s="47">
        <v>42258</v>
      </c>
      <c r="P3111">
        <v>0</v>
      </c>
      <c r="Q3111">
        <v>0</v>
      </c>
      <c r="R3111" s="48">
        <v>698.67</v>
      </c>
      <c r="S3111">
        <v>1</v>
      </c>
      <c r="T3111">
        <v>1</v>
      </c>
      <c r="U3111" t="s">
        <v>597</v>
      </c>
      <c r="V3111" t="s">
        <v>597</v>
      </c>
      <c r="W3111">
        <v>0</v>
      </c>
      <c r="X3111">
        <v>0</v>
      </c>
      <c r="Y3111">
        <v>1</v>
      </c>
      <c r="Z3111">
        <v>0</v>
      </c>
      <c r="AA3111">
        <v>1</v>
      </c>
      <c r="AB3111" s="1">
        <v>45875</v>
      </c>
      <c r="AC3111">
        <v>1</v>
      </c>
    </row>
    <row r="3112" spans="1:29" x14ac:dyDescent="0.3">
      <c r="A3112">
        <v>3111</v>
      </c>
      <c r="B3112" s="46" t="s">
        <v>3444</v>
      </c>
      <c r="C3112" s="33" t="s">
        <v>5688</v>
      </c>
      <c r="D3112" s="46" t="s">
        <v>3444</v>
      </c>
      <c r="E3112">
        <v>110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1</v>
      </c>
      <c r="L3112">
        <v>0</v>
      </c>
      <c r="M3112" s="66">
        <v>3336.2</v>
      </c>
      <c r="N3112" s="47">
        <v>41278</v>
      </c>
      <c r="O3112" s="47">
        <v>41278</v>
      </c>
      <c r="P3112">
        <v>0</v>
      </c>
      <c r="Q3112">
        <v>0</v>
      </c>
      <c r="R3112" s="48">
        <v>3336.2</v>
      </c>
      <c r="S3112">
        <v>1</v>
      </c>
      <c r="T3112">
        <v>1</v>
      </c>
      <c r="U3112" t="s">
        <v>597</v>
      </c>
      <c r="V3112" t="s">
        <v>597</v>
      </c>
      <c r="W3112">
        <v>0</v>
      </c>
      <c r="X3112">
        <v>0</v>
      </c>
      <c r="Y3112">
        <v>1</v>
      </c>
      <c r="Z3112">
        <v>0</v>
      </c>
      <c r="AA3112">
        <v>1</v>
      </c>
      <c r="AB3112" s="1">
        <v>45875</v>
      </c>
      <c r="AC3112">
        <v>1</v>
      </c>
    </row>
    <row r="3113" spans="1:29" x14ac:dyDescent="0.3">
      <c r="A3113">
        <v>3112</v>
      </c>
      <c r="B3113" s="46" t="s">
        <v>3445</v>
      </c>
      <c r="C3113" s="33" t="s">
        <v>5689</v>
      </c>
      <c r="D3113" s="46" t="s">
        <v>3445</v>
      </c>
      <c r="E3113">
        <v>112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1</v>
      </c>
      <c r="L3113">
        <v>0</v>
      </c>
      <c r="M3113" s="66">
        <v>15250</v>
      </c>
      <c r="N3113" s="47">
        <v>45453</v>
      </c>
      <c r="O3113" s="47">
        <v>45453</v>
      </c>
      <c r="P3113">
        <v>0</v>
      </c>
      <c r="Q3113">
        <v>0</v>
      </c>
      <c r="R3113" s="48">
        <v>15250</v>
      </c>
      <c r="S3113">
        <v>1</v>
      </c>
      <c r="T3113">
        <v>1</v>
      </c>
      <c r="U3113" t="s">
        <v>597</v>
      </c>
      <c r="V3113" t="s">
        <v>597</v>
      </c>
      <c r="W3113">
        <v>0</v>
      </c>
      <c r="X3113">
        <v>0</v>
      </c>
      <c r="Y3113">
        <v>1</v>
      </c>
      <c r="Z3113">
        <v>0</v>
      </c>
      <c r="AA3113">
        <v>1</v>
      </c>
      <c r="AB3113" s="1">
        <v>45875</v>
      </c>
      <c r="AC3113">
        <v>1</v>
      </c>
    </row>
    <row r="3114" spans="1:29" x14ac:dyDescent="0.3">
      <c r="A3114">
        <v>3113</v>
      </c>
      <c r="B3114" s="46" t="s">
        <v>3445</v>
      </c>
      <c r="C3114" s="33" t="s">
        <v>5689</v>
      </c>
      <c r="D3114" s="46" t="s">
        <v>3445</v>
      </c>
      <c r="E3114">
        <v>125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1</v>
      </c>
      <c r="L3114">
        <v>0</v>
      </c>
      <c r="M3114" s="66">
        <v>1500</v>
      </c>
      <c r="N3114" s="47">
        <v>45453</v>
      </c>
      <c r="O3114" s="47">
        <v>45453</v>
      </c>
      <c r="P3114">
        <v>0</v>
      </c>
      <c r="Q3114">
        <v>0</v>
      </c>
      <c r="R3114" s="48">
        <v>1500</v>
      </c>
      <c r="S3114">
        <v>1</v>
      </c>
      <c r="T3114">
        <v>1</v>
      </c>
      <c r="U3114" t="s">
        <v>597</v>
      </c>
      <c r="V3114" t="s">
        <v>597</v>
      </c>
      <c r="W3114">
        <v>0</v>
      </c>
      <c r="X3114">
        <v>0</v>
      </c>
      <c r="Y3114">
        <v>1</v>
      </c>
      <c r="Z3114">
        <v>0</v>
      </c>
      <c r="AA3114">
        <v>1</v>
      </c>
      <c r="AB3114" s="1">
        <v>45875</v>
      </c>
      <c r="AC3114">
        <v>1</v>
      </c>
    </row>
    <row r="3115" spans="1:29" x14ac:dyDescent="0.3">
      <c r="A3115">
        <v>3114</v>
      </c>
      <c r="B3115" s="46" t="s">
        <v>3446</v>
      </c>
      <c r="C3115" s="33" t="s">
        <v>5690</v>
      </c>
      <c r="D3115" s="46" t="s">
        <v>3446</v>
      </c>
      <c r="E3115">
        <v>112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1</v>
      </c>
      <c r="L3115">
        <v>0</v>
      </c>
      <c r="M3115" s="67">
        <v>15250</v>
      </c>
      <c r="N3115" s="47">
        <v>45453</v>
      </c>
      <c r="O3115" s="47">
        <v>45453</v>
      </c>
      <c r="P3115">
        <v>0</v>
      </c>
      <c r="Q3115">
        <v>0</v>
      </c>
      <c r="R3115" s="48">
        <v>15250</v>
      </c>
      <c r="S3115">
        <v>1</v>
      </c>
      <c r="T3115">
        <v>1</v>
      </c>
      <c r="U3115" t="s">
        <v>597</v>
      </c>
      <c r="V3115" t="s">
        <v>597</v>
      </c>
      <c r="W3115">
        <v>0</v>
      </c>
      <c r="X3115">
        <v>0</v>
      </c>
      <c r="Y3115">
        <v>1</v>
      </c>
      <c r="Z3115">
        <v>0</v>
      </c>
      <c r="AA3115">
        <v>1</v>
      </c>
      <c r="AB3115" s="1">
        <v>45875</v>
      </c>
      <c r="AC3115">
        <v>1</v>
      </c>
    </row>
    <row r="3116" spans="1:29" x14ac:dyDescent="0.3">
      <c r="A3116">
        <v>3115</v>
      </c>
      <c r="B3116" s="46" t="s">
        <v>3446</v>
      </c>
      <c r="C3116" s="33" t="s">
        <v>5690</v>
      </c>
      <c r="D3116" s="46" t="s">
        <v>3446</v>
      </c>
      <c r="E3116">
        <v>125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1</v>
      </c>
      <c r="L3116">
        <v>0</v>
      </c>
      <c r="M3116" s="66">
        <v>1500</v>
      </c>
      <c r="N3116" s="47">
        <v>45453</v>
      </c>
      <c r="O3116" s="47">
        <v>45453</v>
      </c>
      <c r="P3116">
        <v>0</v>
      </c>
      <c r="Q3116">
        <v>0</v>
      </c>
      <c r="R3116" s="48">
        <v>1500</v>
      </c>
      <c r="S3116">
        <v>1</v>
      </c>
      <c r="T3116">
        <v>1</v>
      </c>
      <c r="U3116" t="s">
        <v>597</v>
      </c>
      <c r="V3116" t="s">
        <v>597</v>
      </c>
      <c r="W3116">
        <v>0</v>
      </c>
      <c r="X3116">
        <v>0</v>
      </c>
      <c r="Y3116">
        <v>1</v>
      </c>
      <c r="Z3116">
        <v>0</v>
      </c>
      <c r="AA3116">
        <v>1</v>
      </c>
      <c r="AB3116" s="1">
        <v>45875</v>
      </c>
      <c r="AC3116">
        <v>1</v>
      </c>
    </row>
    <row r="3117" spans="1:29" x14ac:dyDescent="0.3">
      <c r="A3117">
        <v>3116</v>
      </c>
      <c r="B3117" s="46" t="s">
        <v>3447</v>
      </c>
      <c r="C3117" s="33" t="s">
        <v>3448</v>
      </c>
      <c r="D3117" s="46" t="s">
        <v>3447</v>
      </c>
      <c r="E3117">
        <v>126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1</v>
      </c>
      <c r="L3117">
        <v>0</v>
      </c>
      <c r="M3117" s="66">
        <v>156695.04000000001</v>
      </c>
      <c r="N3117" s="47">
        <v>39366</v>
      </c>
      <c r="O3117" s="47">
        <v>39366</v>
      </c>
      <c r="P3117">
        <v>0</v>
      </c>
      <c r="Q3117">
        <v>0</v>
      </c>
      <c r="R3117" s="48">
        <v>156695.04000000001</v>
      </c>
      <c r="S3117">
        <v>1</v>
      </c>
      <c r="T3117">
        <v>1</v>
      </c>
      <c r="U3117" t="s">
        <v>597</v>
      </c>
      <c r="V3117" t="s">
        <v>597</v>
      </c>
      <c r="W3117">
        <v>0</v>
      </c>
      <c r="X3117">
        <v>0</v>
      </c>
      <c r="Y3117">
        <v>1</v>
      </c>
      <c r="Z3117">
        <v>0</v>
      </c>
      <c r="AA3117">
        <v>1</v>
      </c>
      <c r="AB3117" s="1">
        <v>45875</v>
      </c>
      <c r="AC3117">
        <v>1</v>
      </c>
    </row>
    <row r="3118" spans="1:29" x14ac:dyDescent="0.3">
      <c r="A3118">
        <v>3117</v>
      </c>
      <c r="B3118" s="46" t="s">
        <v>3449</v>
      </c>
      <c r="C3118" s="33" t="s">
        <v>5691</v>
      </c>
      <c r="D3118" s="46" t="s">
        <v>3449</v>
      </c>
      <c r="E3118">
        <v>110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1</v>
      </c>
      <c r="L3118">
        <v>0</v>
      </c>
      <c r="M3118" s="66">
        <v>543.79999999999995</v>
      </c>
      <c r="N3118" s="47">
        <v>43076</v>
      </c>
      <c r="O3118" s="47">
        <v>43076</v>
      </c>
      <c r="P3118">
        <v>0</v>
      </c>
      <c r="Q3118">
        <v>0</v>
      </c>
      <c r="R3118" s="48">
        <v>543.79999999999995</v>
      </c>
      <c r="S3118">
        <v>1</v>
      </c>
      <c r="T3118">
        <v>1</v>
      </c>
      <c r="U3118" t="s">
        <v>597</v>
      </c>
      <c r="V3118" t="s">
        <v>597</v>
      </c>
      <c r="W3118">
        <v>0</v>
      </c>
      <c r="X3118">
        <v>0</v>
      </c>
      <c r="Y3118">
        <v>1</v>
      </c>
      <c r="Z3118">
        <v>0</v>
      </c>
      <c r="AA3118">
        <v>1</v>
      </c>
      <c r="AB3118" s="1">
        <v>45875</v>
      </c>
      <c r="AC3118">
        <v>1</v>
      </c>
    </row>
    <row r="3119" spans="1:29" x14ac:dyDescent="0.3">
      <c r="A3119">
        <v>3118</v>
      </c>
      <c r="B3119" s="46" t="s">
        <v>3450</v>
      </c>
      <c r="C3119" s="33" t="s">
        <v>5692</v>
      </c>
      <c r="D3119" s="46" t="s">
        <v>3450</v>
      </c>
      <c r="E3119">
        <v>112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1</v>
      </c>
      <c r="L3119">
        <v>0</v>
      </c>
      <c r="M3119" s="66">
        <v>10866</v>
      </c>
      <c r="N3119" s="47">
        <v>41648</v>
      </c>
      <c r="O3119" s="47">
        <v>41648</v>
      </c>
      <c r="P3119">
        <v>0</v>
      </c>
      <c r="Q3119">
        <v>0</v>
      </c>
      <c r="R3119" s="48">
        <v>10866</v>
      </c>
      <c r="S3119">
        <v>1</v>
      </c>
      <c r="T3119">
        <v>1</v>
      </c>
      <c r="U3119" t="s">
        <v>597</v>
      </c>
      <c r="V3119" t="s">
        <v>597</v>
      </c>
      <c r="W3119">
        <v>0</v>
      </c>
      <c r="X3119">
        <v>0</v>
      </c>
      <c r="Y3119">
        <v>1</v>
      </c>
      <c r="Z3119">
        <v>0</v>
      </c>
      <c r="AA3119">
        <v>1</v>
      </c>
      <c r="AB3119" s="1">
        <v>45875</v>
      </c>
      <c r="AC3119">
        <v>1</v>
      </c>
    </row>
    <row r="3120" spans="1:29" x14ac:dyDescent="0.3">
      <c r="A3120">
        <v>3119</v>
      </c>
      <c r="B3120" s="46" t="s">
        <v>3450</v>
      </c>
      <c r="C3120" s="33" t="s">
        <v>5692</v>
      </c>
      <c r="D3120" s="46" t="s">
        <v>3450</v>
      </c>
      <c r="E3120">
        <v>125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1</v>
      </c>
      <c r="L3120">
        <v>0</v>
      </c>
      <c r="M3120" s="66">
        <v>200</v>
      </c>
      <c r="N3120" s="47">
        <v>41648</v>
      </c>
      <c r="O3120" s="47">
        <v>41648</v>
      </c>
      <c r="P3120">
        <v>0</v>
      </c>
      <c r="Q3120">
        <v>0</v>
      </c>
      <c r="R3120" s="48">
        <v>200</v>
      </c>
      <c r="S3120">
        <v>1</v>
      </c>
      <c r="T3120">
        <v>1</v>
      </c>
      <c r="U3120" t="s">
        <v>597</v>
      </c>
      <c r="V3120" t="s">
        <v>597</v>
      </c>
      <c r="W3120">
        <v>0</v>
      </c>
      <c r="X3120">
        <v>0</v>
      </c>
      <c r="Y3120">
        <v>1</v>
      </c>
      <c r="Z3120">
        <v>0</v>
      </c>
      <c r="AA3120">
        <v>1</v>
      </c>
      <c r="AB3120" s="1">
        <v>45875</v>
      </c>
      <c r="AC3120">
        <v>1</v>
      </c>
    </row>
    <row r="3121" spans="1:29" x14ac:dyDescent="0.3">
      <c r="A3121">
        <v>3120</v>
      </c>
      <c r="B3121" s="46" t="s">
        <v>3451</v>
      </c>
      <c r="C3121" s="33" t="s">
        <v>5693</v>
      </c>
      <c r="D3121" s="46" t="s">
        <v>3451</v>
      </c>
      <c r="E3121">
        <v>112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1</v>
      </c>
      <c r="L3121">
        <v>0</v>
      </c>
      <c r="M3121" s="66">
        <v>20200</v>
      </c>
      <c r="N3121" s="47">
        <v>45128</v>
      </c>
      <c r="O3121" s="47">
        <v>45128</v>
      </c>
      <c r="P3121">
        <v>0</v>
      </c>
      <c r="Q3121">
        <v>0</v>
      </c>
      <c r="R3121" s="48">
        <v>20200</v>
      </c>
      <c r="S3121">
        <v>1</v>
      </c>
      <c r="T3121">
        <v>1</v>
      </c>
      <c r="U3121" t="s">
        <v>597</v>
      </c>
      <c r="V3121" t="s">
        <v>597</v>
      </c>
      <c r="W3121">
        <v>0</v>
      </c>
      <c r="X3121">
        <v>0</v>
      </c>
      <c r="Y3121">
        <v>1</v>
      </c>
      <c r="Z3121">
        <v>0</v>
      </c>
      <c r="AA3121">
        <v>1</v>
      </c>
      <c r="AB3121" s="1">
        <v>45875</v>
      </c>
      <c r="AC3121">
        <v>1</v>
      </c>
    </row>
    <row r="3122" spans="1:29" x14ac:dyDescent="0.3">
      <c r="A3122">
        <v>3121</v>
      </c>
      <c r="B3122" s="46" t="s">
        <v>3451</v>
      </c>
      <c r="C3122" s="33" t="s">
        <v>5693</v>
      </c>
      <c r="D3122" s="46" t="s">
        <v>3451</v>
      </c>
      <c r="E3122">
        <v>125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1</v>
      </c>
      <c r="L3122">
        <v>0</v>
      </c>
      <c r="M3122" s="66">
        <v>1500</v>
      </c>
      <c r="N3122" s="47">
        <v>45128</v>
      </c>
      <c r="O3122" s="47">
        <v>45128</v>
      </c>
      <c r="P3122">
        <v>0</v>
      </c>
      <c r="Q3122">
        <v>0</v>
      </c>
      <c r="R3122" s="48">
        <v>1500</v>
      </c>
      <c r="S3122">
        <v>1</v>
      </c>
      <c r="T3122">
        <v>1</v>
      </c>
      <c r="U3122" t="s">
        <v>597</v>
      </c>
      <c r="V3122" t="s">
        <v>597</v>
      </c>
      <c r="W3122">
        <v>0</v>
      </c>
      <c r="X3122">
        <v>0</v>
      </c>
      <c r="Y3122">
        <v>1</v>
      </c>
      <c r="Z3122">
        <v>0</v>
      </c>
      <c r="AA3122">
        <v>1</v>
      </c>
      <c r="AB3122" s="1">
        <v>45875</v>
      </c>
      <c r="AC3122">
        <v>1</v>
      </c>
    </row>
    <row r="3123" spans="1:29" x14ac:dyDescent="0.3">
      <c r="A3123">
        <v>3122</v>
      </c>
      <c r="B3123" s="46" t="s">
        <v>3452</v>
      </c>
      <c r="C3123" s="33" t="s">
        <v>5694</v>
      </c>
      <c r="D3123" s="46" t="s">
        <v>3452</v>
      </c>
      <c r="E3123">
        <v>112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1</v>
      </c>
      <c r="L3123">
        <v>0</v>
      </c>
      <c r="M3123" s="66">
        <v>20478.8</v>
      </c>
      <c r="N3123" s="47">
        <v>44777</v>
      </c>
      <c r="O3123" s="47">
        <v>44777</v>
      </c>
      <c r="P3123">
        <v>0</v>
      </c>
      <c r="Q3123">
        <v>0</v>
      </c>
      <c r="R3123" s="48">
        <v>20478.8</v>
      </c>
      <c r="S3123">
        <v>1</v>
      </c>
      <c r="T3123">
        <v>1</v>
      </c>
      <c r="U3123" t="s">
        <v>597</v>
      </c>
      <c r="V3123" t="s">
        <v>597</v>
      </c>
      <c r="W3123">
        <v>0</v>
      </c>
      <c r="X3123">
        <v>0</v>
      </c>
      <c r="Y3123">
        <v>1</v>
      </c>
      <c r="Z3123">
        <v>0</v>
      </c>
      <c r="AA3123">
        <v>1</v>
      </c>
      <c r="AB3123" s="1">
        <v>45875</v>
      </c>
      <c r="AC3123">
        <v>1</v>
      </c>
    </row>
    <row r="3124" spans="1:29" x14ac:dyDescent="0.3">
      <c r="A3124">
        <v>3123</v>
      </c>
      <c r="B3124" s="46" t="s">
        <v>3452</v>
      </c>
      <c r="C3124" s="33" t="s">
        <v>5694</v>
      </c>
      <c r="D3124" s="46" t="s">
        <v>3452</v>
      </c>
      <c r="E3124">
        <v>125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1</v>
      </c>
      <c r="L3124">
        <v>0</v>
      </c>
      <c r="M3124" s="66">
        <v>300</v>
      </c>
      <c r="N3124" s="47">
        <v>44777</v>
      </c>
      <c r="O3124" s="47">
        <v>44777</v>
      </c>
      <c r="P3124">
        <v>0</v>
      </c>
      <c r="Q3124">
        <v>0</v>
      </c>
      <c r="R3124" s="48">
        <v>300</v>
      </c>
      <c r="S3124">
        <v>1</v>
      </c>
      <c r="T3124">
        <v>1</v>
      </c>
      <c r="U3124" t="s">
        <v>597</v>
      </c>
      <c r="V3124" t="s">
        <v>597</v>
      </c>
      <c r="W3124">
        <v>0</v>
      </c>
      <c r="X3124">
        <v>0</v>
      </c>
      <c r="Y3124">
        <v>1</v>
      </c>
      <c r="Z3124">
        <v>0</v>
      </c>
      <c r="AA3124">
        <v>1</v>
      </c>
      <c r="AB3124" s="1">
        <v>45875</v>
      </c>
      <c r="AC3124">
        <v>1</v>
      </c>
    </row>
    <row r="3125" spans="1:29" x14ac:dyDescent="0.3">
      <c r="A3125">
        <v>3124</v>
      </c>
      <c r="B3125" s="46" t="s">
        <v>3453</v>
      </c>
      <c r="C3125" s="33" t="s">
        <v>5695</v>
      </c>
      <c r="D3125" s="46" t="s">
        <v>3453</v>
      </c>
      <c r="E3125">
        <v>112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1</v>
      </c>
      <c r="L3125">
        <v>0</v>
      </c>
      <c r="M3125" s="66">
        <v>16442.5</v>
      </c>
      <c r="N3125" s="47">
        <v>44984</v>
      </c>
      <c r="O3125" s="47">
        <v>44984</v>
      </c>
      <c r="P3125">
        <v>0</v>
      </c>
      <c r="Q3125">
        <v>0</v>
      </c>
      <c r="R3125" s="48">
        <v>16442.5</v>
      </c>
      <c r="S3125">
        <v>1</v>
      </c>
      <c r="T3125">
        <v>1</v>
      </c>
      <c r="U3125" t="s">
        <v>597</v>
      </c>
      <c r="V3125" t="s">
        <v>597</v>
      </c>
      <c r="W3125">
        <v>0</v>
      </c>
      <c r="X3125">
        <v>0</v>
      </c>
      <c r="Y3125">
        <v>1</v>
      </c>
      <c r="Z3125">
        <v>0</v>
      </c>
      <c r="AA3125">
        <v>1</v>
      </c>
      <c r="AB3125" s="1">
        <v>45875</v>
      </c>
      <c r="AC3125">
        <v>1</v>
      </c>
    </row>
    <row r="3126" spans="1:29" x14ac:dyDescent="0.3">
      <c r="A3126">
        <v>3125</v>
      </c>
      <c r="B3126" s="46" t="s">
        <v>3453</v>
      </c>
      <c r="C3126" s="33" t="s">
        <v>5695</v>
      </c>
      <c r="D3126" s="46" t="s">
        <v>3453</v>
      </c>
      <c r="E3126">
        <v>125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1</v>
      </c>
      <c r="L3126">
        <v>0</v>
      </c>
      <c r="M3126" s="66">
        <v>1000</v>
      </c>
      <c r="N3126" s="47">
        <v>44984</v>
      </c>
      <c r="O3126" s="47">
        <v>44984</v>
      </c>
      <c r="P3126">
        <v>0</v>
      </c>
      <c r="Q3126">
        <v>0</v>
      </c>
      <c r="R3126" s="48">
        <v>1000</v>
      </c>
      <c r="S3126">
        <v>1</v>
      </c>
      <c r="T3126">
        <v>1</v>
      </c>
      <c r="U3126" t="s">
        <v>597</v>
      </c>
      <c r="V3126" t="s">
        <v>597</v>
      </c>
      <c r="W3126">
        <v>0</v>
      </c>
      <c r="X3126">
        <v>0</v>
      </c>
      <c r="Y3126">
        <v>1</v>
      </c>
      <c r="Z3126">
        <v>0</v>
      </c>
      <c r="AA3126">
        <v>1</v>
      </c>
      <c r="AB3126" s="1">
        <v>45875</v>
      </c>
      <c r="AC3126">
        <v>1</v>
      </c>
    </row>
    <row r="3127" spans="1:29" x14ac:dyDescent="0.3">
      <c r="A3127">
        <v>3126</v>
      </c>
      <c r="B3127" s="46" t="s">
        <v>3453</v>
      </c>
      <c r="C3127" s="33" t="s">
        <v>5695</v>
      </c>
      <c r="D3127" s="46" t="s">
        <v>3453</v>
      </c>
      <c r="E3127">
        <v>110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1</v>
      </c>
      <c r="L3127">
        <v>0</v>
      </c>
      <c r="M3127" s="66">
        <v>1508.24</v>
      </c>
      <c r="N3127" s="47">
        <v>44965</v>
      </c>
      <c r="O3127" s="47">
        <v>44965</v>
      </c>
      <c r="P3127">
        <v>0</v>
      </c>
      <c r="Q3127">
        <v>0</v>
      </c>
      <c r="R3127" s="48">
        <v>1508.24</v>
      </c>
      <c r="S3127">
        <v>1</v>
      </c>
      <c r="T3127">
        <v>1</v>
      </c>
      <c r="U3127" t="s">
        <v>597</v>
      </c>
      <c r="V3127" t="s">
        <v>597</v>
      </c>
      <c r="W3127">
        <v>0</v>
      </c>
      <c r="X3127">
        <v>0</v>
      </c>
      <c r="Y3127">
        <v>1</v>
      </c>
      <c r="Z3127">
        <v>0</v>
      </c>
      <c r="AA3127">
        <v>1</v>
      </c>
      <c r="AB3127" s="1">
        <v>45875</v>
      </c>
      <c r="AC3127">
        <v>1</v>
      </c>
    </row>
    <row r="3128" spans="1:29" x14ac:dyDescent="0.3">
      <c r="A3128">
        <v>3127</v>
      </c>
      <c r="B3128" s="46" t="s">
        <v>3454</v>
      </c>
      <c r="C3128" s="33" t="s">
        <v>5696</v>
      </c>
      <c r="D3128" s="46" t="s">
        <v>3454</v>
      </c>
      <c r="E3128">
        <v>110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1</v>
      </c>
      <c r="L3128">
        <v>0</v>
      </c>
      <c r="M3128" s="66">
        <v>5967.99</v>
      </c>
      <c r="N3128" s="47">
        <v>45149</v>
      </c>
      <c r="O3128" s="47">
        <v>45149</v>
      </c>
      <c r="P3128">
        <v>0</v>
      </c>
      <c r="Q3128">
        <v>0</v>
      </c>
      <c r="R3128" s="48">
        <v>5967.99</v>
      </c>
      <c r="S3128">
        <v>1</v>
      </c>
      <c r="T3128">
        <v>1</v>
      </c>
      <c r="U3128" t="s">
        <v>597</v>
      </c>
      <c r="V3128" t="s">
        <v>597</v>
      </c>
      <c r="W3128">
        <v>0</v>
      </c>
      <c r="X3128">
        <v>0</v>
      </c>
      <c r="Y3128">
        <v>1</v>
      </c>
      <c r="Z3128">
        <v>0</v>
      </c>
      <c r="AA3128">
        <v>1</v>
      </c>
      <c r="AB3128" s="1">
        <v>45875</v>
      </c>
      <c r="AC3128">
        <v>1</v>
      </c>
    </row>
    <row r="3129" spans="1:29" x14ac:dyDescent="0.3">
      <c r="A3129">
        <v>3128</v>
      </c>
      <c r="B3129" s="46" t="s">
        <v>3455</v>
      </c>
      <c r="C3129" s="33" t="s">
        <v>5697</v>
      </c>
      <c r="D3129" s="46" t="s">
        <v>3455</v>
      </c>
      <c r="E3129">
        <v>112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1</v>
      </c>
      <c r="L3129">
        <v>0</v>
      </c>
      <c r="M3129" s="66">
        <v>11287.63</v>
      </c>
      <c r="N3129" s="47">
        <v>44161</v>
      </c>
      <c r="O3129" s="47">
        <v>44161</v>
      </c>
      <c r="P3129">
        <v>0</v>
      </c>
      <c r="Q3129">
        <v>0</v>
      </c>
      <c r="R3129" s="48">
        <v>11287.63</v>
      </c>
      <c r="S3129">
        <v>1</v>
      </c>
      <c r="T3129">
        <v>1</v>
      </c>
      <c r="U3129" t="s">
        <v>597</v>
      </c>
      <c r="V3129" t="s">
        <v>597</v>
      </c>
      <c r="W3129">
        <v>0</v>
      </c>
      <c r="X3129">
        <v>0</v>
      </c>
      <c r="Y3129">
        <v>1</v>
      </c>
      <c r="Z3129">
        <v>0</v>
      </c>
      <c r="AA3129">
        <v>1</v>
      </c>
      <c r="AB3129" s="1">
        <v>45875</v>
      </c>
      <c r="AC3129">
        <v>1</v>
      </c>
    </row>
    <row r="3130" spans="1:29" x14ac:dyDescent="0.3">
      <c r="A3130">
        <v>3129</v>
      </c>
      <c r="B3130" s="46" t="s">
        <v>3455</v>
      </c>
      <c r="C3130" s="33" t="s">
        <v>5697</v>
      </c>
      <c r="D3130" s="46" t="s">
        <v>3455</v>
      </c>
      <c r="E3130">
        <v>125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1</v>
      </c>
      <c r="L3130">
        <v>0</v>
      </c>
      <c r="M3130" s="66">
        <v>200</v>
      </c>
      <c r="N3130" s="47">
        <v>44161</v>
      </c>
      <c r="O3130" s="47">
        <v>44161</v>
      </c>
      <c r="P3130">
        <v>0</v>
      </c>
      <c r="Q3130">
        <v>0</v>
      </c>
      <c r="R3130" s="48">
        <v>200</v>
      </c>
      <c r="S3130">
        <v>1</v>
      </c>
      <c r="T3130">
        <v>1</v>
      </c>
      <c r="U3130" t="s">
        <v>597</v>
      </c>
      <c r="V3130" t="s">
        <v>597</v>
      </c>
      <c r="W3130">
        <v>0</v>
      </c>
      <c r="X3130">
        <v>0</v>
      </c>
      <c r="Y3130">
        <v>1</v>
      </c>
      <c r="Z3130">
        <v>0</v>
      </c>
      <c r="AA3130">
        <v>1</v>
      </c>
      <c r="AB3130" s="1">
        <v>45875</v>
      </c>
      <c r="AC3130">
        <v>1</v>
      </c>
    </row>
    <row r="3131" spans="1:29" x14ac:dyDescent="0.3">
      <c r="A3131">
        <v>3130</v>
      </c>
      <c r="B3131" s="46" t="s">
        <v>3456</v>
      </c>
      <c r="C3131" s="33" t="s">
        <v>5698</v>
      </c>
      <c r="D3131" s="46" t="s">
        <v>3456</v>
      </c>
      <c r="E3131">
        <v>112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1</v>
      </c>
      <c r="L3131">
        <v>0</v>
      </c>
      <c r="M3131" s="66">
        <v>14041.78</v>
      </c>
      <c r="N3131" s="47">
        <v>44334</v>
      </c>
      <c r="O3131" s="47">
        <v>44334</v>
      </c>
      <c r="P3131">
        <v>0</v>
      </c>
      <c r="Q3131">
        <v>0</v>
      </c>
      <c r="R3131" s="48">
        <v>14041.78</v>
      </c>
      <c r="S3131">
        <v>1</v>
      </c>
      <c r="T3131">
        <v>1</v>
      </c>
      <c r="U3131" t="s">
        <v>597</v>
      </c>
      <c r="V3131" t="s">
        <v>597</v>
      </c>
      <c r="W3131">
        <v>0</v>
      </c>
      <c r="X3131">
        <v>0</v>
      </c>
      <c r="Y3131">
        <v>1</v>
      </c>
      <c r="Z3131">
        <v>0</v>
      </c>
      <c r="AA3131">
        <v>1</v>
      </c>
      <c r="AB3131" s="1">
        <v>45875</v>
      </c>
      <c r="AC3131">
        <v>1</v>
      </c>
    </row>
    <row r="3132" spans="1:29" x14ac:dyDescent="0.3">
      <c r="A3132">
        <v>3131</v>
      </c>
      <c r="B3132" s="46" t="s">
        <v>3456</v>
      </c>
      <c r="C3132" s="33" t="s">
        <v>5698</v>
      </c>
      <c r="D3132" s="46" t="s">
        <v>3456</v>
      </c>
      <c r="E3132">
        <v>125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1</v>
      </c>
      <c r="L3132">
        <v>0</v>
      </c>
      <c r="M3132" s="66">
        <v>300</v>
      </c>
      <c r="N3132" s="47">
        <v>44334</v>
      </c>
      <c r="O3132" s="47">
        <v>44334</v>
      </c>
      <c r="P3132">
        <v>0</v>
      </c>
      <c r="Q3132">
        <v>0</v>
      </c>
      <c r="R3132" s="48">
        <v>300</v>
      </c>
      <c r="S3132">
        <v>1</v>
      </c>
      <c r="T3132">
        <v>1</v>
      </c>
      <c r="U3132" t="s">
        <v>597</v>
      </c>
      <c r="V3132" t="s">
        <v>597</v>
      </c>
      <c r="W3132">
        <v>0</v>
      </c>
      <c r="X3132">
        <v>0</v>
      </c>
      <c r="Y3132">
        <v>1</v>
      </c>
      <c r="Z3132">
        <v>0</v>
      </c>
      <c r="AA3132">
        <v>1</v>
      </c>
      <c r="AB3132" s="1">
        <v>45875</v>
      </c>
      <c r="AC3132">
        <v>1</v>
      </c>
    </row>
    <row r="3133" spans="1:29" x14ac:dyDescent="0.3">
      <c r="A3133">
        <v>3132</v>
      </c>
      <c r="B3133" s="46" t="s">
        <v>3456</v>
      </c>
      <c r="C3133" s="33" t="s">
        <v>5698</v>
      </c>
      <c r="D3133" s="46" t="s">
        <v>3456</v>
      </c>
      <c r="E3133">
        <v>126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1</v>
      </c>
      <c r="L3133">
        <v>0</v>
      </c>
      <c r="M3133" s="66">
        <v>10626.02</v>
      </c>
      <c r="N3133" s="47">
        <v>44404</v>
      </c>
      <c r="O3133" s="47">
        <v>44404</v>
      </c>
      <c r="P3133">
        <v>0</v>
      </c>
      <c r="Q3133">
        <v>0</v>
      </c>
      <c r="R3133" s="48">
        <v>10626.02</v>
      </c>
      <c r="S3133">
        <v>1</v>
      </c>
      <c r="T3133">
        <v>1</v>
      </c>
      <c r="U3133" t="s">
        <v>597</v>
      </c>
      <c r="V3133" t="s">
        <v>597</v>
      </c>
      <c r="W3133">
        <v>0</v>
      </c>
      <c r="X3133">
        <v>0</v>
      </c>
      <c r="Y3133">
        <v>1</v>
      </c>
      <c r="Z3133">
        <v>0</v>
      </c>
      <c r="AA3133">
        <v>1</v>
      </c>
      <c r="AB3133" s="1">
        <v>45875</v>
      </c>
      <c r="AC3133">
        <v>1</v>
      </c>
    </row>
    <row r="3134" spans="1:29" x14ac:dyDescent="0.3">
      <c r="A3134">
        <v>3133</v>
      </c>
      <c r="B3134" s="46" t="s">
        <v>3457</v>
      </c>
      <c r="C3134" s="33" t="s">
        <v>5699</v>
      </c>
      <c r="D3134" s="46" t="s">
        <v>3457</v>
      </c>
      <c r="E3134">
        <v>112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1</v>
      </c>
      <c r="L3134">
        <v>0</v>
      </c>
      <c r="M3134" s="66">
        <v>15261.27</v>
      </c>
      <c r="N3134" s="47">
        <v>42473</v>
      </c>
      <c r="O3134" s="47">
        <v>42473</v>
      </c>
      <c r="P3134">
        <v>0</v>
      </c>
      <c r="Q3134">
        <v>0</v>
      </c>
      <c r="R3134" s="48">
        <v>15261.27</v>
      </c>
      <c r="S3134">
        <v>1</v>
      </c>
      <c r="T3134">
        <v>1</v>
      </c>
      <c r="U3134" t="s">
        <v>597</v>
      </c>
      <c r="V3134" t="s">
        <v>597</v>
      </c>
      <c r="W3134">
        <v>0</v>
      </c>
      <c r="X3134">
        <v>0</v>
      </c>
      <c r="Y3134">
        <v>1</v>
      </c>
      <c r="Z3134">
        <v>0</v>
      </c>
      <c r="AA3134">
        <v>1</v>
      </c>
      <c r="AB3134" s="1">
        <v>45875</v>
      </c>
      <c r="AC3134">
        <v>1</v>
      </c>
    </row>
    <row r="3135" spans="1:29" x14ac:dyDescent="0.3">
      <c r="A3135">
        <v>3134</v>
      </c>
      <c r="B3135" s="46" t="s">
        <v>3457</v>
      </c>
      <c r="C3135" s="33" t="s">
        <v>5699</v>
      </c>
      <c r="D3135" s="46" t="s">
        <v>3457</v>
      </c>
      <c r="E3135">
        <v>125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1</v>
      </c>
      <c r="L3135">
        <v>0</v>
      </c>
      <c r="M3135" s="66">
        <v>100</v>
      </c>
      <c r="N3135" s="47">
        <v>42473</v>
      </c>
      <c r="O3135" s="47">
        <v>42473</v>
      </c>
      <c r="P3135">
        <v>0</v>
      </c>
      <c r="Q3135">
        <v>0</v>
      </c>
      <c r="R3135" s="48">
        <v>100</v>
      </c>
      <c r="S3135">
        <v>1</v>
      </c>
      <c r="T3135">
        <v>1</v>
      </c>
      <c r="U3135" t="s">
        <v>597</v>
      </c>
      <c r="V3135" t="s">
        <v>597</v>
      </c>
      <c r="W3135">
        <v>0</v>
      </c>
      <c r="X3135">
        <v>0</v>
      </c>
      <c r="Y3135">
        <v>1</v>
      </c>
      <c r="Z3135">
        <v>0</v>
      </c>
      <c r="AA3135">
        <v>1</v>
      </c>
      <c r="AB3135" s="1">
        <v>45875</v>
      </c>
      <c r="AC3135">
        <v>1</v>
      </c>
    </row>
    <row r="3136" spans="1:29" x14ac:dyDescent="0.3">
      <c r="A3136">
        <v>3135</v>
      </c>
      <c r="B3136" s="46" t="s">
        <v>3458</v>
      </c>
      <c r="C3136" s="33" t="s">
        <v>5700</v>
      </c>
      <c r="D3136" s="46" t="s">
        <v>3458</v>
      </c>
      <c r="E3136">
        <v>112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1</v>
      </c>
      <c r="L3136">
        <v>0</v>
      </c>
      <c r="M3136" s="66">
        <v>97341.68</v>
      </c>
      <c r="N3136" s="47">
        <v>42473</v>
      </c>
      <c r="O3136" s="47">
        <v>42473</v>
      </c>
      <c r="P3136">
        <v>0</v>
      </c>
      <c r="Q3136">
        <v>0</v>
      </c>
      <c r="R3136" s="48">
        <v>97341.68</v>
      </c>
      <c r="S3136">
        <v>1</v>
      </c>
      <c r="T3136">
        <v>1</v>
      </c>
      <c r="U3136" t="s">
        <v>597</v>
      </c>
      <c r="V3136" t="s">
        <v>597</v>
      </c>
      <c r="W3136">
        <v>0</v>
      </c>
      <c r="X3136">
        <v>0</v>
      </c>
      <c r="Y3136">
        <v>1</v>
      </c>
      <c r="Z3136">
        <v>0</v>
      </c>
      <c r="AA3136">
        <v>1</v>
      </c>
      <c r="AB3136" s="1">
        <v>45875</v>
      </c>
      <c r="AC3136">
        <v>1</v>
      </c>
    </row>
    <row r="3137" spans="1:29" x14ac:dyDescent="0.3">
      <c r="A3137">
        <v>3136</v>
      </c>
      <c r="B3137" s="46" t="s">
        <v>3458</v>
      </c>
      <c r="C3137" s="33" t="s">
        <v>5700</v>
      </c>
      <c r="D3137" s="46" t="s">
        <v>3458</v>
      </c>
      <c r="E3137">
        <v>125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1</v>
      </c>
      <c r="L3137">
        <v>0</v>
      </c>
      <c r="M3137" s="66">
        <v>300</v>
      </c>
      <c r="N3137" s="47">
        <v>42473</v>
      </c>
      <c r="O3137" s="47">
        <v>42473</v>
      </c>
      <c r="P3137">
        <v>0</v>
      </c>
      <c r="Q3137">
        <v>0</v>
      </c>
      <c r="R3137" s="48">
        <v>300</v>
      </c>
      <c r="S3137">
        <v>1</v>
      </c>
      <c r="T3137">
        <v>1</v>
      </c>
      <c r="U3137" t="s">
        <v>597</v>
      </c>
      <c r="V3137" t="s">
        <v>597</v>
      </c>
      <c r="W3137">
        <v>0</v>
      </c>
      <c r="X3137">
        <v>0</v>
      </c>
      <c r="Y3137">
        <v>1</v>
      </c>
      <c r="Z3137">
        <v>0</v>
      </c>
      <c r="AA3137">
        <v>1</v>
      </c>
      <c r="AB3137" s="1">
        <v>45875</v>
      </c>
      <c r="AC3137">
        <v>1</v>
      </c>
    </row>
    <row r="3138" spans="1:29" x14ac:dyDescent="0.3">
      <c r="A3138">
        <v>3137</v>
      </c>
      <c r="B3138" s="46" t="s">
        <v>3459</v>
      </c>
      <c r="C3138" s="33" t="s">
        <v>5701</v>
      </c>
      <c r="D3138" s="46" t="s">
        <v>3459</v>
      </c>
      <c r="E3138">
        <v>112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1</v>
      </c>
      <c r="L3138">
        <v>0</v>
      </c>
      <c r="M3138" s="66">
        <v>16385.64</v>
      </c>
      <c r="N3138" s="47">
        <v>41183</v>
      </c>
      <c r="O3138" s="47">
        <v>41183</v>
      </c>
      <c r="P3138">
        <v>0</v>
      </c>
      <c r="Q3138">
        <v>0</v>
      </c>
      <c r="R3138" s="48">
        <v>16385.64</v>
      </c>
      <c r="S3138">
        <v>1</v>
      </c>
      <c r="T3138">
        <v>1</v>
      </c>
      <c r="U3138" t="s">
        <v>597</v>
      </c>
      <c r="V3138" t="s">
        <v>597</v>
      </c>
      <c r="W3138">
        <v>0</v>
      </c>
      <c r="X3138">
        <v>0</v>
      </c>
      <c r="Y3138">
        <v>1</v>
      </c>
      <c r="Z3138">
        <v>0</v>
      </c>
      <c r="AA3138">
        <v>1</v>
      </c>
      <c r="AB3138" s="1">
        <v>45875</v>
      </c>
      <c r="AC3138">
        <v>1</v>
      </c>
    </row>
    <row r="3139" spans="1:29" x14ac:dyDescent="0.3">
      <c r="A3139">
        <v>3138</v>
      </c>
      <c r="B3139" s="46" t="s">
        <v>3459</v>
      </c>
      <c r="C3139" s="33" t="s">
        <v>5701</v>
      </c>
      <c r="D3139" s="46" t="s">
        <v>3459</v>
      </c>
      <c r="E3139">
        <v>125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1</v>
      </c>
      <c r="L3139">
        <v>0</v>
      </c>
      <c r="M3139" s="66">
        <v>300</v>
      </c>
      <c r="N3139" s="47">
        <v>41183</v>
      </c>
      <c r="O3139" s="47">
        <v>41183</v>
      </c>
      <c r="P3139">
        <v>0</v>
      </c>
      <c r="Q3139">
        <v>0</v>
      </c>
      <c r="R3139" s="48">
        <v>300</v>
      </c>
      <c r="S3139">
        <v>1</v>
      </c>
      <c r="T3139">
        <v>1</v>
      </c>
      <c r="U3139" t="s">
        <v>597</v>
      </c>
      <c r="V3139" t="s">
        <v>597</v>
      </c>
      <c r="W3139">
        <v>0</v>
      </c>
      <c r="X3139">
        <v>0</v>
      </c>
      <c r="Y3139">
        <v>1</v>
      </c>
      <c r="Z3139">
        <v>0</v>
      </c>
      <c r="AA3139">
        <v>1</v>
      </c>
      <c r="AB3139" s="1">
        <v>45875</v>
      </c>
      <c r="AC3139">
        <v>1</v>
      </c>
    </row>
    <row r="3140" spans="1:29" x14ac:dyDescent="0.3">
      <c r="A3140">
        <v>3139</v>
      </c>
      <c r="B3140" s="46" t="s">
        <v>3460</v>
      </c>
      <c r="C3140" s="33" t="s">
        <v>5702</v>
      </c>
      <c r="D3140" s="46" t="s">
        <v>3460</v>
      </c>
      <c r="E3140">
        <v>112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1</v>
      </c>
      <c r="L3140">
        <v>0</v>
      </c>
      <c r="M3140" s="66">
        <v>15492.61</v>
      </c>
      <c r="N3140" s="47">
        <v>42044</v>
      </c>
      <c r="O3140" s="47">
        <v>42044</v>
      </c>
      <c r="P3140">
        <v>0</v>
      </c>
      <c r="Q3140">
        <v>0</v>
      </c>
      <c r="R3140" s="48">
        <v>15492.61</v>
      </c>
      <c r="S3140">
        <v>1</v>
      </c>
      <c r="T3140">
        <v>1</v>
      </c>
      <c r="U3140" t="s">
        <v>597</v>
      </c>
      <c r="V3140" t="s">
        <v>597</v>
      </c>
      <c r="W3140">
        <v>0</v>
      </c>
      <c r="X3140">
        <v>0</v>
      </c>
      <c r="Y3140">
        <v>1</v>
      </c>
      <c r="Z3140">
        <v>0</v>
      </c>
      <c r="AA3140">
        <v>1</v>
      </c>
      <c r="AB3140" s="1">
        <v>45875</v>
      </c>
      <c r="AC3140">
        <v>1</v>
      </c>
    </row>
    <row r="3141" spans="1:29" x14ac:dyDescent="0.3">
      <c r="A3141">
        <v>3140</v>
      </c>
      <c r="B3141" s="46" t="s">
        <v>3460</v>
      </c>
      <c r="C3141" s="33" t="s">
        <v>5702</v>
      </c>
      <c r="D3141" s="46" t="s">
        <v>3460</v>
      </c>
      <c r="E3141">
        <v>125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1</v>
      </c>
      <c r="L3141">
        <v>0</v>
      </c>
      <c r="M3141" s="66">
        <v>300</v>
      </c>
      <c r="N3141" s="47">
        <v>42044</v>
      </c>
      <c r="O3141" s="47">
        <v>42044</v>
      </c>
      <c r="P3141">
        <v>0</v>
      </c>
      <c r="Q3141">
        <v>0</v>
      </c>
      <c r="R3141" s="48">
        <v>300</v>
      </c>
      <c r="S3141">
        <v>1</v>
      </c>
      <c r="T3141">
        <v>1</v>
      </c>
      <c r="U3141" t="s">
        <v>597</v>
      </c>
      <c r="V3141" t="s">
        <v>597</v>
      </c>
      <c r="W3141">
        <v>0</v>
      </c>
      <c r="X3141">
        <v>0</v>
      </c>
      <c r="Y3141">
        <v>1</v>
      </c>
      <c r="Z3141">
        <v>0</v>
      </c>
      <c r="AA3141">
        <v>1</v>
      </c>
      <c r="AB3141" s="1">
        <v>45875</v>
      </c>
      <c r="AC3141">
        <v>1</v>
      </c>
    </row>
    <row r="3142" spans="1:29" x14ac:dyDescent="0.3">
      <c r="A3142">
        <v>3141</v>
      </c>
      <c r="B3142" s="46" t="s">
        <v>3461</v>
      </c>
      <c r="C3142" s="33" t="s">
        <v>5703</v>
      </c>
      <c r="D3142" s="46" t="s">
        <v>3461</v>
      </c>
      <c r="E3142">
        <v>110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1</v>
      </c>
      <c r="L3142">
        <v>0</v>
      </c>
      <c r="M3142" s="66">
        <v>635.52</v>
      </c>
      <c r="N3142" s="47">
        <v>43131</v>
      </c>
      <c r="O3142" s="47">
        <v>43131</v>
      </c>
      <c r="P3142">
        <v>0</v>
      </c>
      <c r="Q3142">
        <v>0</v>
      </c>
      <c r="R3142" s="48">
        <v>635.52</v>
      </c>
      <c r="S3142">
        <v>1</v>
      </c>
      <c r="T3142">
        <v>1</v>
      </c>
      <c r="U3142" t="s">
        <v>597</v>
      </c>
      <c r="V3142" t="s">
        <v>597</v>
      </c>
      <c r="W3142">
        <v>0</v>
      </c>
      <c r="X3142">
        <v>0</v>
      </c>
      <c r="Y3142">
        <v>1</v>
      </c>
      <c r="Z3142">
        <v>0</v>
      </c>
      <c r="AA3142">
        <v>1</v>
      </c>
      <c r="AB3142" s="1">
        <v>45875</v>
      </c>
      <c r="AC3142">
        <v>1</v>
      </c>
    </row>
    <row r="3143" spans="1:29" x14ac:dyDescent="0.3">
      <c r="A3143">
        <v>3142</v>
      </c>
      <c r="B3143" s="46" t="s">
        <v>3462</v>
      </c>
      <c r="C3143" s="33" t="s">
        <v>5704</v>
      </c>
      <c r="D3143" s="46" t="s">
        <v>3462</v>
      </c>
      <c r="E3143">
        <v>112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1</v>
      </c>
      <c r="L3143">
        <v>0</v>
      </c>
      <c r="M3143" s="66">
        <v>12101.44</v>
      </c>
      <c r="N3143" s="47">
        <v>43902</v>
      </c>
      <c r="O3143" s="47">
        <v>43902</v>
      </c>
      <c r="P3143">
        <v>0</v>
      </c>
      <c r="Q3143">
        <v>0</v>
      </c>
      <c r="R3143" s="48">
        <v>12101.44</v>
      </c>
      <c r="S3143">
        <v>1</v>
      </c>
      <c r="T3143">
        <v>1</v>
      </c>
      <c r="U3143" t="s">
        <v>597</v>
      </c>
      <c r="V3143" t="s">
        <v>597</v>
      </c>
      <c r="W3143">
        <v>0</v>
      </c>
      <c r="X3143">
        <v>0</v>
      </c>
      <c r="Y3143">
        <v>1</v>
      </c>
      <c r="Z3143">
        <v>0</v>
      </c>
      <c r="AA3143">
        <v>1</v>
      </c>
      <c r="AB3143" s="1">
        <v>45875</v>
      </c>
      <c r="AC3143">
        <v>1</v>
      </c>
    </row>
    <row r="3144" spans="1:29" x14ac:dyDescent="0.3">
      <c r="A3144">
        <v>3143</v>
      </c>
      <c r="B3144" s="46" t="s">
        <v>3462</v>
      </c>
      <c r="C3144" s="33" t="s">
        <v>5704</v>
      </c>
      <c r="D3144" s="46" t="s">
        <v>3462</v>
      </c>
      <c r="E3144">
        <v>125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1</v>
      </c>
      <c r="L3144">
        <v>0</v>
      </c>
      <c r="M3144" s="66">
        <v>300</v>
      </c>
      <c r="N3144" s="47">
        <v>43902</v>
      </c>
      <c r="O3144" s="47">
        <v>43902</v>
      </c>
      <c r="P3144">
        <v>0</v>
      </c>
      <c r="Q3144">
        <v>0</v>
      </c>
      <c r="R3144" s="48">
        <v>300</v>
      </c>
      <c r="S3144">
        <v>1</v>
      </c>
      <c r="T3144">
        <v>1</v>
      </c>
      <c r="U3144" t="s">
        <v>597</v>
      </c>
      <c r="V3144" t="s">
        <v>597</v>
      </c>
      <c r="W3144">
        <v>0</v>
      </c>
      <c r="X3144">
        <v>0</v>
      </c>
      <c r="Y3144">
        <v>1</v>
      </c>
      <c r="Z3144">
        <v>0</v>
      </c>
      <c r="AA3144">
        <v>1</v>
      </c>
      <c r="AB3144" s="1">
        <v>45875</v>
      </c>
      <c r="AC3144">
        <v>1</v>
      </c>
    </row>
    <row r="3145" spans="1:29" x14ac:dyDescent="0.3">
      <c r="A3145">
        <v>3144</v>
      </c>
      <c r="B3145" s="46" t="s">
        <v>3463</v>
      </c>
      <c r="C3145" s="33" t="s">
        <v>5705</v>
      </c>
      <c r="D3145" s="46" t="s">
        <v>3463</v>
      </c>
      <c r="E3145">
        <v>110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1</v>
      </c>
      <c r="L3145">
        <v>0</v>
      </c>
      <c r="M3145" s="66">
        <v>10444.49</v>
      </c>
      <c r="N3145" s="47">
        <v>44613</v>
      </c>
      <c r="O3145" s="47">
        <v>44613</v>
      </c>
      <c r="P3145">
        <v>0</v>
      </c>
      <c r="Q3145">
        <v>0</v>
      </c>
      <c r="R3145" s="48">
        <v>10444.49</v>
      </c>
      <c r="S3145">
        <v>1</v>
      </c>
      <c r="T3145">
        <v>1</v>
      </c>
      <c r="U3145" t="s">
        <v>597</v>
      </c>
      <c r="V3145" t="s">
        <v>597</v>
      </c>
      <c r="W3145">
        <v>0</v>
      </c>
      <c r="X3145">
        <v>0</v>
      </c>
      <c r="Y3145">
        <v>1</v>
      </c>
      <c r="Z3145">
        <v>0</v>
      </c>
      <c r="AA3145">
        <v>1</v>
      </c>
      <c r="AB3145" s="1">
        <v>45875</v>
      </c>
      <c r="AC3145">
        <v>1</v>
      </c>
    </row>
    <row r="3146" spans="1:29" x14ac:dyDescent="0.3">
      <c r="A3146">
        <v>3145</v>
      </c>
      <c r="B3146" s="46" t="s">
        <v>3464</v>
      </c>
      <c r="C3146" s="33" t="s">
        <v>5706</v>
      </c>
      <c r="D3146" s="46" t="s">
        <v>3464</v>
      </c>
      <c r="E3146">
        <v>112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1</v>
      </c>
      <c r="L3146">
        <v>0</v>
      </c>
      <c r="M3146" s="67">
        <v>10220.65</v>
      </c>
      <c r="N3146" s="47">
        <v>44718</v>
      </c>
      <c r="O3146" s="47">
        <v>44718</v>
      </c>
      <c r="P3146">
        <v>0</v>
      </c>
      <c r="Q3146">
        <v>0</v>
      </c>
      <c r="R3146" s="48">
        <v>10220.65</v>
      </c>
      <c r="S3146">
        <v>1</v>
      </c>
      <c r="T3146">
        <v>1</v>
      </c>
      <c r="U3146" t="s">
        <v>597</v>
      </c>
      <c r="V3146" t="s">
        <v>597</v>
      </c>
      <c r="W3146">
        <v>0</v>
      </c>
      <c r="X3146">
        <v>0</v>
      </c>
      <c r="Y3146">
        <v>1</v>
      </c>
      <c r="Z3146">
        <v>0</v>
      </c>
      <c r="AA3146">
        <v>1</v>
      </c>
      <c r="AB3146" s="1">
        <v>45875</v>
      </c>
      <c r="AC3146">
        <v>1</v>
      </c>
    </row>
    <row r="3147" spans="1:29" x14ac:dyDescent="0.3">
      <c r="A3147">
        <v>3146</v>
      </c>
      <c r="B3147" s="46" t="s">
        <v>3464</v>
      </c>
      <c r="C3147" s="33" t="s">
        <v>5706</v>
      </c>
      <c r="D3147" s="46" t="s">
        <v>3464</v>
      </c>
      <c r="E3147">
        <v>125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1</v>
      </c>
      <c r="L3147">
        <v>0</v>
      </c>
      <c r="M3147" s="67">
        <v>-100</v>
      </c>
      <c r="N3147" s="47">
        <v>44718</v>
      </c>
      <c r="O3147" s="47">
        <v>44718</v>
      </c>
      <c r="P3147">
        <v>0</v>
      </c>
      <c r="Q3147">
        <v>0</v>
      </c>
      <c r="R3147" s="48">
        <v>-100</v>
      </c>
      <c r="S3147">
        <v>1</v>
      </c>
      <c r="T3147">
        <v>1</v>
      </c>
      <c r="U3147" t="s">
        <v>597</v>
      </c>
      <c r="V3147" t="s">
        <v>597</v>
      </c>
      <c r="W3147">
        <v>0</v>
      </c>
      <c r="X3147">
        <v>0</v>
      </c>
      <c r="Y3147">
        <v>1</v>
      </c>
      <c r="Z3147">
        <v>0</v>
      </c>
      <c r="AA3147">
        <v>1</v>
      </c>
      <c r="AB3147" s="1">
        <v>45875</v>
      </c>
      <c r="AC3147">
        <v>1</v>
      </c>
    </row>
    <row r="3148" spans="1:29" x14ac:dyDescent="0.3">
      <c r="A3148">
        <v>3147</v>
      </c>
      <c r="B3148" s="46" t="s">
        <v>3465</v>
      </c>
      <c r="C3148" s="33" t="s">
        <v>5707</v>
      </c>
      <c r="D3148" s="46" t="s">
        <v>3465</v>
      </c>
      <c r="E3148">
        <v>112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1</v>
      </c>
      <c r="L3148">
        <v>0</v>
      </c>
      <c r="M3148" s="67">
        <v>15000</v>
      </c>
      <c r="N3148" s="47">
        <v>45341</v>
      </c>
      <c r="O3148" s="47">
        <v>45341</v>
      </c>
      <c r="P3148">
        <v>0</v>
      </c>
      <c r="Q3148">
        <v>0</v>
      </c>
      <c r="R3148" s="48">
        <v>15000</v>
      </c>
      <c r="S3148">
        <v>1</v>
      </c>
      <c r="T3148">
        <v>1</v>
      </c>
      <c r="U3148" t="s">
        <v>597</v>
      </c>
      <c r="V3148" t="s">
        <v>597</v>
      </c>
      <c r="W3148">
        <v>0</v>
      </c>
      <c r="X3148">
        <v>0</v>
      </c>
      <c r="Y3148">
        <v>1</v>
      </c>
      <c r="Z3148">
        <v>0</v>
      </c>
      <c r="AA3148">
        <v>1</v>
      </c>
      <c r="AB3148" s="1">
        <v>45875</v>
      </c>
      <c r="AC3148">
        <v>1</v>
      </c>
    </row>
    <row r="3149" spans="1:29" x14ac:dyDescent="0.3">
      <c r="A3149">
        <v>3148</v>
      </c>
      <c r="B3149" s="46" t="s">
        <v>3465</v>
      </c>
      <c r="C3149" s="33" t="s">
        <v>5707</v>
      </c>
      <c r="D3149" s="46" t="s">
        <v>3465</v>
      </c>
      <c r="E3149">
        <v>125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1</v>
      </c>
      <c r="L3149">
        <v>0</v>
      </c>
      <c r="M3149" s="66">
        <v>1500</v>
      </c>
      <c r="N3149" s="47">
        <v>45341</v>
      </c>
      <c r="O3149" s="47">
        <v>45341</v>
      </c>
      <c r="P3149">
        <v>0</v>
      </c>
      <c r="Q3149">
        <v>0</v>
      </c>
      <c r="R3149" s="48">
        <v>1500</v>
      </c>
      <c r="S3149">
        <v>1</v>
      </c>
      <c r="T3149">
        <v>1</v>
      </c>
      <c r="U3149" t="s">
        <v>597</v>
      </c>
      <c r="V3149" t="s">
        <v>597</v>
      </c>
      <c r="W3149">
        <v>0</v>
      </c>
      <c r="X3149">
        <v>0</v>
      </c>
      <c r="Y3149">
        <v>1</v>
      </c>
      <c r="Z3149">
        <v>0</v>
      </c>
      <c r="AA3149">
        <v>1</v>
      </c>
      <c r="AB3149" s="1">
        <v>45875</v>
      </c>
      <c r="AC3149">
        <v>1</v>
      </c>
    </row>
    <row r="3150" spans="1:29" x14ac:dyDescent="0.3">
      <c r="A3150">
        <v>3149</v>
      </c>
      <c r="B3150" s="46" t="s">
        <v>3466</v>
      </c>
      <c r="C3150" s="33" t="s">
        <v>5708</v>
      </c>
      <c r="D3150" s="46" t="s">
        <v>3466</v>
      </c>
      <c r="E3150">
        <v>110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1</v>
      </c>
      <c r="L3150">
        <v>0</v>
      </c>
      <c r="M3150" s="66">
        <v>555.55999999999995</v>
      </c>
      <c r="N3150" s="47">
        <v>42129</v>
      </c>
      <c r="O3150" s="47">
        <v>42129</v>
      </c>
      <c r="P3150">
        <v>0</v>
      </c>
      <c r="Q3150">
        <v>0</v>
      </c>
      <c r="R3150" s="48">
        <v>555.55999999999995</v>
      </c>
      <c r="S3150">
        <v>1</v>
      </c>
      <c r="T3150">
        <v>1</v>
      </c>
      <c r="U3150" t="s">
        <v>597</v>
      </c>
      <c r="V3150" t="s">
        <v>597</v>
      </c>
      <c r="W3150">
        <v>0</v>
      </c>
      <c r="X3150">
        <v>0</v>
      </c>
      <c r="Y3150">
        <v>1</v>
      </c>
      <c r="Z3150">
        <v>0</v>
      </c>
      <c r="AA3150">
        <v>1</v>
      </c>
      <c r="AB3150" s="1">
        <v>45875</v>
      </c>
      <c r="AC3150">
        <v>1</v>
      </c>
    </row>
    <row r="3151" spans="1:29" x14ac:dyDescent="0.3">
      <c r="A3151">
        <v>3150</v>
      </c>
      <c r="B3151" s="46" t="s">
        <v>3467</v>
      </c>
      <c r="C3151" s="33" t="s">
        <v>5709</v>
      </c>
      <c r="D3151" s="46" t="s">
        <v>3467</v>
      </c>
      <c r="E3151">
        <v>112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1</v>
      </c>
      <c r="L3151">
        <v>0</v>
      </c>
      <c r="M3151" s="66">
        <v>12238.95</v>
      </c>
      <c r="N3151" s="47">
        <v>43278</v>
      </c>
      <c r="O3151" s="47">
        <v>43278</v>
      </c>
      <c r="P3151">
        <v>0</v>
      </c>
      <c r="Q3151">
        <v>0</v>
      </c>
      <c r="R3151" s="48">
        <v>12238.95</v>
      </c>
      <c r="S3151">
        <v>1</v>
      </c>
      <c r="T3151">
        <v>1</v>
      </c>
      <c r="U3151" t="s">
        <v>597</v>
      </c>
      <c r="V3151" t="s">
        <v>597</v>
      </c>
      <c r="W3151">
        <v>0</v>
      </c>
      <c r="X3151">
        <v>0</v>
      </c>
      <c r="Y3151">
        <v>1</v>
      </c>
      <c r="Z3151">
        <v>0</v>
      </c>
      <c r="AA3151">
        <v>1</v>
      </c>
      <c r="AB3151" s="1">
        <v>45875</v>
      </c>
      <c r="AC3151">
        <v>1</v>
      </c>
    </row>
    <row r="3152" spans="1:29" x14ac:dyDescent="0.3">
      <c r="A3152">
        <v>3151</v>
      </c>
      <c r="B3152" s="46" t="s">
        <v>3467</v>
      </c>
      <c r="C3152" s="33" t="s">
        <v>5709</v>
      </c>
      <c r="D3152" s="46" t="s">
        <v>3467</v>
      </c>
      <c r="E3152">
        <v>125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1</v>
      </c>
      <c r="L3152">
        <v>0</v>
      </c>
      <c r="M3152" s="66">
        <v>300</v>
      </c>
      <c r="N3152" s="47">
        <v>43278</v>
      </c>
      <c r="O3152" s="47">
        <v>43278</v>
      </c>
      <c r="P3152">
        <v>0</v>
      </c>
      <c r="Q3152">
        <v>0</v>
      </c>
      <c r="R3152" s="48">
        <v>300</v>
      </c>
      <c r="S3152">
        <v>1</v>
      </c>
      <c r="T3152">
        <v>1</v>
      </c>
      <c r="U3152" t="s">
        <v>597</v>
      </c>
      <c r="V3152" t="s">
        <v>597</v>
      </c>
      <c r="W3152">
        <v>0</v>
      </c>
      <c r="X3152">
        <v>0</v>
      </c>
      <c r="Y3152">
        <v>1</v>
      </c>
      <c r="Z3152">
        <v>0</v>
      </c>
      <c r="AA3152">
        <v>1</v>
      </c>
      <c r="AB3152" s="1">
        <v>45875</v>
      </c>
      <c r="AC3152">
        <v>1</v>
      </c>
    </row>
    <row r="3153" spans="1:29" x14ac:dyDescent="0.3">
      <c r="A3153">
        <v>3152</v>
      </c>
      <c r="B3153" s="46" t="s">
        <v>3468</v>
      </c>
      <c r="C3153" s="33" t="s">
        <v>5710</v>
      </c>
      <c r="D3153" s="46" t="s">
        <v>3468</v>
      </c>
      <c r="E3153">
        <v>112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1</v>
      </c>
      <c r="L3153">
        <v>0</v>
      </c>
      <c r="M3153" s="66">
        <v>15300</v>
      </c>
      <c r="N3153" s="47">
        <v>45341</v>
      </c>
      <c r="O3153" s="47">
        <v>45341</v>
      </c>
      <c r="P3153">
        <v>0</v>
      </c>
      <c r="Q3153">
        <v>0</v>
      </c>
      <c r="R3153" s="48">
        <v>15300</v>
      </c>
      <c r="S3153">
        <v>1</v>
      </c>
      <c r="T3153">
        <v>1</v>
      </c>
      <c r="U3153" t="s">
        <v>597</v>
      </c>
      <c r="V3153" t="s">
        <v>597</v>
      </c>
      <c r="W3153">
        <v>0</v>
      </c>
      <c r="X3153">
        <v>0</v>
      </c>
      <c r="Y3153">
        <v>1</v>
      </c>
      <c r="Z3153">
        <v>0</v>
      </c>
      <c r="AA3153">
        <v>1</v>
      </c>
      <c r="AB3153" s="1">
        <v>45875</v>
      </c>
      <c r="AC3153">
        <v>1</v>
      </c>
    </row>
    <row r="3154" spans="1:29" x14ac:dyDescent="0.3">
      <c r="A3154">
        <v>3153</v>
      </c>
      <c r="B3154" s="46" t="s">
        <v>3468</v>
      </c>
      <c r="C3154" s="33" t="s">
        <v>5710</v>
      </c>
      <c r="D3154" s="46" t="s">
        <v>3468</v>
      </c>
      <c r="E3154">
        <v>125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1</v>
      </c>
      <c r="L3154">
        <v>0</v>
      </c>
      <c r="M3154" s="66">
        <v>1500</v>
      </c>
      <c r="N3154" s="47">
        <v>45341</v>
      </c>
      <c r="O3154" s="47">
        <v>45341</v>
      </c>
      <c r="P3154">
        <v>0</v>
      </c>
      <c r="Q3154">
        <v>0</v>
      </c>
      <c r="R3154" s="48">
        <v>1500</v>
      </c>
      <c r="S3154">
        <v>1</v>
      </c>
      <c r="T3154">
        <v>1</v>
      </c>
      <c r="U3154" t="s">
        <v>597</v>
      </c>
      <c r="V3154" t="s">
        <v>597</v>
      </c>
      <c r="W3154">
        <v>0</v>
      </c>
      <c r="X3154">
        <v>0</v>
      </c>
      <c r="Y3154">
        <v>1</v>
      </c>
      <c r="Z3154">
        <v>0</v>
      </c>
      <c r="AA3154">
        <v>1</v>
      </c>
      <c r="AB3154" s="1">
        <v>45875</v>
      </c>
      <c r="AC3154">
        <v>1</v>
      </c>
    </row>
    <row r="3155" spans="1:29" x14ac:dyDescent="0.3">
      <c r="A3155">
        <v>3154</v>
      </c>
      <c r="B3155" s="46" t="s">
        <v>3469</v>
      </c>
      <c r="C3155" s="33" t="s">
        <v>5711</v>
      </c>
      <c r="D3155" s="46" t="s">
        <v>3469</v>
      </c>
      <c r="E3155">
        <v>112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1</v>
      </c>
      <c r="L3155">
        <v>0</v>
      </c>
      <c r="M3155" s="66">
        <v>20250</v>
      </c>
      <c r="N3155" s="47">
        <v>45540</v>
      </c>
      <c r="O3155" s="47">
        <v>45540</v>
      </c>
      <c r="P3155">
        <v>0</v>
      </c>
      <c r="Q3155">
        <v>0</v>
      </c>
      <c r="R3155" s="48">
        <v>20250</v>
      </c>
      <c r="S3155">
        <v>1</v>
      </c>
      <c r="T3155">
        <v>1</v>
      </c>
      <c r="U3155" t="s">
        <v>597</v>
      </c>
      <c r="V3155" t="s">
        <v>597</v>
      </c>
      <c r="W3155">
        <v>0</v>
      </c>
      <c r="X3155">
        <v>0</v>
      </c>
      <c r="Y3155">
        <v>1</v>
      </c>
      <c r="Z3155">
        <v>0</v>
      </c>
      <c r="AA3155">
        <v>1</v>
      </c>
      <c r="AB3155" s="1">
        <v>45875</v>
      </c>
      <c r="AC3155">
        <v>1</v>
      </c>
    </row>
    <row r="3156" spans="1:29" s="4" customFormat="1" x14ac:dyDescent="0.3">
      <c r="A3156">
        <v>3155</v>
      </c>
      <c r="B3156" s="46" t="s">
        <v>3469</v>
      </c>
      <c r="C3156" s="33" t="s">
        <v>5711</v>
      </c>
      <c r="D3156" s="46" t="s">
        <v>3469</v>
      </c>
      <c r="E3156" s="4">
        <v>125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1</v>
      </c>
      <c r="L3156">
        <v>0</v>
      </c>
      <c r="M3156" s="67">
        <v>1500</v>
      </c>
      <c r="N3156" s="47">
        <v>45540</v>
      </c>
      <c r="O3156" s="47">
        <v>45540</v>
      </c>
      <c r="P3156">
        <v>0</v>
      </c>
      <c r="Q3156">
        <v>0</v>
      </c>
      <c r="R3156" s="48">
        <v>1500</v>
      </c>
      <c r="S3156">
        <v>1</v>
      </c>
      <c r="T3156">
        <v>1</v>
      </c>
      <c r="U3156" t="s">
        <v>597</v>
      </c>
      <c r="V3156" t="s">
        <v>597</v>
      </c>
      <c r="W3156">
        <v>0</v>
      </c>
      <c r="X3156">
        <v>0</v>
      </c>
      <c r="Y3156">
        <v>1</v>
      </c>
      <c r="Z3156">
        <v>0</v>
      </c>
      <c r="AA3156">
        <v>1</v>
      </c>
      <c r="AB3156" s="1">
        <v>45875</v>
      </c>
      <c r="AC3156">
        <v>1</v>
      </c>
    </row>
    <row r="3157" spans="1:29" x14ac:dyDescent="0.3">
      <c r="A3157">
        <v>3156</v>
      </c>
      <c r="B3157" s="46" t="s">
        <v>3470</v>
      </c>
      <c r="C3157" s="33" t="s">
        <v>5712</v>
      </c>
      <c r="D3157" s="46" t="s">
        <v>3470</v>
      </c>
      <c r="E3157">
        <v>112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1</v>
      </c>
      <c r="L3157">
        <v>0</v>
      </c>
      <c r="M3157" s="66">
        <v>135229.26999999999</v>
      </c>
      <c r="N3157" s="47">
        <v>44643</v>
      </c>
      <c r="O3157" s="47">
        <v>44643</v>
      </c>
      <c r="P3157">
        <v>0</v>
      </c>
      <c r="Q3157">
        <v>0</v>
      </c>
      <c r="R3157" s="48">
        <v>135229.26999999999</v>
      </c>
      <c r="S3157">
        <v>1</v>
      </c>
      <c r="T3157">
        <v>1</v>
      </c>
      <c r="U3157" t="s">
        <v>597</v>
      </c>
      <c r="V3157" t="s">
        <v>597</v>
      </c>
      <c r="W3157">
        <v>0</v>
      </c>
      <c r="X3157">
        <v>0</v>
      </c>
      <c r="Y3157">
        <v>1</v>
      </c>
      <c r="Z3157">
        <v>0</v>
      </c>
      <c r="AA3157">
        <v>1</v>
      </c>
      <c r="AB3157" s="1">
        <v>45875</v>
      </c>
      <c r="AC3157">
        <v>1</v>
      </c>
    </row>
    <row r="3158" spans="1:29" x14ac:dyDescent="0.3">
      <c r="A3158">
        <v>3157</v>
      </c>
      <c r="B3158" s="46" t="s">
        <v>3470</v>
      </c>
      <c r="C3158" s="33" t="s">
        <v>5712</v>
      </c>
      <c r="D3158" s="46" t="s">
        <v>3470</v>
      </c>
      <c r="E3158" s="4">
        <v>125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1</v>
      </c>
      <c r="L3158">
        <v>0</v>
      </c>
      <c r="M3158" s="67">
        <v>300</v>
      </c>
      <c r="N3158" s="47">
        <v>44643</v>
      </c>
      <c r="O3158" s="47">
        <v>44643</v>
      </c>
      <c r="P3158">
        <v>0</v>
      </c>
      <c r="Q3158">
        <v>0</v>
      </c>
      <c r="R3158" s="48">
        <v>300</v>
      </c>
      <c r="S3158">
        <v>1</v>
      </c>
      <c r="T3158">
        <v>1</v>
      </c>
      <c r="U3158" t="s">
        <v>597</v>
      </c>
      <c r="V3158" t="s">
        <v>597</v>
      </c>
      <c r="W3158">
        <v>0</v>
      </c>
      <c r="X3158">
        <v>0</v>
      </c>
      <c r="Y3158">
        <v>1</v>
      </c>
      <c r="Z3158">
        <v>0</v>
      </c>
      <c r="AA3158">
        <v>1</v>
      </c>
      <c r="AB3158" s="1">
        <v>45875</v>
      </c>
      <c r="AC3158">
        <v>1</v>
      </c>
    </row>
    <row r="3159" spans="1:29" x14ac:dyDescent="0.3">
      <c r="A3159">
        <v>3158</v>
      </c>
      <c r="B3159" s="46" t="s">
        <v>3471</v>
      </c>
      <c r="C3159" s="33" t="s">
        <v>5713</v>
      </c>
      <c r="D3159" s="46" t="s">
        <v>3471</v>
      </c>
      <c r="E3159">
        <v>112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1</v>
      </c>
      <c r="L3159">
        <v>0</v>
      </c>
      <c r="M3159" s="67">
        <v>46110.32</v>
      </c>
      <c r="N3159" s="47">
        <v>40038</v>
      </c>
      <c r="O3159" s="47">
        <v>40038</v>
      </c>
      <c r="P3159">
        <v>0</v>
      </c>
      <c r="Q3159">
        <v>0</v>
      </c>
      <c r="R3159" s="48">
        <v>46110.32</v>
      </c>
      <c r="S3159">
        <v>1</v>
      </c>
      <c r="T3159">
        <v>1</v>
      </c>
      <c r="U3159" t="s">
        <v>597</v>
      </c>
      <c r="V3159" t="s">
        <v>597</v>
      </c>
      <c r="W3159">
        <v>0</v>
      </c>
      <c r="X3159">
        <v>0</v>
      </c>
      <c r="Y3159">
        <v>1</v>
      </c>
      <c r="Z3159">
        <v>0</v>
      </c>
      <c r="AA3159">
        <v>1</v>
      </c>
      <c r="AB3159" s="1">
        <v>45875</v>
      </c>
      <c r="AC3159">
        <v>1</v>
      </c>
    </row>
    <row r="3160" spans="1:29" x14ac:dyDescent="0.3">
      <c r="A3160">
        <v>3159</v>
      </c>
      <c r="B3160" s="46" t="s">
        <v>3471</v>
      </c>
      <c r="C3160" s="33" t="s">
        <v>5713</v>
      </c>
      <c r="D3160" s="46" t="s">
        <v>3471</v>
      </c>
      <c r="E3160" s="4">
        <v>125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1</v>
      </c>
      <c r="L3160">
        <v>0</v>
      </c>
      <c r="M3160" s="66">
        <v>300</v>
      </c>
      <c r="N3160" s="47">
        <v>40038</v>
      </c>
      <c r="O3160" s="47">
        <v>40038</v>
      </c>
      <c r="P3160">
        <v>0</v>
      </c>
      <c r="Q3160">
        <v>0</v>
      </c>
      <c r="R3160" s="48">
        <v>300</v>
      </c>
      <c r="S3160">
        <v>1</v>
      </c>
      <c r="T3160">
        <v>1</v>
      </c>
      <c r="U3160" t="s">
        <v>597</v>
      </c>
      <c r="V3160" t="s">
        <v>597</v>
      </c>
      <c r="W3160">
        <v>0</v>
      </c>
      <c r="X3160">
        <v>0</v>
      </c>
      <c r="Y3160">
        <v>1</v>
      </c>
      <c r="Z3160">
        <v>0</v>
      </c>
      <c r="AA3160">
        <v>1</v>
      </c>
      <c r="AB3160" s="1">
        <v>45875</v>
      </c>
      <c r="AC3160">
        <v>1</v>
      </c>
    </row>
    <row r="3161" spans="1:29" x14ac:dyDescent="0.3">
      <c r="A3161">
        <v>3160</v>
      </c>
      <c r="B3161" s="46" t="s">
        <v>3471</v>
      </c>
      <c r="C3161" s="33" t="s">
        <v>5713</v>
      </c>
      <c r="D3161" s="46" t="s">
        <v>3471</v>
      </c>
      <c r="E3161">
        <v>110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1</v>
      </c>
      <c r="L3161">
        <v>0</v>
      </c>
      <c r="M3161" s="66">
        <v>2100.4499999999998</v>
      </c>
      <c r="N3161" s="47">
        <v>43190</v>
      </c>
      <c r="O3161" s="47">
        <v>43190</v>
      </c>
      <c r="P3161">
        <v>0</v>
      </c>
      <c r="Q3161">
        <v>0</v>
      </c>
      <c r="R3161" s="48">
        <v>2100.4499999999998</v>
      </c>
      <c r="S3161">
        <v>1</v>
      </c>
      <c r="T3161">
        <v>1</v>
      </c>
      <c r="U3161" t="s">
        <v>597</v>
      </c>
      <c r="V3161" t="s">
        <v>597</v>
      </c>
      <c r="W3161">
        <v>0</v>
      </c>
      <c r="X3161">
        <v>0</v>
      </c>
      <c r="Y3161">
        <v>1</v>
      </c>
      <c r="Z3161">
        <v>0</v>
      </c>
      <c r="AA3161">
        <v>1</v>
      </c>
      <c r="AB3161" s="1">
        <v>45875</v>
      </c>
      <c r="AC3161">
        <v>1</v>
      </c>
    </row>
    <row r="3162" spans="1:29" x14ac:dyDescent="0.3">
      <c r="A3162">
        <v>3161</v>
      </c>
      <c r="B3162" s="46" t="s">
        <v>3472</v>
      </c>
      <c r="C3162" s="33" t="s">
        <v>5714</v>
      </c>
      <c r="D3162" s="46" t="s">
        <v>3472</v>
      </c>
      <c r="E3162" s="4">
        <v>110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1</v>
      </c>
      <c r="L3162">
        <v>0</v>
      </c>
      <c r="M3162" s="67">
        <v>11067.59</v>
      </c>
      <c r="N3162" s="47">
        <v>45482</v>
      </c>
      <c r="O3162" s="47">
        <v>45482</v>
      </c>
      <c r="P3162">
        <v>0</v>
      </c>
      <c r="Q3162">
        <v>0</v>
      </c>
      <c r="R3162" s="48">
        <v>11067.59</v>
      </c>
      <c r="S3162">
        <v>1</v>
      </c>
      <c r="T3162">
        <v>1</v>
      </c>
      <c r="U3162" t="s">
        <v>597</v>
      </c>
      <c r="V3162" t="s">
        <v>597</v>
      </c>
      <c r="W3162">
        <v>0</v>
      </c>
      <c r="X3162">
        <v>0</v>
      </c>
      <c r="Y3162">
        <v>1</v>
      </c>
      <c r="Z3162">
        <v>0</v>
      </c>
      <c r="AA3162">
        <v>1</v>
      </c>
      <c r="AB3162" s="1">
        <v>45875</v>
      </c>
      <c r="AC3162">
        <v>1</v>
      </c>
    </row>
    <row r="3163" spans="1:29" x14ac:dyDescent="0.3">
      <c r="A3163">
        <v>3162</v>
      </c>
      <c r="B3163" s="46" t="s">
        <v>3473</v>
      </c>
      <c r="C3163" s="33" t="s">
        <v>5715</v>
      </c>
      <c r="D3163" s="46" t="s">
        <v>3473</v>
      </c>
      <c r="E3163">
        <v>112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1</v>
      </c>
      <c r="L3163">
        <v>0</v>
      </c>
      <c r="M3163" s="67">
        <v>34414.79</v>
      </c>
      <c r="N3163" s="47">
        <v>40014</v>
      </c>
      <c r="O3163" s="47">
        <v>40014</v>
      </c>
      <c r="P3163">
        <v>0</v>
      </c>
      <c r="Q3163">
        <v>0</v>
      </c>
      <c r="R3163" s="48">
        <v>34414.79</v>
      </c>
      <c r="S3163">
        <v>1</v>
      </c>
      <c r="T3163">
        <v>1</v>
      </c>
      <c r="U3163" t="s">
        <v>597</v>
      </c>
      <c r="V3163" t="s">
        <v>597</v>
      </c>
      <c r="W3163">
        <v>0</v>
      </c>
      <c r="X3163">
        <v>0</v>
      </c>
      <c r="Y3163">
        <v>1</v>
      </c>
      <c r="Z3163">
        <v>0</v>
      </c>
      <c r="AA3163">
        <v>1</v>
      </c>
      <c r="AB3163" s="1">
        <v>45875</v>
      </c>
      <c r="AC3163">
        <v>1</v>
      </c>
    </row>
    <row r="3164" spans="1:29" x14ac:dyDescent="0.3">
      <c r="A3164">
        <v>3163</v>
      </c>
      <c r="B3164" s="46" t="s">
        <v>3473</v>
      </c>
      <c r="C3164" s="33" t="s">
        <v>5715</v>
      </c>
      <c r="D3164" s="46" t="s">
        <v>3473</v>
      </c>
      <c r="E3164" s="4">
        <v>125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1</v>
      </c>
      <c r="L3164">
        <v>0</v>
      </c>
      <c r="M3164" s="66">
        <v>300</v>
      </c>
      <c r="N3164" s="47">
        <v>40014</v>
      </c>
      <c r="O3164" s="47">
        <v>40014</v>
      </c>
      <c r="P3164">
        <v>0</v>
      </c>
      <c r="Q3164">
        <v>0</v>
      </c>
      <c r="R3164" s="48">
        <v>300</v>
      </c>
      <c r="S3164">
        <v>1</v>
      </c>
      <c r="T3164">
        <v>1</v>
      </c>
      <c r="U3164" t="s">
        <v>597</v>
      </c>
      <c r="V3164" t="s">
        <v>597</v>
      </c>
      <c r="W3164">
        <v>0</v>
      </c>
      <c r="X3164">
        <v>0</v>
      </c>
      <c r="Y3164">
        <v>1</v>
      </c>
      <c r="Z3164">
        <v>0</v>
      </c>
      <c r="AA3164">
        <v>1</v>
      </c>
      <c r="AB3164" s="1">
        <v>45875</v>
      </c>
      <c r="AC3164">
        <v>1</v>
      </c>
    </row>
    <row r="3165" spans="1:29" x14ac:dyDescent="0.3">
      <c r="A3165">
        <v>3164</v>
      </c>
      <c r="B3165" s="46" t="s">
        <v>3474</v>
      </c>
      <c r="C3165" s="33" t="s">
        <v>5716</v>
      </c>
      <c r="D3165" s="46" t="s">
        <v>3474</v>
      </c>
      <c r="E3165">
        <v>110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1</v>
      </c>
      <c r="L3165">
        <v>0</v>
      </c>
      <c r="M3165" s="66">
        <v>613.46</v>
      </c>
      <c r="N3165" s="47">
        <v>42948</v>
      </c>
      <c r="O3165" s="47">
        <v>42948</v>
      </c>
      <c r="P3165">
        <v>0</v>
      </c>
      <c r="Q3165">
        <v>0</v>
      </c>
      <c r="R3165" s="48">
        <v>613.46</v>
      </c>
      <c r="S3165">
        <v>1</v>
      </c>
      <c r="T3165">
        <v>1</v>
      </c>
      <c r="U3165" t="s">
        <v>597</v>
      </c>
      <c r="V3165" t="s">
        <v>597</v>
      </c>
      <c r="W3165">
        <v>0</v>
      </c>
      <c r="X3165">
        <v>0</v>
      </c>
      <c r="Y3165">
        <v>1</v>
      </c>
      <c r="Z3165">
        <v>0</v>
      </c>
      <c r="AA3165">
        <v>1</v>
      </c>
      <c r="AB3165" s="1">
        <v>45875</v>
      </c>
      <c r="AC3165">
        <v>1</v>
      </c>
    </row>
    <row r="3166" spans="1:29" x14ac:dyDescent="0.3">
      <c r="A3166">
        <v>3165</v>
      </c>
      <c r="B3166" s="46" t="s">
        <v>3475</v>
      </c>
      <c r="C3166" s="33" t="s">
        <v>5717</v>
      </c>
      <c r="D3166" s="46" t="s">
        <v>3475</v>
      </c>
      <c r="E3166" s="4">
        <v>110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1</v>
      </c>
      <c r="L3166">
        <v>0</v>
      </c>
      <c r="M3166" s="66">
        <v>938.99</v>
      </c>
      <c r="N3166" s="47">
        <v>43486</v>
      </c>
      <c r="O3166" s="47">
        <v>43486</v>
      </c>
      <c r="P3166">
        <v>0</v>
      </c>
      <c r="Q3166">
        <v>0</v>
      </c>
      <c r="R3166" s="48">
        <v>938.99</v>
      </c>
      <c r="S3166">
        <v>1</v>
      </c>
      <c r="T3166">
        <v>1</v>
      </c>
      <c r="U3166" t="s">
        <v>597</v>
      </c>
      <c r="V3166" t="s">
        <v>597</v>
      </c>
      <c r="W3166">
        <v>0</v>
      </c>
      <c r="X3166">
        <v>0</v>
      </c>
      <c r="Y3166">
        <v>1</v>
      </c>
      <c r="Z3166">
        <v>0</v>
      </c>
      <c r="AA3166">
        <v>1</v>
      </c>
      <c r="AB3166" s="1">
        <v>45875</v>
      </c>
      <c r="AC3166">
        <v>1</v>
      </c>
    </row>
    <row r="3167" spans="1:29" x14ac:dyDescent="0.3">
      <c r="A3167">
        <v>3166</v>
      </c>
      <c r="B3167" s="46" t="s">
        <v>3476</v>
      </c>
      <c r="C3167" s="33" t="s">
        <v>5718</v>
      </c>
      <c r="D3167" s="46" t="s">
        <v>3476</v>
      </c>
      <c r="E3167">
        <v>110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1</v>
      </c>
      <c r="L3167">
        <v>0</v>
      </c>
      <c r="M3167" s="66">
        <v>706.15</v>
      </c>
      <c r="N3167" s="47">
        <v>40323</v>
      </c>
      <c r="O3167" s="47">
        <v>40323</v>
      </c>
      <c r="P3167">
        <v>0</v>
      </c>
      <c r="Q3167">
        <v>0</v>
      </c>
      <c r="R3167" s="48">
        <v>706.15</v>
      </c>
      <c r="S3167">
        <v>1</v>
      </c>
      <c r="T3167">
        <v>1</v>
      </c>
      <c r="U3167" t="s">
        <v>597</v>
      </c>
      <c r="V3167" t="s">
        <v>597</v>
      </c>
      <c r="W3167">
        <v>0</v>
      </c>
      <c r="X3167">
        <v>0</v>
      </c>
      <c r="Y3167">
        <v>1</v>
      </c>
      <c r="Z3167">
        <v>0</v>
      </c>
      <c r="AA3167">
        <v>1</v>
      </c>
      <c r="AB3167" s="1">
        <v>45875</v>
      </c>
      <c r="AC3167">
        <v>1</v>
      </c>
    </row>
    <row r="3168" spans="1:29" x14ac:dyDescent="0.3">
      <c r="A3168">
        <v>3167</v>
      </c>
      <c r="B3168" s="46" t="s">
        <v>3477</v>
      </c>
      <c r="C3168" s="33" t="s">
        <v>5719</v>
      </c>
      <c r="D3168" s="46" t="s">
        <v>3477</v>
      </c>
      <c r="E3168" s="4">
        <v>110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1</v>
      </c>
      <c r="L3168">
        <v>0</v>
      </c>
      <c r="M3168" s="66">
        <v>1877.61</v>
      </c>
      <c r="N3168" s="47">
        <v>42423</v>
      </c>
      <c r="O3168" s="47">
        <v>42423</v>
      </c>
      <c r="P3168">
        <v>0</v>
      </c>
      <c r="Q3168">
        <v>0</v>
      </c>
      <c r="R3168" s="48">
        <v>1877.61</v>
      </c>
      <c r="S3168">
        <v>1</v>
      </c>
      <c r="T3168">
        <v>1</v>
      </c>
      <c r="U3168" t="s">
        <v>597</v>
      </c>
      <c r="V3168" t="s">
        <v>597</v>
      </c>
      <c r="W3168">
        <v>0</v>
      </c>
      <c r="X3168">
        <v>0</v>
      </c>
      <c r="Y3168">
        <v>1</v>
      </c>
      <c r="Z3168">
        <v>0</v>
      </c>
      <c r="AA3168">
        <v>1</v>
      </c>
      <c r="AB3168" s="1">
        <v>45875</v>
      </c>
      <c r="AC3168">
        <v>1</v>
      </c>
    </row>
    <row r="3169" spans="1:29" x14ac:dyDescent="0.3">
      <c r="A3169">
        <v>3168</v>
      </c>
      <c r="B3169" s="46" t="s">
        <v>3478</v>
      </c>
      <c r="C3169" s="33" t="s">
        <v>5720</v>
      </c>
      <c r="D3169" s="46" t="s">
        <v>3478</v>
      </c>
      <c r="E3169">
        <v>112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1</v>
      </c>
      <c r="L3169">
        <v>0</v>
      </c>
      <c r="M3169" s="66">
        <v>21936.86</v>
      </c>
      <c r="N3169" s="47">
        <v>44512</v>
      </c>
      <c r="O3169" s="47">
        <v>44512</v>
      </c>
      <c r="P3169">
        <v>0</v>
      </c>
      <c r="Q3169">
        <v>0</v>
      </c>
      <c r="R3169" s="48">
        <v>21936.86</v>
      </c>
      <c r="S3169">
        <v>1</v>
      </c>
      <c r="T3169">
        <v>1</v>
      </c>
      <c r="U3169" t="s">
        <v>597</v>
      </c>
      <c r="V3169" t="s">
        <v>597</v>
      </c>
      <c r="W3169">
        <v>0</v>
      </c>
      <c r="X3169">
        <v>0</v>
      </c>
      <c r="Y3169">
        <v>1</v>
      </c>
      <c r="Z3169">
        <v>0</v>
      </c>
      <c r="AA3169">
        <v>1</v>
      </c>
      <c r="AB3169" s="1">
        <v>45875</v>
      </c>
      <c r="AC3169">
        <v>1</v>
      </c>
    </row>
    <row r="3170" spans="1:29" x14ac:dyDescent="0.3">
      <c r="A3170">
        <v>3169</v>
      </c>
      <c r="B3170" s="46" t="s">
        <v>3478</v>
      </c>
      <c r="C3170" s="33" t="s">
        <v>5720</v>
      </c>
      <c r="D3170" s="46" t="s">
        <v>3478</v>
      </c>
      <c r="E3170" s="4">
        <v>125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1</v>
      </c>
      <c r="L3170">
        <v>0</v>
      </c>
      <c r="M3170" s="67">
        <v>300</v>
      </c>
      <c r="N3170" s="47">
        <v>44512</v>
      </c>
      <c r="O3170" s="47">
        <v>44512</v>
      </c>
      <c r="P3170">
        <v>0</v>
      </c>
      <c r="Q3170">
        <v>0</v>
      </c>
      <c r="R3170" s="48">
        <v>300</v>
      </c>
      <c r="S3170">
        <v>1</v>
      </c>
      <c r="T3170">
        <v>1</v>
      </c>
      <c r="U3170" t="s">
        <v>597</v>
      </c>
      <c r="V3170" t="s">
        <v>597</v>
      </c>
      <c r="W3170">
        <v>0</v>
      </c>
      <c r="X3170">
        <v>0</v>
      </c>
      <c r="Y3170">
        <v>1</v>
      </c>
      <c r="Z3170">
        <v>0</v>
      </c>
      <c r="AA3170">
        <v>1</v>
      </c>
      <c r="AB3170" s="1">
        <v>45875</v>
      </c>
      <c r="AC3170">
        <v>1</v>
      </c>
    </row>
    <row r="3171" spans="1:29" x14ac:dyDescent="0.3">
      <c r="A3171">
        <v>3170</v>
      </c>
      <c r="B3171" s="46" t="s">
        <v>3478</v>
      </c>
      <c r="C3171" s="33" t="s">
        <v>5720</v>
      </c>
      <c r="D3171" s="46" t="s">
        <v>3478</v>
      </c>
      <c r="E3171">
        <v>110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1</v>
      </c>
      <c r="L3171">
        <v>0</v>
      </c>
      <c r="M3171" s="66">
        <v>558.34</v>
      </c>
      <c r="N3171" s="47">
        <v>41285</v>
      </c>
      <c r="O3171" s="47">
        <v>41285</v>
      </c>
      <c r="P3171">
        <v>0</v>
      </c>
      <c r="Q3171">
        <v>0</v>
      </c>
      <c r="R3171" s="48">
        <v>558.34</v>
      </c>
      <c r="S3171">
        <v>1</v>
      </c>
      <c r="T3171">
        <v>1</v>
      </c>
      <c r="U3171" t="s">
        <v>597</v>
      </c>
      <c r="V3171" t="s">
        <v>597</v>
      </c>
      <c r="W3171">
        <v>0</v>
      </c>
      <c r="X3171">
        <v>0</v>
      </c>
      <c r="Y3171">
        <v>1</v>
      </c>
      <c r="Z3171">
        <v>0</v>
      </c>
      <c r="AA3171">
        <v>1</v>
      </c>
      <c r="AB3171" s="1">
        <v>45875</v>
      </c>
      <c r="AC3171">
        <v>1</v>
      </c>
    </row>
    <row r="3172" spans="1:29" x14ac:dyDescent="0.3">
      <c r="A3172">
        <v>3171</v>
      </c>
      <c r="B3172" s="46" t="s">
        <v>3479</v>
      </c>
      <c r="C3172" s="33" t="s">
        <v>5721</v>
      </c>
      <c r="D3172" s="46" t="s">
        <v>3479</v>
      </c>
      <c r="E3172" s="4">
        <v>112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1</v>
      </c>
      <c r="L3172">
        <v>0</v>
      </c>
      <c r="M3172" s="66">
        <v>10424.27</v>
      </c>
      <c r="N3172" s="47">
        <v>44697</v>
      </c>
      <c r="O3172" s="47">
        <v>44697</v>
      </c>
      <c r="P3172">
        <v>0</v>
      </c>
      <c r="Q3172">
        <v>0</v>
      </c>
      <c r="R3172" s="48">
        <v>10424.27</v>
      </c>
      <c r="S3172">
        <v>1</v>
      </c>
      <c r="T3172">
        <v>1</v>
      </c>
      <c r="U3172" t="s">
        <v>597</v>
      </c>
      <c r="V3172" t="s">
        <v>597</v>
      </c>
      <c r="W3172">
        <v>0</v>
      </c>
      <c r="X3172">
        <v>0</v>
      </c>
      <c r="Y3172">
        <v>1</v>
      </c>
      <c r="Z3172">
        <v>0</v>
      </c>
      <c r="AA3172">
        <v>1</v>
      </c>
      <c r="AB3172" s="1">
        <v>45875</v>
      </c>
      <c r="AC3172">
        <v>1</v>
      </c>
    </row>
    <row r="3173" spans="1:29" x14ac:dyDescent="0.3">
      <c r="A3173">
        <v>3172</v>
      </c>
      <c r="B3173" s="46" t="s">
        <v>3479</v>
      </c>
      <c r="C3173" s="33" t="s">
        <v>5721</v>
      </c>
      <c r="D3173" s="46" t="s">
        <v>3479</v>
      </c>
      <c r="E3173">
        <v>125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1</v>
      </c>
      <c r="L3173">
        <v>0</v>
      </c>
      <c r="M3173" s="66">
        <v>100</v>
      </c>
      <c r="N3173" s="47">
        <v>44697</v>
      </c>
      <c r="O3173" s="47">
        <v>44697</v>
      </c>
      <c r="P3173">
        <v>0</v>
      </c>
      <c r="Q3173">
        <v>0</v>
      </c>
      <c r="R3173" s="48">
        <v>100</v>
      </c>
      <c r="S3173">
        <v>1</v>
      </c>
      <c r="T3173">
        <v>1</v>
      </c>
      <c r="U3173" t="s">
        <v>597</v>
      </c>
      <c r="V3173" t="s">
        <v>597</v>
      </c>
      <c r="W3173">
        <v>0</v>
      </c>
      <c r="X3173">
        <v>0</v>
      </c>
      <c r="Y3173">
        <v>1</v>
      </c>
      <c r="Z3173">
        <v>0</v>
      </c>
      <c r="AA3173">
        <v>1</v>
      </c>
      <c r="AB3173" s="1">
        <v>45875</v>
      </c>
      <c r="AC3173">
        <v>1</v>
      </c>
    </row>
    <row r="3174" spans="1:29" x14ac:dyDescent="0.3">
      <c r="A3174">
        <v>3173</v>
      </c>
      <c r="B3174" s="46" t="s">
        <v>3480</v>
      </c>
      <c r="C3174" s="33" t="s">
        <v>5722</v>
      </c>
      <c r="D3174" s="46" t="s">
        <v>3480</v>
      </c>
      <c r="E3174" s="4">
        <v>112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1</v>
      </c>
      <c r="L3174">
        <v>0</v>
      </c>
      <c r="M3174" s="67">
        <v>10955.48</v>
      </c>
      <c r="N3174" s="47">
        <v>44504</v>
      </c>
      <c r="O3174" s="47">
        <v>44504</v>
      </c>
      <c r="P3174">
        <v>0</v>
      </c>
      <c r="Q3174">
        <v>0</v>
      </c>
      <c r="R3174" s="48">
        <v>10955.48</v>
      </c>
      <c r="S3174">
        <v>1</v>
      </c>
      <c r="T3174">
        <v>1</v>
      </c>
      <c r="U3174" t="s">
        <v>597</v>
      </c>
      <c r="V3174" t="s">
        <v>597</v>
      </c>
      <c r="W3174">
        <v>0</v>
      </c>
      <c r="X3174">
        <v>0</v>
      </c>
      <c r="Y3174">
        <v>1</v>
      </c>
      <c r="Z3174">
        <v>0</v>
      </c>
      <c r="AA3174">
        <v>1</v>
      </c>
      <c r="AB3174" s="1">
        <v>45875</v>
      </c>
      <c r="AC3174">
        <v>1</v>
      </c>
    </row>
    <row r="3175" spans="1:29" x14ac:dyDescent="0.3">
      <c r="A3175">
        <v>3174</v>
      </c>
      <c r="B3175" s="46" t="s">
        <v>3480</v>
      </c>
      <c r="C3175" s="33" t="s">
        <v>5722</v>
      </c>
      <c r="D3175" s="46" t="s">
        <v>3480</v>
      </c>
      <c r="E3175">
        <v>125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1</v>
      </c>
      <c r="L3175">
        <v>0</v>
      </c>
      <c r="M3175" s="67">
        <v>300</v>
      </c>
      <c r="N3175" s="47">
        <v>44504</v>
      </c>
      <c r="O3175" s="47">
        <v>44504</v>
      </c>
      <c r="P3175">
        <v>0</v>
      </c>
      <c r="Q3175">
        <v>0</v>
      </c>
      <c r="R3175" s="48">
        <v>300</v>
      </c>
      <c r="S3175">
        <v>1</v>
      </c>
      <c r="T3175">
        <v>1</v>
      </c>
      <c r="U3175" t="s">
        <v>597</v>
      </c>
      <c r="V3175" t="s">
        <v>597</v>
      </c>
      <c r="W3175">
        <v>0</v>
      </c>
      <c r="X3175">
        <v>0</v>
      </c>
      <c r="Y3175">
        <v>1</v>
      </c>
      <c r="Z3175">
        <v>0</v>
      </c>
      <c r="AA3175">
        <v>1</v>
      </c>
      <c r="AB3175" s="1">
        <v>45875</v>
      </c>
      <c r="AC3175">
        <v>1</v>
      </c>
    </row>
    <row r="3176" spans="1:29" x14ac:dyDescent="0.3">
      <c r="A3176">
        <v>3175</v>
      </c>
      <c r="B3176" s="46" t="s">
        <v>3481</v>
      </c>
      <c r="C3176" s="33" t="s">
        <v>5723</v>
      </c>
      <c r="D3176" s="46" t="s">
        <v>3481</v>
      </c>
      <c r="E3176" s="4">
        <v>112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1</v>
      </c>
      <c r="L3176">
        <v>0</v>
      </c>
      <c r="M3176" s="67">
        <v>15970.15</v>
      </c>
      <c r="N3176" s="47">
        <v>44557</v>
      </c>
      <c r="O3176" s="47">
        <v>44557</v>
      </c>
      <c r="P3176">
        <v>0</v>
      </c>
      <c r="Q3176">
        <v>0</v>
      </c>
      <c r="R3176" s="48">
        <v>15970.15</v>
      </c>
      <c r="S3176">
        <v>1</v>
      </c>
      <c r="T3176">
        <v>1</v>
      </c>
      <c r="U3176" t="s">
        <v>597</v>
      </c>
      <c r="V3176" t="s">
        <v>597</v>
      </c>
      <c r="W3176">
        <v>0</v>
      </c>
      <c r="X3176">
        <v>0</v>
      </c>
      <c r="Y3176">
        <v>1</v>
      </c>
      <c r="Z3176">
        <v>0</v>
      </c>
      <c r="AA3176">
        <v>1</v>
      </c>
      <c r="AB3176" s="1">
        <v>45875</v>
      </c>
      <c r="AC3176">
        <v>1</v>
      </c>
    </row>
    <row r="3177" spans="1:29" x14ac:dyDescent="0.3">
      <c r="A3177">
        <v>3176</v>
      </c>
      <c r="B3177" s="46" t="s">
        <v>3481</v>
      </c>
      <c r="C3177" s="33" t="s">
        <v>5723</v>
      </c>
      <c r="D3177" s="46" t="s">
        <v>3481</v>
      </c>
      <c r="E3177">
        <v>125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1</v>
      </c>
      <c r="L3177">
        <v>0</v>
      </c>
      <c r="M3177" s="66">
        <v>300</v>
      </c>
      <c r="N3177" s="47">
        <v>44557</v>
      </c>
      <c r="O3177" s="47">
        <v>44557</v>
      </c>
      <c r="P3177">
        <v>0</v>
      </c>
      <c r="Q3177">
        <v>0</v>
      </c>
      <c r="R3177" s="48">
        <v>300</v>
      </c>
      <c r="S3177">
        <v>1</v>
      </c>
      <c r="T3177">
        <v>1</v>
      </c>
      <c r="U3177" t="s">
        <v>597</v>
      </c>
      <c r="V3177" t="s">
        <v>597</v>
      </c>
      <c r="W3177">
        <v>0</v>
      </c>
      <c r="X3177">
        <v>0</v>
      </c>
      <c r="Y3177">
        <v>1</v>
      </c>
      <c r="Z3177">
        <v>0</v>
      </c>
      <c r="AA3177">
        <v>1</v>
      </c>
      <c r="AB3177" s="1">
        <v>45875</v>
      </c>
      <c r="AC3177">
        <v>1</v>
      </c>
    </row>
    <row r="3178" spans="1:29" x14ac:dyDescent="0.3">
      <c r="A3178">
        <v>3177</v>
      </c>
      <c r="B3178" s="46" t="s">
        <v>3482</v>
      </c>
      <c r="C3178" s="33" t="s">
        <v>5724</v>
      </c>
      <c r="D3178" s="46" t="s">
        <v>3482</v>
      </c>
      <c r="E3178" s="4">
        <v>112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1</v>
      </c>
      <c r="L3178">
        <v>0</v>
      </c>
      <c r="M3178" s="66">
        <v>16814.03</v>
      </c>
      <c r="N3178" s="47">
        <v>43325</v>
      </c>
      <c r="O3178" s="47">
        <v>43325</v>
      </c>
      <c r="P3178">
        <v>0</v>
      </c>
      <c r="Q3178">
        <v>0</v>
      </c>
      <c r="R3178" s="48">
        <v>16814.03</v>
      </c>
      <c r="S3178">
        <v>1</v>
      </c>
      <c r="T3178">
        <v>1</v>
      </c>
      <c r="U3178" t="s">
        <v>597</v>
      </c>
      <c r="V3178" t="s">
        <v>597</v>
      </c>
      <c r="W3178">
        <v>0</v>
      </c>
      <c r="X3178">
        <v>0</v>
      </c>
      <c r="Y3178">
        <v>1</v>
      </c>
      <c r="Z3178">
        <v>0</v>
      </c>
      <c r="AA3178">
        <v>1</v>
      </c>
      <c r="AB3178" s="1">
        <v>45875</v>
      </c>
      <c r="AC3178">
        <v>1</v>
      </c>
    </row>
    <row r="3179" spans="1:29" x14ac:dyDescent="0.3">
      <c r="A3179">
        <v>3178</v>
      </c>
      <c r="B3179" s="46" t="s">
        <v>3482</v>
      </c>
      <c r="C3179" s="33" t="s">
        <v>5724</v>
      </c>
      <c r="D3179" s="46" t="s">
        <v>3482</v>
      </c>
      <c r="E3179">
        <v>125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1</v>
      </c>
      <c r="L3179">
        <v>0</v>
      </c>
      <c r="M3179" s="66">
        <v>300</v>
      </c>
      <c r="N3179" s="47">
        <v>43325</v>
      </c>
      <c r="O3179" s="47">
        <v>43325</v>
      </c>
      <c r="P3179">
        <v>0</v>
      </c>
      <c r="Q3179">
        <v>0</v>
      </c>
      <c r="R3179" s="48">
        <v>300</v>
      </c>
      <c r="S3179">
        <v>1</v>
      </c>
      <c r="T3179">
        <v>1</v>
      </c>
      <c r="U3179" t="s">
        <v>597</v>
      </c>
      <c r="V3179" t="s">
        <v>597</v>
      </c>
      <c r="W3179">
        <v>0</v>
      </c>
      <c r="X3179">
        <v>0</v>
      </c>
      <c r="Y3179">
        <v>1</v>
      </c>
      <c r="Z3179">
        <v>0</v>
      </c>
      <c r="AA3179">
        <v>1</v>
      </c>
      <c r="AB3179" s="1">
        <v>45875</v>
      </c>
      <c r="AC3179">
        <v>1</v>
      </c>
    </row>
    <row r="3180" spans="1:29" x14ac:dyDescent="0.3">
      <c r="A3180">
        <v>3179</v>
      </c>
      <c r="B3180" s="46" t="s">
        <v>3483</v>
      </c>
      <c r="C3180" s="33" t="s">
        <v>5725</v>
      </c>
      <c r="D3180" s="46" t="s">
        <v>3483</v>
      </c>
      <c r="E3180" s="4">
        <v>112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1</v>
      </c>
      <c r="L3180">
        <v>0</v>
      </c>
      <c r="M3180" s="67">
        <v>10353.84</v>
      </c>
      <c r="N3180" s="47">
        <v>44403</v>
      </c>
      <c r="O3180" s="47">
        <v>44403</v>
      </c>
      <c r="P3180">
        <v>0</v>
      </c>
      <c r="Q3180">
        <v>0</v>
      </c>
      <c r="R3180" s="48">
        <v>10353.84</v>
      </c>
      <c r="S3180">
        <v>1</v>
      </c>
      <c r="T3180">
        <v>1</v>
      </c>
      <c r="U3180" t="s">
        <v>597</v>
      </c>
      <c r="V3180" t="s">
        <v>597</v>
      </c>
      <c r="W3180">
        <v>0</v>
      </c>
      <c r="X3180">
        <v>0</v>
      </c>
      <c r="Y3180">
        <v>1</v>
      </c>
      <c r="Z3180">
        <v>0</v>
      </c>
      <c r="AA3180">
        <v>1</v>
      </c>
      <c r="AB3180" s="1">
        <v>45875</v>
      </c>
      <c r="AC3180">
        <v>1</v>
      </c>
    </row>
    <row r="3181" spans="1:29" x14ac:dyDescent="0.3">
      <c r="A3181">
        <v>3180</v>
      </c>
      <c r="B3181" s="46" t="s">
        <v>3483</v>
      </c>
      <c r="C3181" s="33" t="s">
        <v>5725</v>
      </c>
      <c r="D3181" s="46" t="s">
        <v>3483</v>
      </c>
      <c r="E3181">
        <v>125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1</v>
      </c>
      <c r="L3181">
        <v>0</v>
      </c>
      <c r="M3181" s="67">
        <v>-100</v>
      </c>
      <c r="N3181" s="47">
        <v>44403</v>
      </c>
      <c r="O3181" s="47">
        <v>44403</v>
      </c>
      <c r="P3181">
        <v>0</v>
      </c>
      <c r="Q3181">
        <v>0</v>
      </c>
      <c r="R3181" s="48">
        <v>-100</v>
      </c>
      <c r="S3181">
        <v>1</v>
      </c>
      <c r="T3181">
        <v>1</v>
      </c>
      <c r="U3181" t="s">
        <v>597</v>
      </c>
      <c r="V3181" t="s">
        <v>597</v>
      </c>
      <c r="W3181">
        <v>0</v>
      </c>
      <c r="X3181">
        <v>0</v>
      </c>
      <c r="Y3181">
        <v>1</v>
      </c>
      <c r="Z3181">
        <v>0</v>
      </c>
      <c r="AA3181">
        <v>1</v>
      </c>
      <c r="AB3181" s="1">
        <v>45875</v>
      </c>
      <c r="AC3181">
        <v>1</v>
      </c>
    </row>
    <row r="3182" spans="1:29" x14ac:dyDescent="0.3">
      <c r="A3182">
        <v>3181</v>
      </c>
      <c r="B3182" s="46" t="s">
        <v>3484</v>
      </c>
      <c r="C3182" s="33" t="s">
        <v>5726</v>
      </c>
      <c r="D3182" s="46" t="s">
        <v>3484</v>
      </c>
      <c r="E3182" s="4">
        <v>112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1</v>
      </c>
      <c r="L3182">
        <v>0</v>
      </c>
      <c r="M3182" s="67">
        <v>16814.03</v>
      </c>
      <c r="N3182" s="47">
        <v>43325</v>
      </c>
      <c r="O3182" s="47">
        <v>43325</v>
      </c>
      <c r="P3182">
        <v>0</v>
      </c>
      <c r="Q3182">
        <v>0</v>
      </c>
      <c r="R3182" s="48">
        <v>16814.03</v>
      </c>
      <c r="S3182">
        <v>1</v>
      </c>
      <c r="T3182">
        <v>1</v>
      </c>
      <c r="U3182" t="s">
        <v>597</v>
      </c>
      <c r="V3182" t="s">
        <v>597</v>
      </c>
      <c r="W3182">
        <v>0</v>
      </c>
      <c r="X3182">
        <v>0</v>
      </c>
      <c r="Y3182">
        <v>1</v>
      </c>
      <c r="Z3182">
        <v>0</v>
      </c>
      <c r="AA3182">
        <v>1</v>
      </c>
      <c r="AB3182" s="1">
        <v>45875</v>
      </c>
      <c r="AC3182">
        <v>1</v>
      </c>
    </row>
    <row r="3183" spans="1:29" x14ac:dyDescent="0.3">
      <c r="A3183">
        <v>3182</v>
      </c>
      <c r="B3183" s="46" t="s">
        <v>3484</v>
      </c>
      <c r="C3183" s="33" t="s">
        <v>5726</v>
      </c>
      <c r="D3183" s="46" t="s">
        <v>3484</v>
      </c>
      <c r="E3183">
        <v>125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1</v>
      </c>
      <c r="L3183">
        <v>0</v>
      </c>
      <c r="M3183" s="67">
        <v>300</v>
      </c>
      <c r="N3183" s="47">
        <v>43325</v>
      </c>
      <c r="O3183" s="47">
        <v>43325</v>
      </c>
      <c r="P3183">
        <v>0</v>
      </c>
      <c r="Q3183">
        <v>0</v>
      </c>
      <c r="R3183" s="48">
        <v>300</v>
      </c>
      <c r="S3183">
        <v>1</v>
      </c>
      <c r="T3183">
        <v>1</v>
      </c>
      <c r="U3183" t="s">
        <v>597</v>
      </c>
      <c r="V3183" t="s">
        <v>597</v>
      </c>
      <c r="W3183">
        <v>0</v>
      </c>
      <c r="X3183">
        <v>0</v>
      </c>
      <c r="Y3183">
        <v>1</v>
      </c>
      <c r="Z3183">
        <v>0</v>
      </c>
      <c r="AA3183">
        <v>1</v>
      </c>
      <c r="AB3183" s="1">
        <v>45875</v>
      </c>
      <c r="AC3183">
        <v>1</v>
      </c>
    </row>
    <row r="3184" spans="1:29" x14ac:dyDescent="0.3">
      <c r="A3184">
        <v>3183</v>
      </c>
      <c r="B3184" s="46" t="s">
        <v>3485</v>
      </c>
      <c r="C3184" s="33" t="s">
        <v>5727</v>
      </c>
      <c r="D3184" s="46" t="s">
        <v>3485</v>
      </c>
      <c r="E3184" s="4">
        <v>112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1</v>
      </c>
      <c r="L3184">
        <v>0</v>
      </c>
      <c r="M3184" s="67">
        <v>16470.37</v>
      </c>
      <c r="N3184" s="47">
        <v>44685</v>
      </c>
      <c r="O3184" s="47">
        <v>44685</v>
      </c>
      <c r="P3184">
        <v>0</v>
      </c>
      <c r="Q3184">
        <v>0</v>
      </c>
      <c r="R3184" s="48">
        <v>16470.37</v>
      </c>
      <c r="S3184">
        <v>1</v>
      </c>
      <c r="T3184">
        <v>1</v>
      </c>
      <c r="U3184" t="s">
        <v>597</v>
      </c>
      <c r="V3184" t="s">
        <v>597</v>
      </c>
      <c r="W3184">
        <v>0</v>
      </c>
      <c r="X3184">
        <v>0</v>
      </c>
      <c r="Y3184">
        <v>1</v>
      </c>
      <c r="Z3184">
        <v>0</v>
      </c>
      <c r="AA3184">
        <v>1</v>
      </c>
      <c r="AB3184" s="1">
        <v>45875</v>
      </c>
      <c r="AC3184">
        <v>1</v>
      </c>
    </row>
    <row r="3185" spans="1:29" x14ac:dyDescent="0.3">
      <c r="A3185">
        <v>3184</v>
      </c>
      <c r="B3185" s="46" t="s">
        <v>3485</v>
      </c>
      <c r="C3185" s="33" t="s">
        <v>5727</v>
      </c>
      <c r="D3185" s="46" t="s">
        <v>3485</v>
      </c>
      <c r="E3185">
        <v>125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1</v>
      </c>
      <c r="L3185">
        <v>0</v>
      </c>
      <c r="M3185" s="67">
        <v>400</v>
      </c>
      <c r="N3185" s="47">
        <v>44685</v>
      </c>
      <c r="O3185" s="47">
        <v>44685</v>
      </c>
      <c r="P3185">
        <v>0</v>
      </c>
      <c r="Q3185">
        <v>0</v>
      </c>
      <c r="R3185" s="48">
        <v>400</v>
      </c>
      <c r="S3185">
        <v>1</v>
      </c>
      <c r="T3185">
        <v>1</v>
      </c>
      <c r="U3185" t="s">
        <v>597</v>
      </c>
      <c r="V3185" t="s">
        <v>597</v>
      </c>
      <c r="W3185">
        <v>0</v>
      </c>
      <c r="X3185">
        <v>0</v>
      </c>
      <c r="Y3185">
        <v>1</v>
      </c>
      <c r="Z3185">
        <v>0</v>
      </c>
      <c r="AA3185">
        <v>1</v>
      </c>
      <c r="AB3185" s="1">
        <v>45875</v>
      </c>
      <c r="AC3185">
        <v>1</v>
      </c>
    </row>
    <row r="3186" spans="1:29" x14ac:dyDescent="0.3">
      <c r="A3186">
        <v>3185</v>
      </c>
      <c r="B3186" s="46" t="s">
        <v>3486</v>
      </c>
      <c r="C3186" s="33" t="s">
        <v>3487</v>
      </c>
      <c r="D3186" s="46" t="s">
        <v>3486</v>
      </c>
      <c r="E3186" s="4">
        <v>110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1</v>
      </c>
      <c r="L3186">
        <v>0</v>
      </c>
      <c r="M3186" s="67">
        <v>31114.65</v>
      </c>
      <c r="N3186" s="47">
        <v>43301</v>
      </c>
      <c r="O3186" s="47">
        <v>43301</v>
      </c>
      <c r="P3186">
        <v>0</v>
      </c>
      <c r="Q3186">
        <v>0</v>
      </c>
      <c r="R3186" s="48">
        <v>31114.65</v>
      </c>
      <c r="S3186">
        <v>1</v>
      </c>
      <c r="T3186">
        <v>1</v>
      </c>
      <c r="U3186" t="s">
        <v>597</v>
      </c>
      <c r="V3186" t="s">
        <v>597</v>
      </c>
      <c r="W3186">
        <v>0</v>
      </c>
      <c r="X3186">
        <v>0</v>
      </c>
      <c r="Y3186">
        <v>1</v>
      </c>
      <c r="Z3186">
        <v>0</v>
      </c>
      <c r="AA3186">
        <v>1</v>
      </c>
      <c r="AB3186" s="1">
        <v>45875</v>
      </c>
      <c r="AC3186">
        <v>1</v>
      </c>
    </row>
    <row r="3187" spans="1:29" x14ac:dyDescent="0.3">
      <c r="A3187">
        <v>3186</v>
      </c>
      <c r="B3187" s="46" t="s">
        <v>3488</v>
      </c>
      <c r="C3187" s="33" t="s">
        <v>5728</v>
      </c>
      <c r="D3187" s="46" t="s">
        <v>3488</v>
      </c>
      <c r="E3187">
        <v>112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1</v>
      </c>
      <c r="L3187">
        <v>0</v>
      </c>
      <c r="M3187" s="67">
        <v>10437.99</v>
      </c>
      <c r="N3187" s="47">
        <v>44277</v>
      </c>
      <c r="O3187" s="47">
        <v>44277</v>
      </c>
      <c r="P3187">
        <v>0</v>
      </c>
      <c r="Q3187">
        <v>0</v>
      </c>
      <c r="R3187" s="48">
        <v>10437.99</v>
      </c>
      <c r="S3187">
        <v>1</v>
      </c>
      <c r="T3187">
        <v>1</v>
      </c>
      <c r="U3187" t="s">
        <v>597</v>
      </c>
      <c r="V3187" t="s">
        <v>597</v>
      </c>
      <c r="W3187">
        <v>0</v>
      </c>
      <c r="X3187">
        <v>0</v>
      </c>
      <c r="Y3187">
        <v>1</v>
      </c>
      <c r="Z3187">
        <v>0</v>
      </c>
      <c r="AA3187">
        <v>1</v>
      </c>
      <c r="AB3187" s="1">
        <v>45875</v>
      </c>
      <c r="AC3187">
        <v>1</v>
      </c>
    </row>
    <row r="3188" spans="1:29" x14ac:dyDescent="0.3">
      <c r="A3188">
        <v>3187</v>
      </c>
      <c r="B3188" s="46" t="s">
        <v>3488</v>
      </c>
      <c r="C3188" s="33" t="s">
        <v>5728</v>
      </c>
      <c r="D3188" s="46" t="s">
        <v>3488</v>
      </c>
      <c r="E3188" s="4">
        <v>125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1</v>
      </c>
      <c r="L3188">
        <v>0</v>
      </c>
      <c r="M3188" s="67">
        <v>200</v>
      </c>
      <c r="N3188" s="47">
        <v>44277</v>
      </c>
      <c r="O3188" s="47">
        <v>44277</v>
      </c>
      <c r="P3188">
        <v>0</v>
      </c>
      <c r="Q3188">
        <v>0</v>
      </c>
      <c r="R3188" s="48">
        <v>200</v>
      </c>
      <c r="S3188">
        <v>1</v>
      </c>
      <c r="T3188">
        <v>1</v>
      </c>
      <c r="U3188" t="s">
        <v>597</v>
      </c>
      <c r="V3188" t="s">
        <v>597</v>
      </c>
      <c r="W3188">
        <v>0</v>
      </c>
      <c r="X3188">
        <v>0</v>
      </c>
      <c r="Y3188">
        <v>1</v>
      </c>
      <c r="Z3188">
        <v>0</v>
      </c>
      <c r="AA3188">
        <v>1</v>
      </c>
      <c r="AB3188" s="1">
        <v>45875</v>
      </c>
      <c r="AC3188">
        <v>1</v>
      </c>
    </row>
    <row r="3189" spans="1:29" x14ac:dyDescent="0.3">
      <c r="A3189">
        <v>3188</v>
      </c>
      <c r="B3189" s="46" t="s">
        <v>3489</v>
      </c>
      <c r="C3189" s="33" t="s">
        <v>5729</v>
      </c>
      <c r="D3189" s="46" t="s">
        <v>3489</v>
      </c>
      <c r="E3189">
        <v>112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1</v>
      </c>
      <c r="L3189">
        <v>0</v>
      </c>
      <c r="M3189" s="67">
        <v>10515</v>
      </c>
      <c r="N3189" s="47">
        <v>44333</v>
      </c>
      <c r="O3189" s="47">
        <v>44333</v>
      </c>
      <c r="P3189">
        <v>0</v>
      </c>
      <c r="Q3189">
        <v>0</v>
      </c>
      <c r="R3189" s="48">
        <v>10515</v>
      </c>
      <c r="S3189">
        <v>1</v>
      </c>
      <c r="T3189">
        <v>1</v>
      </c>
      <c r="U3189" t="s">
        <v>597</v>
      </c>
      <c r="V3189" t="s">
        <v>597</v>
      </c>
      <c r="W3189">
        <v>0</v>
      </c>
      <c r="X3189">
        <v>0</v>
      </c>
      <c r="Y3189">
        <v>1</v>
      </c>
      <c r="Z3189">
        <v>0</v>
      </c>
      <c r="AA3189">
        <v>1</v>
      </c>
      <c r="AB3189" s="1">
        <v>45875</v>
      </c>
      <c r="AC3189">
        <v>1</v>
      </c>
    </row>
    <row r="3190" spans="1:29" x14ac:dyDescent="0.3">
      <c r="A3190">
        <v>3189</v>
      </c>
      <c r="B3190" s="46" t="s">
        <v>3489</v>
      </c>
      <c r="C3190" s="33" t="s">
        <v>5729</v>
      </c>
      <c r="D3190" s="46" t="s">
        <v>3489</v>
      </c>
      <c r="E3190" s="4">
        <v>125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1</v>
      </c>
      <c r="L3190">
        <v>0</v>
      </c>
      <c r="M3190" s="67">
        <v>-200</v>
      </c>
      <c r="N3190" s="47">
        <v>44333</v>
      </c>
      <c r="O3190" s="47">
        <v>44333</v>
      </c>
      <c r="P3190">
        <v>0</v>
      </c>
      <c r="Q3190">
        <v>0</v>
      </c>
      <c r="R3190" s="48">
        <v>-200</v>
      </c>
      <c r="S3190">
        <v>1</v>
      </c>
      <c r="T3190">
        <v>1</v>
      </c>
      <c r="U3190" t="s">
        <v>597</v>
      </c>
      <c r="V3190" t="s">
        <v>597</v>
      </c>
      <c r="W3190">
        <v>0</v>
      </c>
      <c r="X3190">
        <v>0</v>
      </c>
      <c r="Y3190">
        <v>1</v>
      </c>
      <c r="Z3190">
        <v>0</v>
      </c>
      <c r="AA3190">
        <v>1</v>
      </c>
      <c r="AB3190" s="1">
        <v>45875</v>
      </c>
      <c r="AC3190">
        <v>1</v>
      </c>
    </row>
    <row r="3191" spans="1:29" x14ac:dyDescent="0.3">
      <c r="A3191">
        <v>3190</v>
      </c>
      <c r="B3191" s="46" t="s">
        <v>3490</v>
      </c>
      <c r="C3191" s="33" t="s">
        <v>5730</v>
      </c>
      <c r="D3191" s="46" t="s">
        <v>3490</v>
      </c>
      <c r="E3191">
        <v>112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1</v>
      </c>
      <c r="L3191">
        <v>0</v>
      </c>
      <c r="M3191" s="67">
        <v>56813.84</v>
      </c>
      <c r="N3191" s="47">
        <v>42885</v>
      </c>
      <c r="O3191" s="47">
        <v>42885</v>
      </c>
      <c r="P3191">
        <v>0</v>
      </c>
      <c r="Q3191">
        <v>0</v>
      </c>
      <c r="R3191" s="48">
        <v>56813.84</v>
      </c>
      <c r="S3191">
        <v>1</v>
      </c>
      <c r="T3191">
        <v>1</v>
      </c>
      <c r="U3191" t="s">
        <v>597</v>
      </c>
      <c r="V3191" t="s">
        <v>597</v>
      </c>
      <c r="W3191">
        <v>0</v>
      </c>
      <c r="X3191">
        <v>0</v>
      </c>
      <c r="Y3191">
        <v>1</v>
      </c>
      <c r="Z3191">
        <v>0</v>
      </c>
      <c r="AA3191">
        <v>1</v>
      </c>
      <c r="AB3191" s="1">
        <v>45875</v>
      </c>
      <c r="AC3191">
        <v>1</v>
      </c>
    </row>
    <row r="3192" spans="1:29" x14ac:dyDescent="0.3">
      <c r="A3192">
        <v>3191</v>
      </c>
      <c r="B3192" s="46" t="s">
        <v>3490</v>
      </c>
      <c r="C3192" s="33" t="s">
        <v>5730</v>
      </c>
      <c r="D3192" s="46" t="s">
        <v>3490</v>
      </c>
      <c r="E3192" s="4">
        <v>125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1</v>
      </c>
      <c r="L3192">
        <v>0</v>
      </c>
      <c r="M3192" s="67">
        <v>300</v>
      </c>
      <c r="N3192" s="47">
        <v>42885</v>
      </c>
      <c r="O3192" s="47">
        <v>42885</v>
      </c>
      <c r="P3192">
        <v>0</v>
      </c>
      <c r="Q3192">
        <v>0</v>
      </c>
      <c r="R3192" s="48">
        <v>300</v>
      </c>
      <c r="S3192">
        <v>1</v>
      </c>
      <c r="T3192">
        <v>1</v>
      </c>
      <c r="U3192" t="s">
        <v>597</v>
      </c>
      <c r="V3192" t="s">
        <v>597</v>
      </c>
      <c r="W3192">
        <v>0</v>
      </c>
      <c r="X3192">
        <v>0</v>
      </c>
      <c r="Y3192">
        <v>1</v>
      </c>
      <c r="Z3192">
        <v>0</v>
      </c>
      <c r="AA3192">
        <v>1</v>
      </c>
      <c r="AB3192" s="1">
        <v>45875</v>
      </c>
      <c r="AC3192">
        <v>1</v>
      </c>
    </row>
    <row r="3193" spans="1:29" x14ac:dyDescent="0.3">
      <c r="A3193">
        <v>3192</v>
      </c>
      <c r="B3193" s="46" t="s">
        <v>3491</v>
      </c>
      <c r="C3193" s="33" t="s">
        <v>5731</v>
      </c>
      <c r="D3193" s="46" t="s">
        <v>3491</v>
      </c>
      <c r="E3193">
        <v>112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1</v>
      </c>
      <c r="L3193">
        <v>0</v>
      </c>
      <c r="M3193" s="67">
        <v>20912.14</v>
      </c>
      <c r="N3193" s="47">
        <v>44872</v>
      </c>
      <c r="O3193" s="47">
        <v>44872</v>
      </c>
      <c r="P3193">
        <v>0</v>
      </c>
      <c r="Q3193">
        <v>0</v>
      </c>
      <c r="R3193" s="48">
        <v>20912.14</v>
      </c>
      <c r="S3193">
        <v>1</v>
      </c>
      <c r="T3193">
        <v>1</v>
      </c>
      <c r="U3193" t="s">
        <v>597</v>
      </c>
      <c r="V3193" t="s">
        <v>597</v>
      </c>
      <c r="W3193">
        <v>0</v>
      </c>
      <c r="X3193">
        <v>0</v>
      </c>
      <c r="Y3193">
        <v>1</v>
      </c>
      <c r="Z3193">
        <v>0</v>
      </c>
      <c r="AA3193">
        <v>1</v>
      </c>
      <c r="AB3193" s="1">
        <v>45875</v>
      </c>
      <c r="AC3193">
        <v>1</v>
      </c>
    </row>
    <row r="3194" spans="1:29" x14ac:dyDescent="0.3">
      <c r="A3194">
        <v>3193</v>
      </c>
      <c r="B3194" s="46" t="s">
        <v>3491</v>
      </c>
      <c r="C3194" s="33" t="s">
        <v>5731</v>
      </c>
      <c r="D3194" s="46" t="s">
        <v>3491</v>
      </c>
      <c r="E3194">
        <v>125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1</v>
      </c>
      <c r="L3194">
        <v>0</v>
      </c>
      <c r="M3194" s="67">
        <v>100</v>
      </c>
      <c r="N3194" s="47">
        <v>44872</v>
      </c>
      <c r="O3194" s="47">
        <v>44872</v>
      </c>
      <c r="P3194">
        <v>0</v>
      </c>
      <c r="Q3194">
        <v>0</v>
      </c>
      <c r="R3194" s="48">
        <v>100</v>
      </c>
      <c r="S3194">
        <v>1</v>
      </c>
      <c r="T3194">
        <v>1</v>
      </c>
      <c r="U3194" t="s">
        <v>597</v>
      </c>
      <c r="V3194" t="s">
        <v>597</v>
      </c>
      <c r="W3194">
        <v>0</v>
      </c>
      <c r="X3194">
        <v>0</v>
      </c>
      <c r="Y3194">
        <v>1</v>
      </c>
      <c r="Z3194">
        <v>0</v>
      </c>
      <c r="AA3194">
        <v>1</v>
      </c>
      <c r="AB3194" s="1">
        <v>45875</v>
      </c>
      <c r="AC3194">
        <v>1</v>
      </c>
    </row>
    <row r="3195" spans="1:29" x14ac:dyDescent="0.3">
      <c r="A3195">
        <v>3194</v>
      </c>
      <c r="B3195" s="46" t="s">
        <v>3491</v>
      </c>
      <c r="C3195" s="33" t="s">
        <v>5731</v>
      </c>
      <c r="D3195" s="46" t="s">
        <v>3491</v>
      </c>
      <c r="E3195">
        <v>110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1</v>
      </c>
      <c r="L3195">
        <v>0</v>
      </c>
      <c r="M3195" s="67">
        <v>1482.51</v>
      </c>
      <c r="N3195" s="47">
        <v>44648</v>
      </c>
      <c r="O3195" s="47">
        <v>44648</v>
      </c>
      <c r="P3195">
        <v>0</v>
      </c>
      <c r="Q3195">
        <v>0</v>
      </c>
      <c r="R3195" s="48">
        <v>1482.51</v>
      </c>
      <c r="S3195">
        <v>1</v>
      </c>
      <c r="T3195">
        <v>1</v>
      </c>
      <c r="U3195" t="s">
        <v>597</v>
      </c>
      <c r="V3195" t="s">
        <v>597</v>
      </c>
      <c r="W3195">
        <v>0</v>
      </c>
      <c r="X3195">
        <v>0</v>
      </c>
      <c r="Y3195">
        <v>1</v>
      </c>
      <c r="Z3195">
        <v>0</v>
      </c>
      <c r="AA3195">
        <v>1</v>
      </c>
      <c r="AB3195" s="1">
        <v>45875</v>
      </c>
      <c r="AC3195">
        <v>1</v>
      </c>
    </row>
    <row r="3196" spans="1:29" x14ac:dyDescent="0.3">
      <c r="A3196">
        <v>3195</v>
      </c>
      <c r="B3196" s="46" t="s">
        <v>3492</v>
      </c>
      <c r="C3196" s="33" t="s">
        <v>5732</v>
      </c>
      <c r="D3196" s="46" t="s">
        <v>3492</v>
      </c>
      <c r="E3196">
        <v>110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1</v>
      </c>
      <c r="L3196">
        <v>0</v>
      </c>
      <c r="M3196" s="67">
        <v>204.91</v>
      </c>
      <c r="N3196" s="47">
        <v>40676</v>
      </c>
      <c r="O3196" s="47">
        <v>40676</v>
      </c>
      <c r="P3196">
        <v>0</v>
      </c>
      <c r="Q3196">
        <v>0</v>
      </c>
      <c r="R3196" s="48">
        <v>204.91</v>
      </c>
      <c r="S3196">
        <v>1</v>
      </c>
      <c r="T3196">
        <v>1</v>
      </c>
      <c r="U3196" t="s">
        <v>597</v>
      </c>
      <c r="V3196" t="s">
        <v>597</v>
      </c>
      <c r="W3196">
        <v>0</v>
      </c>
      <c r="X3196">
        <v>0</v>
      </c>
      <c r="Y3196">
        <v>1</v>
      </c>
      <c r="Z3196">
        <v>0</v>
      </c>
      <c r="AA3196">
        <v>1</v>
      </c>
      <c r="AB3196" s="1">
        <v>45875</v>
      </c>
      <c r="AC3196">
        <v>1</v>
      </c>
    </row>
    <row r="3197" spans="1:29" x14ac:dyDescent="0.3">
      <c r="A3197">
        <v>3196</v>
      </c>
      <c r="B3197" s="46" t="s">
        <v>3493</v>
      </c>
      <c r="C3197" s="33" t="s">
        <v>5733</v>
      </c>
      <c r="D3197" s="46" t="s">
        <v>3493</v>
      </c>
      <c r="E3197">
        <v>112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1</v>
      </c>
      <c r="L3197">
        <v>0</v>
      </c>
      <c r="M3197" s="67">
        <v>13182.74</v>
      </c>
      <c r="N3197" s="47">
        <v>41890</v>
      </c>
      <c r="O3197" s="47">
        <v>41890</v>
      </c>
      <c r="P3197">
        <v>0</v>
      </c>
      <c r="Q3197">
        <v>0</v>
      </c>
      <c r="R3197" s="48">
        <v>13182.74</v>
      </c>
      <c r="S3197">
        <v>1</v>
      </c>
      <c r="T3197">
        <v>1</v>
      </c>
      <c r="U3197" t="s">
        <v>597</v>
      </c>
      <c r="V3197" t="s">
        <v>597</v>
      </c>
      <c r="W3197">
        <v>0</v>
      </c>
      <c r="X3197">
        <v>0</v>
      </c>
      <c r="Y3197">
        <v>1</v>
      </c>
      <c r="Z3197">
        <v>0</v>
      </c>
      <c r="AA3197">
        <v>1</v>
      </c>
      <c r="AB3197" s="1">
        <v>45875</v>
      </c>
      <c r="AC3197">
        <v>1</v>
      </c>
    </row>
    <row r="3198" spans="1:29" x14ac:dyDescent="0.3">
      <c r="A3198">
        <v>3197</v>
      </c>
      <c r="B3198" s="46" t="s">
        <v>3493</v>
      </c>
      <c r="C3198" s="33" t="s">
        <v>5733</v>
      </c>
      <c r="D3198" s="46" t="s">
        <v>3493</v>
      </c>
      <c r="E3198">
        <v>125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1</v>
      </c>
      <c r="L3198">
        <v>0</v>
      </c>
      <c r="M3198" s="67">
        <v>100</v>
      </c>
      <c r="N3198" s="47">
        <v>41890</v>
      </c>
      <c r="O3198" s="47">
        <v>41890</v>
      </c>
      <c r="P3198">
        <v>0</v>
      </c>
      <c r="Q3198">
        <v>0</v>
      </c>
      <c r="R3198" s="48">
        <v>100</v>
      </c>
      <c r="S3198">
        <v>1</v>
      </c>
      <c r="T3198">
        <v>1</v>
      </c>
      <c r="U3198" t="s">
        <v>597</v>
      </c>
      <c r="V3198" t="s">
        <v>597</v>
      </c>
      <c r="W3198">
        <v>0</v>
      </c>
      <c r="X3198">
        <v>0</v>
      </c>
      <c r="Y3198">
        <v>1</v>
      </c>
      <c r="Z3198">
        <v>0</v>
      </c>
      <c r="AA3198">
        <v>1</v>
      </c>
      <c r="AB3198" s="1">
        <v>45875</v>
      </c>
      <c r="AC3198">
        <v>1</v>
      </c>
    </row>
    <row r="3199" spans="1:29" x14ac:dyDescent="0.3">
      <c r="A3199">
        <v>3198</v>
      </c>
      <c r="B3199" s="46" t="s">
        <v>3494</v>
      </c>
      <c r="C3199" s="33" t="s">
        <v>5734</v>
      </c>
      <c r="D3199" s="46" t="s">
        <v>3494</v>
      </c>
      <c r="E3199">
        <v>112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1</v>
      </c>
      <c r="L3199">
        <v>0</v>
      </c>
      <c r="M3199" s="67">
        <v>11759.35</v>
      </c>
      <c r="N3199" s="47">
        <v>39239</v>
      </c>
      <c r="O3199" s="47">
        <v>39239</v>
      </c>
      <c r="P3199">
        <v>0</v>
      </c>
      <c r="Q3199">
        <v>0</v>
      </c>
      <c r="R3199" s="48">
        <v>11759.35</v>
      </c>
      <c r="S3199">
        <v>1</v>
      </c>
      <c r="T3199">
        <v>1</v>
      </c>
      <c r="U3199" t="s">
        <v>597</v>
      </c>
      <c r="V3199" t="s">
        <v>597</v>
      </c>
      <c r="W3199">
        <v>0</v>
      </c>
      <c r="X3199">
        <v>0</v>
      </c>
      <c r="Y3199">
        <v>1</v>
      </c>
      <c r="Z3199">
        <v>0</v>
      </c>
      <c r="AA3199">
        <v>1</v>
      </c>
      <c r="AB3199" s="1">
        <v>45875</v>
      </c>
      <c r="AC3199">
        <v>1</v>
      </c>
    </row>
    <row r="3200" spans="1:29" x14ac:dyDescent="0.3">
      <c r="A3200">
        <v>3199</v>
      </c>
      <c r="B3200" s="46" t="s">
        <v>3494</v>
      </c>
      <c r="C3200" s="33" t="s">
        <v>5734</v>
      </c>
      <c r="D3200" s="46" t="s">
        <v>3494</v>
      </c>
      <c r="E3200">
        <v>125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1</v>
      </c>
      <c r="L3200">
        <v>0</v>
      </c>
      <c r="M3200" s="67">
        <v>-200</v>
      </c>
      <c r="N3200" s="47">
        <v>39239</v>
      </c>
      <c r="O3200" s="47">
        <v>39239</v>
      </c>
      <c r="P3200">
        <v>0</v>
      </c>
      <c r="Q3200">
        <v>0</v>
      </c>
      <c r="R3200" s="48">
        <v>-200</v>
      </c>
      <c r="S3200">
        <v>1</v>
      </c>
      <c r="T3200">
        <v>1</v>
      </c>
      <c r="U3200" t="s">
        <v>597</v>
      </c>
      <c r="V3200" t="s">
        <v>597</v>
      </c>
      <c r="W3200">
        <v>0</v>
      </c>
      <c r="X3200">
        <v>0</v>
      </c>
      <c r="Y3200">
        <v>1</v>
      </c>
      <c r="Z3200">
        <v>0</v>
      </c>
      <c r="AA3200">
        <v>1</v>
      </c>
      <c r="AB3200" s="1">
        <v>45875</v>
      </c>
      <c r="AC3200">
        <v>1</v>
      </c>
    </row>
    <row r="3201" spans="1:29" x14ac:dyDescent="0.3">
      <c r="A3201">
        <v>3200</v>
      </c>
      <c r="B3201" s="46" t="s">
        <v>3495</v>
      </c>
      <c r="C3201" s="33" t="s">
        <v>5735</v>
      </c>
      <c r="D3201" s="46" t="s">
        <v>3495</v>
      </c>
      <c r="E3201">
        <v>112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1</v>
      </c>
      <c r="L3201">
        <v>0</v>
      </c>
      <c r="M3201" s="67">
        <v>14723.68</v>
      </c>
      <c r="N3201" s="47">
        <v>42419</v>
      </c>
      <c r="O3201" s="47">
        <v>42419</v>
      </c>
      <c r="P3201">
        <v>0</v>
      </c>
      <c r="Q3201">
        <v>0</v>
      </c>
      <c r="R3201" s="48">
        <v>14723.68</v>
      </c>
      <c r="S3201">
        <v>1</v>
      </c>
      <c r="T3201">
        <v>1</v>
      </c>
      <c r="U3201" t="s">
        <v>597</v>
      </c>
      <c r="V3201" t="s">
        <v>597</v>
      </c>
      <c r="W3201">
        <v>0</v>
      </c>
      <c r="X3201">
        <v>0</v>
      </c>
      <c r="Y3201">
        <v>1</v>
      </c>
      <c r="Z3201">
        <v>0</v>
      </c>
      <c r="AA3201">
        <v>1</v>
      </c>
      <c r="AB3201" s="1">
        <v>45875</v>
      </c>
      <c r="AC3201">
        <v>1</v>
      </c>
    </row>
    <row r="3202" spans="1:29" x14ac:dyDescent="0.3">
      <c r="A3202">
        <v>3201</v>
      </c>
      <c r="B3202" s="46" t="s">
        <v>3495</v>
      </c>
      <c r="C3202" s="33" t="s">
        <v>5735</v>
      </c>
      <c r="D3202" s="46" t="s">
        <v>3495</v>
      </c>
      <c r="E3202">
        <v>125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1</v>
      </c>
      <c r="L3202">
        <v>0</v>
      </c>
      <c r="M3202" s="67">
        <v>300</v>
      </c>
      <c r="N3202" s="47">
        <v>42419</v>
      </c>
      <c r="O3202" s="47">
        <v>42419</v>
      </c>
      <c r="P3202">
        <v>0</v>
      </c>
      <c r="Q3202">
        <v>0</v>
      </c>
      <c r="R3202" s="48">
        <v>300</v>
      </c>
      <c r="S3202">
        <v>1</v>
      </c>
      <c r="T3202">
        <v>1</v>
      </c>
      <c r="U3202" t="s">
        <v>597</v>
      </c>
      <c r="V3202" t="s">
        <v>597</v>
      </c>
      <c r="W3202">
        <v>0</v>
      </c>
      <c r="X3202">
        <v>0</v>
      </c>
      <c r="Y3202">
        <v>1</v>
      </c>
      <c r="Z3202">
        <v>0</v>
      </c>
      <c r="AA3202">
        <v>1</v>
      </c>
      <c r="AB3202" s="1">
        <v>45875</v>
      </c>
      <c r="AC3202">
        <v>1</v>
      </c>
    </row>
    <row r="3203" spans="1:29" x14ac:dyDescent="0.3">
      <c r="A3203">
        <v>3202</v>
      </c>
      <c r="B3203" s="46" t="s">
        <v>3496</v>
      </c>
      <c r="C3203" s="33" t="s">
        <v>5736</v>
      </c>
      <c r="D3203" s="46" t="s">
        <v>3496</v>
      </c>
      <c r="E3203">
        <v>112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1</v>
      </c>
      <c r="L3203">
        <v>0</v>
      </c>
      <c r="M3203" s="67">
        <v>20347.68</v>
      </c>
      <c r="N3203" s="47">
        <v>45062</v>
      </c>
      <c r="O3203" s="47">
        <v>45062</v>
      </c>
      <c r="P3203">
        <v>0</v>
      </c>
      <c r="Q3203">
        <v>0</v>
      </c>
      <c r="R3203" s="48">
        <v>20347.68</v>
      </c>
      <c r="S3203">
        <v>1</v>
      </c>
      <c r="T3203">
        <v>1</v>
      </c>
      <c r="U3203" t="s">
        <v>597</v>
      </c>
      <c r="V3203" t="s">
        <v>597</v>
      </c>
      <c r="W3203">
        <v>0</v>
      </c>
      <c r="X3203">
        <v>0</v>
      </c>
      <c r="Y3203">
        <v>1</v>
      </c>
      <c r="Z3203">
        <v>0</v>
      </c>
      <c r="AA3203">
        <v>1</v>
      </c>
      <c r="AB3203" s="1">
        <v>45875</v>
      </c>
      <c r="AC3203">
        <v>1</v>
      </c>
    </row>
    <row r="3204" spans="1:29" x14ac:dyDescent="0.3">
      <c r="A3204">
        <v>3203</v>
      </c>
      <c r="B3204" s="46" t="s">
        <v>3496</v>
      </c>
      <c r="C3204" s="33" t="s">
        <v>5736</v>
      </c>
      <c r="D3204" s="46" t="s">
        <v>3496</v>
      </c>
      <c r="E3204">
        <v>125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1</v>
      </c>
      <c r="L3204">
        <v>0</v>
      </c>
      <c r="M3204" s="67">
        <v>1000</v>
      </c>
      <c r="N3204" s="47">
        <v>45062</v>
      </c>
      <c r="O3204" s="47">
        <v>45062</v>
      </c>
      <c r="P3204">
        <v>0</v>
      </c>
      <c r="Q3204">
        <v>0</v>
      </c>
      <c r="R3204" s="48">
        <v>1000</v>
      </c>
      <c r="S3204">
        <v>1</v>
      </c>
      <c r="T3204">
        <v>1</v>
      </c>
      <c r="U3204" t="s">
        <v>597</v>
      </c>
      <c r="V3204" t="s">
        <v>597</v>
      </c>
      <c r="W3204">
        <v>0</v>
      </c>
      <c r="X3204">
        <v>0</v>
      </c>
      <c r="Y3204">
        <v>1</v>
      </c>
      <c r="Z3204">
        <v>0</v>
      </c>
      <c r="AA3204">
        <v>1</v>
      </c>
      <c r="AB3204" s="1">
        <v>45875</v>
      </c>
      <c r="AC3204">
        <v>1</v>
      </c>
    </row>
    <row r="3205" spans="1:29" x14ac:dyDescent="0.3">
      <c r="A3205">
        <v>3204</v>
      </c>
      <c r="B3205" s="46" t="s">
        <v>3497</v>
      </c>
      <c r="C3205" s="33" t="s">
        <v>5737</v>
      </c>
      <c r="D3205" s="46" t="s">
        <v>3497</v>
      </c>
      <c r="E3205">
        <v>112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1</v>
      </c>
      <c r="L3205">
        <v>0</v>
      </c>
      <c r="M3205" s="67">
        <v>15124.56</v>
      </c>
      <c r="N3205" s="47">
        <v>42419</v>
      </c>
      <c r="O3205" s="47">
        <v>42419</v>
      </c>
      <c r="P3205">
        <v>0</v>
      </c>
      <c r="Q3205">
        <v>0</v>
      </c>
      <c r="R3205" s="48">
        <v>15124.56</v>
      </c>
      <c r="S3205">
        <v>1</v>
      </c>
      <c r="T3205">
        <v>1</v>
      </c>
      <c r="U3205" t="s">
        <v>597</v>
      </c>
      <c r="V3205" t="s">
        <v>597</v>
      </c>
      <c r="W3205">
        <v>0</v>
      </c>
      <c r="X3205">
        <v>0</v>
      </c>
      <c r="Y3205">
        <v>1</v>
      </c>
      <c r="Z3205">
        <v>0</v>
      </c>
      <c r="AA3205">
        <v>1</v>
      </c>
      <c r="AB3205" s="1">
        <v>45875</v>
      </c>
      <c r="AC3205">
        <v>1</v>
      </c>
    </row>
    <row r="3206" spans="1:29" x14ac:dyDescent="0.3">
      <c r="A3206">
        <v>3205</v>
      </c>
      <c r="B3206" s="46" t="s">
        <v>3497</v>
      </c>
      <c r="C3206" s="33" t="s">
        <v>5737</v>
      </c>
      <c r="D3206" s="46" t="s">
        <v>3497</v>
      </c>
      <c r="E3206">
        <v>125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1</v>
      </c>
      <c r="L3206">
        <v>0</v>
      </c>
      <c r="M3206" s="67">
        <v>300</v>
      </c>
      <c r="N3206" s="47">
        <v>42419</v>
      </c>
      <c r="O3206" s="47">
        <v>42419</v>
      </c>
      <c r="P3206">
        <v>0</v>
      </c>
      <c r="Q3206">
        <v>0</v>
      </c>
      <c r="R3206" s="48">
        <v>300</v>
      </c>
      <c r="S3206">
        <v>1</v>
      </c>
      <c r="T3206">
        <v>1</v>
      </c>
      <c r="U3206" t="s">
        <v>597</v>
      </c>
      <c r="V3206" t="s">
        <v>597</v>
      </c>
      <c r="W3206">
        <v>0</v>
      </c>
      <c r="X3206">
        <v>0</v>
      </c>
      <c r="Y3206">
        <v>1</v>
      </c>
      <c r="Z3206">
        <v>0</v>
      </c>
      <c r="AA3206">
        <v>1</v>
      </c>
      <c r="AB3206" s="1">
        <v>45875</v>
      </c>
      <c r="AC3206">
        <v>1</v>
      </c>
    </row>
    <row r="3207" spans="1:29" x14ac:dyDescent="0.3">
      <c r="A3207">
        <v>3206</v>
      </c>
      <c r="B3207" s="46" t="s">
        <v>3498</v>
      </c>
      <c r="C3207" s="33" t="s">
        <v>5738</v>
      </c>
      <c r="D3207" s="46" t="s">
        <v>3498</v>
      </c>
      <c r="E3207">
        <v>112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1</v>
      </c>
      <c r="L3207">
        <v>0</v>
      </c>
      <c r="M3207" s="67">
        <v>11020.8</v>
      </c>
      <c r="N3207" s="47">
        <v>43811</v>
      </c>
      <c r="O3207" s="47">
        <v>43811</v>
      </c>
      <c r="P3207">
        <v>0</v>
      </c>
      <c r="Q3207">
        <v>0</v>
      </c>
      <c r="R3207" s="48">
        <v>11020.8</v>
      </c>
      <c r="S3207">
        <v>1</v>
      </c>
      <c r="T3207">
        <v>1</v>
      </c>
      <c r="U3207" t="s">
        <v>597</v>
      </c>
      <c r="V3207" t="s">
        <v>597</v>
      </c>
      <c r="W3207">
        <v>0</v>
      </c>
      <c r="X3207">
        <v>0</v>
      </c>
      <c r="Y3207">
        <v>1</v>
      </c>
      <c r="Z3207">
        <v>0</v>
      </c>
      <c r="AA3207">
        <v>1</v>
      </c>
      <c r="AB3207" s="1">
        <v>45875</v>
      </c>
      <c r="AC3207">
        <v>1</v>
      </c>
    </row>
    <row r="3208" spans="1:29" x14ac:dyDescent="0.3">
      <c r="A3208">
        <v>3207</v>
      </c>
      <c r="B3208" s="46" t="s">
        <v>3498</v>
      </c>
      <c r="C3208" s="33" t="s">
        <v>5738</v>
      </c>
      <c r="D3208" s="46" t="s">
        <v>3498</v>
      </c>
      <c r="E3208">
        <v>125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1</v>
      </c>
      <c r="L3208">
        <v>0</v>
      </c>
      <c r="M3208" s="67">
        <v>0</v>
      </c>
      <c r="N3208" s="47">
        <v>43811</v>
      </c>
      <c r="O3208" s="47">
        <v>43811</v>
      </c>
      <c r="P3208">
        <v>0</v>
      </c>
      <c r="Q3208">
        <v>0</v>
      </c>
      <c r="R3208" s="48">
        <v>0</v>
      </c>
      <c r="S3208">
        <v>1</v>
      </c>
      <c r="T3208">
        <v>1</v>
      </c>
      <c r="U3208" t="s">
        <v>597</v>
      </c>
      <c r="V3208" t="s">
        <v>597</v>
      </c>
      <c r="W3208">
        <v>0</v>
      </c>
      <c r="X3208">
        <v>0</v>
      </c>
      <c r="Y3208">
        <v>1</v>
      </c>
      <c r="Z3208">
        <v>0</v>
      </c>
      <c r="AA3208">
        <v>1</v>
      </c>
      <c r="AB3208" s="1">
        <v>45875</v>
      </c>
      <c r="AC3208">
        <v>1</v>
      </c>
    </row>
    <row r="3209" spans="1:29" x14ac:dyDescent="0.3">
      <c r="A3209">
        <v>3208</v>
      </c>
      <c r="B3209" s="46" t="s">
        <v>3499</v>
      </c>
      <c r="C3209" s="33" t="s">
        <v>5739</v>
      </c>
      <c r="D3209" s="46" t="s">
        <v>3499</v>
      </c>
      <c r="E3209">
        <v>112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1</v>
      </c>
      <c r="L3209">
        <v>0</v>
      </c>
      <c r="M3209" s="67">
        <v>11229.07</v>
      </c>
      <c r="N3209" s="47">
        <v>44509</v>
      </c>
      <c r="O3209" s="47">
        <v>44509</v>
      </c>
      <c r="P3209">
        <v>0</v>
      </c>
      <c r="Q3209">
        <v>0</v>
      </c>
      <c r="R3209" s="48">
        <v>11229.07</v>
      </c>
      <c r="S3209">
        <v>1</v>
      </c>
      <c r="T3209">
        <v>1</v>
      </c>
      <c r="U3209" t="s">
        <v>597</v>
      </c>
      <c r="V3209" t="s">
        <v>597</v>
      </c>
      <c r="W3209">
        <v>0</v>
      </c>
      <c r="X3209">
        <v>0</v>
      </c>
      <c r="Y3209">
        <v>1</v>
      </c>
      <c r="Z3209">
        <v>0</v>
      </c>
      <c r="AA3209">
        <v>1</v>
      </c>
      <c r="AB3209" s="1">
        <v>45875</v>
      </c>
      <c r="AC3209">
        <v>1</v>
      </c>
    </row>
    <row r="3210" spans="1:29" x14ac:dyDescent="0.3">
      <c r="A3210">
        <v>3209</v>
      </c>
      <c r="B3210" s="46" t="s">
        <v>3499</v>
      </c>
      <c r="C3210" s="33" t="s">
        <v>5739</v>
      </c>
      <c r="D3210" s="46" t="s">
        <v>3499</v>
      </c>
      <c r="E3210">
        <v>125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1</v>
      </c>
      <c r="L3210">
        <v>0</v>
      </c>
      <c r="M3210" s="67">
        <v>300</v>
      </c>
      <c r="N3210" s="47">
        <v>44509</v>
      </c>
      <c r="O3210" s="47">
        <v>44509</v>
      </c>
      <c r="P3210">
        <v>0</v>
      </c>
      <c r="Q3210">
        <v>0</v>
      </c>
      <c r="R3210" s="48">
        <v>300</v>
      </c>
      <c r="S3210">
        <v>1</v>
      </c>
      <c r="T3210">
        <v>1</v>
      </c>
      <c r="U3210" t="s">
        <v>597</v>
      </c>
      <c r="V3210" t="s">
        <v>597</v>
      </c>
      <c r="W3210">
        <v>0</v>
      </c>
      <c r="X3210">
        <v>0</v>
      </c>
      <c r="Y3210">
        <v>1</v>
      </c>
      <c r="Z3210">
        <v>0</v>
      </c>
      <c r="AA3210">
        <v>1</v>
      </c>
      <c r="AB3210" s="1">
        <v>45875</v>
      </c>
      <c r="AC3210">
        <v>1</v>
      </c>
    </row>
    <row r="3211" spans="1:29" x14ac:dyDescent="0.3">
      <c r="A3211">
        <v>3210</v>
      </c>
      <c r="B3211" s="46" t="s">
        <v>3500</v>
      </c>
      <c r="C3211" s="33" t="s">
        <v>5740</v>
      </c>
      <c r="D3211" s="46" t="s">
        <v>3500</v>
      </c>
      <c r="E3211">
        <v>112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1</v>
      </c>
      <c r="L3211">
        <v>0</v>
      </c>
      <c r="M3211" s="67">
        <v>24905.23</v>
      </c>
      <c r="N3211" s="47">
        <v>43185</v>
      </c>
      <c r="O3211" s="47">
        <v>43185</v>
      </c>
      <c r="P3211">
        <v>0</v>
      </c>
      <c r="Q3211">
        <v>0</v>
      </c>
      <c r="R3211" s="48">
        <v>24905.23</v>
      </c>
      <c r="S3211">
        <v>1</v>
      </c>
      <c r="T3211">
        <v>1</v>
      </c>
      <c r="U3211" t="s">
        <v>597</v>
      </c>
      <c r="V3211" t="s">
        <v>597</v>
      </c>
      <c r="W3211">
        <v>0</v>
      </c>
      <c r="X3211">
        <v>0</v>
      </c>
      <c r="Y3211">
        <v>1</v>
      </c>
      <c r="Z3211">
        <v>0</v>
      </c>
      <c r="AA3211">
        <v>1</v>
      </c>
      <c r="AB3211" s="1">
        <v>45875</v>
      </c>
      <c r="AC3211">
        <v>1</v>
      </c>
    </row>
    <row r="3212" spans="1:29" x14ac:dyDescent="0.3">
      <c r="A3212">
        <v>3211</v>
      </c>
      <c r="B3212" s="46" t="s">
        <v>3500</v>
      </c>
      <c r="C3212" s="33" t="s">
        <v>5740</v>
      </c>
      <c r="D3212" s="46" t="s">
        <v>3500</v>
      </c>
      <c r="E3212">
        <v>125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1</v>
      </c>
      <c r="L3212">
        <v>0</v>
      </c>
      <c r="M3212" s="67">
        <v>300</v>
      </c>
      <c r="N3212" s="47">
        <v>43185</v>
      </c>
      <c r="O3212" s="47">
        <v>43185</v>
      </c>
      <c r="P3212">
        <v>0</v>
      </c>
      <c r="Q3212">
        <v>0</v>
      </c>
      <c r="R3212" s="48">
        <v>300</v>
      </c>
      <c r="S3212">
        <v>1</v>
      </c>
      <c r="T3212">
        <v>1</v>
      </c>
      <c r="U3212" t="s">
        <v>597</v>
      </c>
      <c r="V3212" t="s">
        <v>597</v>
      </c>
      <c r="W3212">
        <v>0</v>
      </c>
      <c r="X3212">
        <v>0</v>
      </c>
      <c r="Y3212">
        <v>1</v>
      </c>
      <c r="Z3212">
        <v>0</v>
      </c>
      <c r="AA3212">
        <v>1</v>
      </c>
      <c r="AB3212" s="1">
        <v>45875</v>
      </c>
      <c r="AC3212">
        <v>1</v>
      </c>
    </row>
    <row r="3213" spans="1:29" x14ac:dyDescent="0.3">
      <c r="A3213">
        <v>3212</v>
      </c>
      <c r="B3213" s="46" t="s">
        <v>3500</v>
      </c>
      <c r="C3213" s="33" t="s">
        <v>5740</v>
      </c>
      <c r="D3213" s="46" t="s">
        <v>3500</v>
      </c>
      <c r="E3213">
        <v>110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1</v>
      </c>
      <c r="L3213">
        <v>0</v>
      </c>
      <c r="M3213" s="67">
        <v>1322.26</v>
      </c>
      <c r="N3213" s="47">
        <v>42971</v>
      </c>
      <c r="O3213" s="47">
        <v>42971</v>
      </c>
      <c r="P3213">
        <v>0</v>
      </c>
      <c r="Q3213">
        <v>0</v>
      </c>
      <c r="R3213" s="48">
        <v>1322.26</v>
      </c>
      <c r="S3213">
        <v>1</v>
      </c>
      <c r="T3213">
        <v>1</v>
      </c>
      <c r="U3213" t="s">
        <v>597</v>
      </c>
      <c r="V3213" t="s">
        <v>597</v>
      </c>
      <c r="W3213">
        <v>0</v>
      </c>
      <c r="X3213">
        <v>0</v>
      </c>
      <c r="Y3213">
        <v>1</v>
      </c>
      <c r="Z3213">
        <v>0</v>
      </c>
      <c r="AA3213">
        <v>1</v>
      </c>
      <c r="AB3213" s="1">
        <v>45875</v>
      </c>
      <c r="AC3213">
        <v>1</v>
      </c>
    </row>
    <row r="3214" spans="1:29" x14ac:dyDescent="0.3">
      <c r="A3214">
        <v>3213</v>
      </c>
      <c r="B3214" s="46" t="s">
        <v>3501</v>
      </c>
      <c r="C3214" s="33" t="s">
        <v>5741</v>
      </c>
      <c r="D3214" s="46" t="s">
        <v>3501</v>
      </c>
      <c r="E3214">
        <v>112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1</v>
      </c>
      <c r="L3214">
        <v>0</v>
      </c>
      <c r="M3214" s="67">
        <v>103033.42</v>
      </c>
      <c r="N3214" s="47">
        <v>41086</v>
      </c>
      <c r="O3214" s="47">
        <v>41086</v>
      </c>
      <c r="P3214">
        <v>0</v>
      </c>
      <c r="Q3214">
        <v>0</v>
      </c>
      <c r="R3214" s="48">
        <v>103033.42</v>
      </c>
      <c r="S3214">
        <v>1</v>
      </c>
      <c r="T3214">
        <v>1</v>
      </c>
      <c r="U3214" t="s">
        <v>597</v>
      </c>
      <c r="V3214" t="s">
        <v>597</v>
      </c>
      <c r="W3214">
        <v>0</v>
      </c>
      <c r="X3214">
        <v>0</v>
      </c>
      <c r="Y3214">
        <v>1</v>
      </c>
      <c r="Z3214">
        <v>0</v>
      </c>
      <c r="AA3214">
        <v>1</v>
      </c>
      <c r="AB3214" s="1">
        <v>45875</v>
      </c>
      <c r="AC3214">
        <v>1</v>
      </c>
    </row>
    <row r="3215" spans="1:29" x14ac:dyDescent="0.3">
      <c r="A3215">
        <v>3214</v>
      </c>
      <c r="B3215" s="46" t="s">
        <v>3501</v>
      </c>
      <c r="C3215" s="33" t="s">
        <v>5741</v>
      </c>
      <c r="D3215" s="46" t="s">
        <v>3501</v>
      </c>
      <c r="E3215">
        <v>125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1</v>
      </c>
      <c r="L3215">
        <v>0</v>
      </c>
      <c r="M3215" s="67">
        <v>300</v>
      </c>
      <c r="N3215" s="47">
        <v>41086</v>
      </c>
      <c r="O3215" s="47">
        <v>41086</v>
      </c>
      <c r="P3215">
        <v>0</v>
      </c>
      <c r="Q3215">
        <v>0</v>
      </c>
      <c r="R3215" s="48">
        <v>300</v>
      </c>
      <c r="S3215">
        <v>1</v>
      </c>
      <c r="T3215">
        <v>1</v>
      </c>
      <c r="U3215" t="s">
        <v>597</v>
      </c>
      <c r="V3215" t="s">
        <v>597</v>
      </c>
      <c r="W3215">
        <v>0</v>
      </c>
      <c r="X3215">
        <v>0</v>
      </c>
      <c r="Y3215">
        <v>1</v>
      </c>
      <c r="Z3215">
        <v>0</v>
      </c>
      <c r="AA3215">
        <v>1</v>
      </c>
      <c r="AB3215" s="1">
        <v>45875</v>
      </c>
      <c r="AC3215">
        <v>1</v>
      </c>
    </row>
    <row r="3216" spans="1:29" x14ac:dyDescent="0.3">
      <c r="A3216">
        <v>3215</v>
      </c>
      <c r="B3216" s="46" t="s">
        <v>3501</v>
      </c>
      <c r="C3216" s="33" t="s">
        <v>5741</v>
      </c>
      <c r="D3216" s="46" t="s">
        <v>3501</v>
      </c>
      <c r="E3216">
        <v>110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1</v>
      </c>
      <c r="L3216">
        <v>0</v>
      </c>
      <c r="M3216" s="67">
        <v>841.07</v>
      </c>
      <c r="N3216" s="47">
        <v>41183</v>
      </c>
      <c r="O3216" s="47">
        <v>41183</v>
      </c>
      <c r="P3216">
        <v>0</v>
      </c>
      <c r="Q3216">
        <v>0</v>
      </c>
      <c r="R3216" s="48">
        <v>841.07</v>
      </c>
      <c r="S3216">
        <v>1</v>
      </c>
      <c r="T3216">
        <v>1</v>
      </c>
      <c r="U3216" t="s">
        <v>597</v>
      </c>
      <c r="V3216" t="s">
        <v>597</v>
      </c>
      <c r="W3216">
        <v>0</v>
      </c>
      <c r="X3216">
        <v>0</v>
      </c>
      <c r="Y3216">
        <v>1</v>
      </c>
      <c r="Z3216">
        <v>0</v>
      </c>
      <c r="AA3216">
        <v>1</v>
      </c>
      <c r="AB3216" s="1">
        <v>45875</v>
      </c>
      <c r="AC3216">
        <v>1</v>
      </c>
    </row>
    <row r="3217" spans="1:29" x14ac:dyDescent="0.3">
      <c r="A3217">
        <v>3216</v>
      </c>
      <c r="B3217" s="46" t="s">
        <v>3502</v>
      </c>
      <c r="C3217" s="33" t="s">
        <v>5742</v>
      </c>
      <c r="D3217" s="46" t="s">
        <v>3502</v>
      </c>
      <c r="E3217">
        <v>112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1</v>
      </c>
      <c r="L3217">
        <v>0</v>
      </c>
      <c r="M3217" s="67">
        <v>103315.17</v>
      </c>
      <c r="N3217" s="47">
        <v>40763</v>
      </c>
      <c r="O3217" s="47">
        <v>40763</v>
      </c>
      <c r="P3217">
        <v>0</v>
      </c>
      <c r="Q3217">
        <v>0</v>
      </c>
      <c r="R3217" s="48">
        <v>103315.17</v>
      </c>
      <c r="S3217">
        <v>1</v>
      </c>
      <c r="T3217">
        <v>1</v>
      </c>
      <c r="U3217" t="s">
        <v>597</v>
      </c>
      <c r="V3217" t="s">
        <v>597</v>
      </c>
      <c r="W3217">
        <v>0</v>
      </c>
      <c r="X3217">
        <v>0</v>
      </c>
      <c r="Y3217">
        <v>1</v>
      </c>
      <c r="Z3217">
        <v>0</v>
      </c>
      <c r="AA3217">
        <v>1</v>
      </c>
      <c r="AB3217" s="1">
        <v>45875</v>
      </c>
      <c r="AC3217">
        <v>1</v>
      </c>
    </row>
    <row r="3218" spans="1:29" x14ac:dyDescent="0.3">
      <c r="A3218">
        <v>3217</v>
      </c>
      <c r="B3218" s="46" t="s">
        <v>3502</v>
      </c>
      <c r="C3218" s="33" t="s">
        <v>5742</v>
      </c>
      <c r="D3218" s="46" t="s">
        <v>3502</v>
      </c>
      <c r="E3218">
        <v>125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1</v>
      </c>
      <c r="L3218">
        <v>0</v>
      </c>
      <c r="M3218" s="67">
        <v>300</v>
      </c>
      <c r="N3218" s="47">
        <v>40763</v>
      </c>
      <c r="O3218" s="47">
        <v>40763</v>
      </c>
      <c r="P3218">
        <v>0</v>
      </c>
      <c r="Q3218">
        <v>0</v>
      </c>
      <c r="R3218" s="48">
        <v>300</v>
      </c>
      <c r="S3218">
        <v>1</v>
      </c>
      <c r="T3218">
        <v>1</v>
      </c>
      <c r="U3218" t="s">
        <v>597</v>
      </c>
      <c r="V3218" t="s">
        <v>597</v>
      </c>
      <c r="W3218">
        <v>0</v>
      </c>
      <c r="X3218">
        <v>0</v>
      </c>
      <c r="Y3218">
        <v>1</v>
      </c>
      <c r="Z3218">
        <v>0</v>
      </c>
      <c r="AA3218">
        <v>1</v>
      </c>
      <c r="AB3218" s="1">
        <v>45875</v>
      </c>
      <c r="AC3218">
        <v>1</v>
      </c>
    </row>
    <row r="3219" spans="1:29" x14ac:dyDescent="0.3">
      <c r="A3219">
        <v>3218</v>
      </c>
      <c r="B3219" s="46" t="s">
        <v>3502</v>
      </c>
      <c r="C3219" s="33" t="s">
        <v>5742</v>
      </c>
      <c r="D3219" s="46" t="s">
        <v>3502</v>
      </c>
      <c r="E3219">
        <v>110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1</v>
      </c>
      <c r="L3219">
        <v>0</v>
      </c>
      <c r="M3219" s="67">
        <v>922.21</v>
      </c>
      <c r="N3219" s="47">
        <v>40919</v>
      </c>
      <c r="O3219" s="47">
        <v>40919</v>
      </c>
      <c r="P3219">
        <v>0</v>
      </c>
      <c r="Q3219">
        <v>0</v>
      </c>
      <c r="R3219" s="48">
        <v>922.21</v>
      </c>
      <c r="S3219">
        <v>1</v>
      </c>
      <c r="T3219">
        <v>1</v>
      </c>
      <c r="U3219" t="s">
        <v>597</v>
      </c>
      <c r="V3219" t="s">
        <v>597</v>
      </c>
      <c r="W3219">
        <v>0</v>
      </c>
      <c r="X3219">
        <v>0</v>
      </c>
      <c r="Y3219">
        <v>1</v>
      </c>
      <c r="Z3219">
        <v>0</v>
      </c>
      <c r="AA3219">
        <v>1</v>
      </c>
      <c r="AB3219" s="1">
        <v>45875</v>
      </c>
      <c r="AC3219">
        <v>1</v>
      </c>
    </row>
    <row r="3220" spans="1:29" x14ac:dyDescent="0.3">
      <c r="A3220">
        <v>3219</v>
      </c>
      <c r="B3220" s="46" t="s">
        <v>3503</v>
      </c>
      <c r="C3220" s="33" t="s">
        <v>5743</v>
      </c>
      <c r="D3220" s="46" t="s">
        <v>3503</v>
      </c>
      <c r="E3220">
        <v>112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1</v>
      </c>
      <c r="L3220">
        <v>0</v>
      </c>
      <c r="M3220" s="67">
        <v>57490.02</v>
      </c>
      <c r="N3220" s="47">
        <v>40155</v>
      </c>
      <c r="O3220" s="47">
        <v>40155</v>
      </c>
      <c r="P3220">
        <v>0</v>
      </c>
      <c r="Q3220">
        <v>0</v>
      </c>
      <c r="R3220" s="48">
        <v>57490.02</v>
      </c>
      <c r="S3220">
        <v>1</v>
      </c>
      <c r="T3220">
        <v>1</v>
      </c>
      <c r="U3220" t="s">
        <v>597</v>
      </c>
      <c r="V3220" t="s">
        <v>597</v>
      </c>
      <c r="W3220">
        <v>0</v>
      </c>
      <c r="X3220">
        <v>0</v>
      </c>
      <c r="Y3220">
        <v>1</v>
      </c>
      <c r="Z3220">
        <v>0</v>
      </c>
      <c r="AA3220">
        <v>1</v>
      </c>
      <c r="AB3220" s="1">
        <v>45875</v>
      </c>
      <c r="AC3220">
        <v>1</v>
      </c>
    </row>
    <row r="3221" spans="1:29" x14ac:dyDescent="0.3">
      <c r="A3221">
        <v>3220</v>
      </c>
      <c r="B3221" s="46" t="s">
        <v>3503</v>
      </c>
      <c r="C3221" s="33" t="s">
        <v>5743</v>
      </c>
      <c r="D3221" s="46" t="s">
        <v>3503</v>
      </c>
      <c r="E3221">
        <v>125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1</v>
      </c>
      <c r="L3221">
        <v>0</v>
      </c>
      <c r="M3221" s="67">
        <v>300</v>
      </c>
      <c r="N3221" s="47">
        <v>40155</v>
      </c>
      <c r="O3221" s="47">
        <v>40155</v>
      </c>
      <c r="P3221">
        <v>0</v>
      </c>
      <c r="Q3221">
        <v>0</v>
      </c>
      <c r="R3221" s="48">
        <v>300</v>
      </c>
      <c r="S3221">
        <v>1</v>
      </c>
      <c r="T3221">
        <v>1</v>
      </c>
      <c r="U3221" t="s">
        <v>597</v>
      </c>
      <c r="V3221" t="s">
        <v>597</v>
      </c>
      <c r="W3221">
        <v>0</v>
      </c>
      <c r="X3221">
        <v>0</v>
      </c>
      <c r="Y3221">
        <v>1</v>
      </c>
      <c r="Z3221">
        <v>0</v>
      </c>
      <c r="AA3221">
        <v>1</v>
      </c>
      <c r="AB3221" s="1">
        <v>45875</v>
      </c>
      <c r="AC3221">
        <v>1</v>
      </c>
    </row>
    <row r="3222" spans="1:29" x14ac:dyDescent="0.3">
      <c r="A3222">
        <v>3221</v>
      </c>
      <c r="B3222" s="46" t="s">
        <v>3504</v>
      </c>
      <c r="C3222" s="33" t="s">
        <v>5744</v>
      </c>
      <c r="D3222" s="46" t="s">
        <v>3504</v>
      </c>
      <c r="E3222">
        <v>112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1</v>
      </c>
      <c r="L3222">
        <v>0</v>
      </c>
      <c r="M3222" s="67">
        <v>104763.5</v>
      </c>
      <c r="N3222" s="47">
        <v>40763</v>
      </c>
      <c r="O3222" s="47">
        <v>40763</v>
      </c>
      <c r="P3222">
        <v>0</v>
      </c>
      <c r="Q3222">
        <v>0</v>
      </c>
      <c r="R3222" s="48">
        <v>104763.5</v>
      </c>
      <c r="S3222">
        <v>1</v>
      </c>
      <c r="T3222">
        <v>1</v>
      </c>
      <c r="U3222" t="s">
        <v>597</v>
      </c>
      <c r="V3222" t="s">
        <v>597</v>
      </c>
      <c r="W3222">
        <v>0</v>
      </c>
      <c r="X3222">
        <v>0</v>
      </c>
      <c r="Y3222">
        <v>1</v>
      </c>
      <c r="Z3222">
        <v>0</v>
      </c>
      <c r="AA3222">
        <v>1</v>
      </c>
      <c r="AB3222" s="1">
        <v>45875</v>
      </c>
      <c r="AC3222">
        <v>1</v>
      </c>
    </row>
    <row r="3223" spans="1:29" x14ac:dyDescent="0.3">
      <c r="A3223">
        <v>3222</v>
      </c>
      <c r="B3223" s="46" t="s">
        <v>3504</v>
      </c>
      <c r="C3223" s="33" t="s">
        <v>5744</v>
      </c>
      <c r="D3223" s="46" t="s">
        <v>3504</v>
      </c>
      <c r="E3223">
        <v>125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1</v>
      </c>
      <c r="L3223">
        <v>0</v>
      </c>
      <c r="M3223" s="67">
        <v>300</v>
      </c>
      <c r="N3223" s="47">
        <v>40763</v>
      </c>
      <c r="O3223" s="47">
        <v>40763</v>
      </c>
      <c r="P3223">
        <v>0</v>
      </c>
      <c r="Q3223">
        <v>0</v>
      </c>
      <c r="R3223" s="48">
        <v>300</v>
      </c>
      <c r="S3223">
        <v>1</v>
      </c>
      <c r="T3223">
        <v>1</v>
      </c>
      <c r="U3223" t="s">
        <v>597</v>
      </c>
      <c r="V3223" t="s">
        <v>597</v>
      </c>
      <c r="W3223">
        <v>0</v>
      </c>
      <c r="X3223">
        <v>0</v>
      </c>
      <c r="Y3223">
        <v>1</v>
      </c>
      <c r="Z3223">
        <v>0</v>
      </c>
      <c r="AA3223">
        <v>1</v>
      </c>
      <c r="AB3223" s="1">
        <v>45875</v>
      </c>
      <c r="AC3223">
        <v>1</v>
      </c>
    </row>
    <row r="3224" spans="1:29" x14ac:dyDescent="0.3">
      <c r="A3224">
        <v>3223</v>
      </c>
      <c r="B3224" s="46" t="s">
        <v>3505</v>
      </c>
      <c r="C3224" s="33" t="s">
        <v>5745</v>
      </c>
      <c r="D3224" s="46" t="s">
        <v>3505</v>
      </c>
      <c r="E3224">
        <v>112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1</v>
      </c>
      <c r="L3224">
        <v>0</v>
      </c>
      <c r="M3224" s="67">
        <v>17110.310000000001</v>
      </c>
      <c r="N3224" s="47">
        <v>42444</v>
      </c>
      <c r="O3224" s="47">
        <v>42444</v>
      </c>
      <c r="P3224">
        <v>0</v>
      </c>
      <c r="Q3224">
        <v>0</v>
      </c>
      <c r="R3224" s="48">
        <v>17110.310000000001</v>
      </c>
      <c r="S3224">
        <v>1</v>
      </c>
      <c r="T3224">
        <v>1</v>
      </c>
      <c r="U3224" t="s">
        <v>597</v>
      </c>
      <c r="V3224" t="s">
        <v>597</v>
      </c>
      <c r="W3224">
        <v>0</v>
      </c>
      <c r="X3224">
        <v>0</v>
      </c>
      <c r="Y3224">
        <v>1</v>
      </c>
      <c r="Z3224">
        <v>0</v>
      </c>
      <c r="AA3224">
        <v>1</v>
      </c>
      <c r="AB3224" s="1">
        <v>45875</v>
      </c>
      <c r="AC3224">
        <v>1</v>
      </c>
    </row>
    <row r="3225" spans="1:29" x14ac:dyDescent="0.3">
      <c r="A3225">
        <v>3224</v>
      </c>
      <c r="B3225" s="46" t="s">
        <v>3505</v>
      </c>
      <c r="C3225" s="33" t="s">
        <v>5745</v>
      </c>
      <c r="D3225" s="46" t="s">
        <v>3505</v>
      </c>
      <c r="E3225">
        <v>125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1</v>
      </c>
      <c r="L3225">
        <v>0</v>
      </c>
      <c r="M3225" s="67">
        <v>300</v>
      </c>
      <c r="N3225" s="47">
        <v>42444</v>
      </c>
      <c r="O3225" s="47">
        <v>42444</v>
      </c>
      <c r="P3225">
        <v>0</v>
      </c>
      <c r="Q3225">
        <v>0</v>
      </c>
      <c r="R3225" s="48">
        <v>300</v>
      </c>
      <c r="S3225">
        <v>1</v>
      </c>
      <c r="T3225">
        <v>1</v>
      </c>
      <c r="U3225" t="s">
        <v>597</v>
      </c>
      <c r="V3225" t="s">
        <v>597</v>
      </c>
      <c r="W3225">
        <v>0</v>
      </c>
      <c r="X3225">
        <v>0</v>
      </c>
      <c r="Y3225">
        <v>1</v>
      </c>
      <c r="Z3225">
        <v>0</v>
      </c>
      <c r="AA3225">
        <v>1</v>
      </c>
      <c r="AB3225" s="1">
        <v>45875</v>
      </c>
      <c r="AC3225">
        <v>1</v>
      </c>
    </row>
    <row r="3226" spans="1:29" x14ac:dyDescent="0.3">
      <c r="A3226">
        <v>3225</v>
      </c>
      <c r="B3226" s="46" t="s">
        <v>3506</v>
      </c>
      <c r="C3226" s="33" t="s">
        <v>5746</v>
      </c>
      <c r="D3226" s="46" t="s">
        <v>3506</v>
      </c>
      <c r="E3226">
        <v>112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1</v>
      </c>
      <c r="L3226">
        <v>0</v>
      </c>
      <c r="M3226" s="67">
        <v>21491.77</v>
      </c>
      <c r="N3226" s="47">
        <v>41086</v>
      </c>
      <c r="O3226" s="47">
        <v>41086</v>
      </c>
      <c r="P3226">
        <v>0</v>
      </c>
      <c r="Q3226">
        <v>0</v>
      </c>
      <c r="R3226" s="48">
        <v>21491.77</v>
      </c>
      <c r="S3226">
        <v>1</v>
      </c>
      <c r="T3226">
        <v>1</v>
      </c>
      <c r="U3226" t="s">
        <v>597</v>
      </c>
      <c r="V3226" t="s">
        <v>597</v>
      </c>
      <c r="W3226">
        <v>0</v>
      </c>
      <c r="X3226">
        <v>0</v>
      </c>
      <c r="Y3226">
        <v>1</v>
      </c>
      <c r="Z3226">
        <v>0</v>
      </c>
      <c r="AA3226">
        <v>1</v>
      </c>
      <c r="AB3226" s="1">
        <v>45875</v>
      </c>
      <c r="AC3226">
        <v>1</v>
      </c>
    </row>
    <row r="3227" spans="1:29" x14ac:dyDescent="0.3">
      <c r="A3227">
        <v>3226</v>
      </c>
      <c r="B3227" s="46" t="s">
        <v>3506</v>
      </c>
      <c r="C3227" s="33" t="s">
        <v>5746</v>
      </c>
      <c r="D3227" s="46" t="s">
        <v>3506</v>
      </c>
      <c r="E3227">
        <v>125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1</v>
      </c>
      <c r="L3227">
        <v>0</v>
      </c>
      <c r="M3227" s="67">
        <v>-200</v>
      </c>
      <c r="N3227" s="47">
        <v>41086</v>
      </c>
      <c r="O3227" s="47">
        <v>41086</v>
      </c>
      <c r="P3227">
        <v>0</v>
      </c>
      <c r="Q3227">
        <v>0</v>
      </c>
      <c r="R3227" s="48">
        <v>-200</v>
      </c>
      <c r="S3227">
        <v>1</v>
      </c>
      <c r="T3227">
        <v>1</v>
      </c>
      <c r="U3227" t="s">
        <v>597</v>
      </c>
      <c r="V3227" t="s">
        <v>597</v>
      </c>
      <c r="W3227">
        <v>0</v>
      </c>
      <c r="X3227">
        <v>0</v>
      </c>
      <c r="Y3227">
        <v>1</v>
      </c>
      <c r="Z3227">
        <v>0</v>
      </c>
      <c r="AA3227">
        <v>1</v>
      </c>
      <c r="AB3227" s="1">
        <v>45875</v>
      </c>
      <c r="AC3227">
        <v>1</v>
      </c>
    </row>
    <row r="3228" spans="1:29" x14ac:dyDescent="0.3">
      <c r="A3228">
        <v>3227</v>
      </c>
      <c r="B3228" s="46" t="s">
        <v>3506</v>
      </c>
      <c r="C3228" s="33" t="s">
        <v>5746</v>
      </c>
      <c r="D3228" s="46" t="s">
        <v>3506</v>
      </c>
      <c r="E3228">
        <v>110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1</v>
      </c>
      <c r="L3228">
        <v>0</v>
      </c>
      <c r="M3228" s="67">
        <v>1117.6400000000001</v>
      </c>
      <c r="N3228" s="47">
        <v>41183</v>
      </c>
      <c r="O3228" s="47">
        <v>41183</v>
      </c>
      <c r="P3228">
        <v>0</v>
      </c>
      <c r="Q3228">
        <v>0</v>
      </c>
      <c r="R3228" s="48">
        <v>1117.6400000000001</v>
      </c>
      <c r="S3228">
        <v>1</v>
      </c>
      <c r="T3228">
        <v>1</v>
      </c>
      <c r="U3228" t="s">
        <v>597</v>
      </c>
      <c r="V3228" t="s">
        <v>597</v>
      </c>
      <c r="W3228">
        <v>0</v>
      </c>
      <c r="X3228">
        <v>0</v>
      </c>
      <c r="Y3228">
        <v>1</v>
      </c>
      <c r="Z3228">
        <v>0</v>
      </c>
      <c r="AA3228">
        <v>1</v>
      </c>
      <c r="AB3228" s="1">
        <v>45875</v>
      </c>
      <c r="AC3228">
        <v>1</v>
      </c>
    </row>
    <row r="3229" spans="1:29" x14ac:dyDescent="0.3">
      <c r="A3229">
        <v>3228</v>
      </c>
      <c r="B3229" s="46" t="s">
        <v>3507</v>
      </c>
      <c r="C3229" s="33" t="s">
        <v>5747</v>
      </c>
      <c r="D3229" s="46" t="s">
        <v>3507</v>
      </c>
      <c r="E3229">
        <v>112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1</v>
      </c>
      <c r="L3229">
        <v>0</v>
      </c>
      <c r="M3229" s="67">
        <v>14850.18</v>
      </c>
      <c r="N3229" s="47">
        <v>41729</v>
      </c>
      <c r="O3229" s="47">
        <v>41729</v>
      </c>
      <c r="P3229">
        <v>0</v>
      </c>
      <c r="Q3229">
        <v>0</v>
      </c>
      <c r="R3229" s="48">
        <v>14850.18</v>
      </c>
      <c r="S3229">
        <v>1</v>
      </c>
      <c r="T3229">
        <v>1</v>
      </c>
      <c r="U3229" t="s">
        <v>597</v>
      </c>
      <c r="V3229" t="s">
        <v>597</v>
      </c>
      <c r="W3229">
        <v>0</v>
      </c>
      <c r="X3229">
        <v>0</v>
      </c>
      <c r="Y3229">
        <v>1</v>
      </c>
      <c r="Z3229">
        <v>0</v>
      </c>
      <c r="AA3229">
        <v>1</v>
      </c>
      <c r="AB3229" s="1">
        <v>45875</v>
      </c>
      <c r="AC3229">
        <v>1</v>
      </c>
    </row>
    <row r="3230" spans="1:29" x14ac:dyDescent="0.3">
      <c r="A3230">
        <v>3229</v>
      </c>
      <c r="B3230" s="46" t="s">
        <v>3507</v>
      </c>
      <c r="C3230" s="33" t="s">
        <v>5747</v>
      </c>
      <c r="D3230" s="46" t="s">
        <v>3507</v>
      </c>
      <c r="E3230">
        <v>125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1</v>
      </c>
      <c r="L3230">
        <v>0</v>
      </c>
      <c r="M3230" s="67">
        <v>300</v>
      </c>
      <c r="N3230" s="47">
        <v>41729</v>
      </c>
      <c r="O3230" s="47">
        <v>41729</v>
      </c>
      <c r="P3230">
        <v>0</v>
      </c>
      <c r="Q3230">
        <v>0</v>
      </c>
      <c r="R3230" s="48">
        <v>300</v>
      </c>
      <c r="S3230">
        <v>1</v>
      </c>
      <c r="T3230">
        <v>1</v>
      </c>
      <c r="U3230" t="s">
        <v>597</v>
      </c>
      <c r="V3230" t="s">
        <v>597</v>
      </c>
      <c r="W3230">
        <v>0</v>
      </c>
      <c r="X3230">
        <v>0</v>
      </c>
      <c r="Y3230">
        <v>1</v>
      </c>
      <c r="Z3230">
        <v>0</v>
      </c>
      <c r="AA3230">
        <v>1</v>
      </c>
      <c r="AB3230" s="1">
        <v>45875</v>
      </c>
      <c r="AC3230">
        <v>1</v>
      </c>
    </row>
    <row r="3231" spans="1:29" x14ac:dyDescent="0.3">
      <c r="A3231">
        <v>3230</v>
      </c>
      <c r="B3231" s="46" t="s">
        <v>3508</v>
      </c>
      <c r="C3231" s="33" t="s">
        <v>5748</v>
      </c>
      <c r="D3231" s="46" t="s">
        <v>3508</v>
      </c>
      <c r="E3231">
        <v>112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1</v>
      </c>
      <c r="L3231">
        <v>0</v>
      </c>
      <c r="M3231" s="67">
        <v>14754.17</v>
      </c>
      <c r="N3231" s="47">
        <v>40248</v>
      </c>
      <c r="O3231" s="47">
        <v>40248</v>
      </c>
      <c r="P3231">
        <v>0</v>
      </c>
      <c r="Q3231">
        <v>0</v>
      </c>
      <c r="R3231" s="48">
        <v>14754.17</v>
      </c>
      <c r="S3231">
        <v>1</v>
      </c>
      <c r="T3231">
        <v>1</v>
      </c>
      <c r="U3231" t="s">
        <v>597</v>
      </c>
      <c r="V3231" t="s">
        <v>597</v>
      </c>
      <c r="W3231">
        <v>0</v>
      </c>
      <c r="X3231">
        <v>0</v>
      </c>
      <c r="Y3231">
        <v>1</v>
      </c>
      <c r="Z3231">
        <v>0</v>
      </c>
      <c r="AA3231">
        <v>1</v>
      </c>
      <c r="AB3231" s="1">
        <v>45875</v>
      </c>
      <c r="AC3231">
        <v>1</v>
      </c>
    </row>
    <row r="3232" spans="1:29" x14ac:dyDescent="0.3">
      <c r="A3232">
        <v>3231</v>
      </c>
      <c r="B3232" s="46" t="s">
        <v>3508</v>
      </c>
      <c r="C3232" s="33" t="s">
        <v>5748</v>
      </c>
      <c r="D3232" s="46" t="s">
        <v>3508</v>
      </c>
      <c r="E3232">
        <v>125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1</v>
      </c>
      <c r="L3232">
        <v>0</v>
      </c>
      <c r="M3232" s="67">
        <v>300</v>
      </c>
      <c r="N3232" s="47">
        <v>40248</v>
      </c>
      <c r="O3232" s="47">
        <v>40248</v>
      </c>
      <c r="P3232">
        <v>0</v>
      </c>
      <c r="Q3232">
        <v>0</v>
      </c>
      <c r="R3232" s="48">
        <v>300</v>
      </c>
      <c r="S3232">
        <v>1</v>
      </c>
      <c r="T3232">
        <v>1</v>
      </c>
      <c r="U3232" t="s">
        <v>597</v>
      </c>
      <c r="V3232" t="s">
        <v>597</v>
      </c>
      <c r="W3232">
        <v>0</v>
      </c>
      <c r="X3232">
        <v>0</v>
      </c>
      <c r="Y3232">
        <v>1</v>
      </c>
      <c r="Z3232">
        <v>0</v>
      </c>
      <c r="AA3232">
        <v>1</v>
      </c>
      <c r="AB3232" s="1">
        <v>45875</v>
      </c>
      <c r="AC3232">
        <v>1</v>
      </c>
    </row>
    <row r="3233" spans="1:29" x14ac:dyDescent="0.3">
      <c r="A3233">
        <v>3232</v>
      </c>
      <c r="B3233" s="46" t="s">
        <v>3508</v>
      </c>
      <c r="C3233" s="33" t="s">
        <v>5748</v>
      </c>
      <c r="D3233" s="46" t="s">
        <v>3508</v>
      </c>
      <c r="E3233">
        <v>110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1</v>
      </c>
      <c r="L3233">
        <v>0</v>
      </c>
      <c r="M3233" s="67">
        <v>13340.41</v>
      </c>
      <c r="N3233" s="47">
        <v>39461</v>
      </c>
      <c r="O3233" s="47">
        <v>39461</v>
      </c>
      <c r="P3233">
        <v>0</v>
      </c>
      <c r="Q3233">
        <v>0</v>
      </c>
      <c r="R3233" s="48">
        <v>13340.41</v>
      </c>
      <c r="S3233">
        <v>1</v>
      </c>
      <c r="T3233">
        <v>1</v>
      </c>
      <c r="U3233" t="s">
        <v>597</v>
      </c>
      <c r="V3233" t="s">
        <v>597</v>
      </c>
      <c r="W3233">
        <v>0</v>
      </c>
      <c r="X3233">
        <v>0</v>
      </c>
      <c r="Y3233">
        <v>1</v>
      </c>
      <c r="Z3233">
        <v>0</v>
      </c>
      <c r="AA3233">
        <v>1</v>
      </c>
      <c r="AB3233" s="1">
        <v>45875</v>
      </c>
      <c r="AC3233">
        <v>1</v>
      </c>
    </row>
    <row r="3234" spans="1:29" x14ac:dyDescent="0.3">
      <c r="A3234">
        <v>3233</v>
      </c>
      <c r="B3234" s="46" t="s">
        <v>3509</v>
      </c>
      <c r="C3234" s="33" t="s">
        <v>5749</v>
      </c>
      <c r="D3234" s="46" t="s">
        <v>3509</v>
      </c>
      <c r="E3234">
        <v>112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1</v>
      </c>
      <c r="L3234">
        <v>0</v>
      </c>
      <c r="M3234" s="67">
        <v>11094.15</v>
      </c>
      <c r="N3234" s="47">
        <v>43448</v>
      </c>
      <c r="O3234" s="47">
        <v>43448</v>
      </c>
      <c r="P3234">
        <v>0</v>
      </c>
      <c r="Q3234">
        <v>0</v>
      </c>
      <c r="R3234" s="48">
        <v>11094.15</v>
      </c>
      <c r="S3234">
        <v>1</v>
      </c>
      <c r="T3234">
        <v>1</v>
      </c>
      <c r="U3234" t="s">
        <v>597</v>
      </c>
      <c r="V3234" t="s">
        <v>597</v>
      </c>
      <c r="W3234">
        <v>0</v>
      </c>
      <c r="X3234">
        <v>0</v>
      </c>
      <c r="Y3234">
        <v>1</v>
      </c>
      <c r="Z3234">
        <v>0</v>
      </c>
      <c r="AA3234">
        <v>1</v>
      </c>
      <c r="AB3234" s="1">
        <v>45875</v>
      </c>
      <c r="AC3234">
        <v>1</v>
      </c>
    </row>
    <row r="3235" spans="1:29" x14ac:dyDescent="0.3">
      <c r="A3235">
        <v>3234</v>
      </c>
      <c r="B3235" s="46" t="s">
        <v>3509</v>
      </c>
      <c r="C3235" s="33" t="s">
        <v>5749</v>
      </c>
      <c r="D3235" s="46" t="s">
        <v>3509</v>
      </c>
      <c r="E3235">
        <v>125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1</v>
      </c>
      <c r="L3235">
        <v>0</v>
      </c>
      <c r="M3235" s="67">
        <v>300</v>
      </c>
      <c r="N3235" s="47">
        <v>43448</v>
      </c>
      <c r="O3235" s="47">
        <v>43448</v>
      </c>
      <c r="P3235">
        <v>0</v>
      </c>
      <c r="Q3235">
        <v>0</v>
      </c>
      <c r="R3235" s="48">
        <v>300</v>
      </c>
      <c r="S3235">
        <v>1</v>
      </c>
      <c r="T3235">
        <v>1</v>
      </c>
      <c r="U3235" t="s">
        <v>597</v>
      </c>
      <c r="V3235" t="s">
        <v>597</v>
      </c>
      <c r="W3235">
        <v>0</v>
      </c>
      <c r="X3235">
        <v>0</v>
      </c>
      <c r="Y3235">
        <v>1</v>
      </c>
      <c r="Z3235">
        <v>0</v>
      </c>
      <c r="AA3235">
        <v>1</v>
      </c>
      <c r="AB3235" s="1">
        <v>45875</v>
      </c>
      <c r="AC3235">
        <v>1</v>
      </c>
    </row>
    <row r="3236" spans="1:29" x14ac:dyDescent="0.3">
      <c r="A3236">
        <v>3235</v>
      </c>
      <c r="B3236" s="46" t="s">
        <v>3509</v>
      </c>
      <c r="C3236" s="33" t="s">
        <v>5749</v>
      </c>
      <c r="D3236" s="46" t="s">
        <v>3509</v>
      </c>
      <c r="E3236">
        <v>110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1</v>
      </c>
      <c r="L3236">
        <v>0</v>
      </c>
      <c r="M3236" s="67">
        <v>2557.37</v>
      </c>
      <c r="N3236" s="47">
        <v>44414</v>
      </c>
      <c r="O3236" s="47">
        <v>44414</v>
      </c>
      <c r="P3236">
        <v>0</v>
      </c>
      <c r="Q3236">
        <v>0</v>
      </c>
      <c r="R3236" s="48">
        <v>2557.37</v>
      </c>
      <c r="S3236">
        <v>1</v>
      </c>
      <c r="T3236">
        <v>1</v>
      </c>
      <c r="U3236" t="s">
        <v>597</v>
      </c>
      <c r="V3236" t="s">
        <v>597</v>
      </c>
      <c r="W3236">
        <v>0</v>
      </c>
      <c r="X3236">
        <v>0</v>
      </c>
      <c r="Y3236">
        <v>1</v>
      </c>
      <c r="Z3236">
        <v>0</v>
      </c>
      <c r="AA3236">
        <v>1</v>
      </c>
      <c r="AB3236" s="1">
        <v>45875</v>
      </c>
      <c r="AC3236">
        <v>1</v>
      </c>
    </row>
    <row r="3237" spans="1:29" x14ac:dyDescent="0.3">
      <c r="A3237">
        <v>3236</v>
      </c>
      <c r="B3237" s="46" t="s">
        <v>3510</v>
      </c>
      <c r="C3237" s="33" t="s">
        <v>5750</v>
      </c>
      <c r="D3237" s="46" t="s">
        <v>3510</v>
      </c>
      <c r="E3237">
        <v>112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1</v>
      </c>
      <c r="L3237">
        <v>0</v>
      </c>
      <c r="M3237" s="67">
        <v>15000</v>
      </c>
      <c r="N3237" s="47">
        <v>45362</v>
      </c>
      <c r="O3237" s="47">
        <v>45362</v>
      </c>
      <c r="P3237">
        <v>0</v>
      </c>
      <c r="Q3237">
        <v>0</v>
      </c>
      <c r="R3237" s="48">
        <v>15000</v>
      </c>
      <c r="S3237">
        <v>1</v>
      </c>
      <c r="T3237">
        <v>1</v>
      </c>
      <c r="U3237" t="s">
        <v>597</v>
      </c>
      <c r="V3237" t="s">
        <v>597</v>
      </c>
      <c r="W3237">
        <v>0</v>
      </c>
      <c r="X3237">
        <v>0</v>
      </c>
      <c r="Y3237">
        <v>1</v>
      </c>
      <c r="Z3237">
        <v>0</v>
      </c>
      <c r="AA3237">
        <v>1</v>
      </c>
      <c r="AB3237" s="1">
        <v>45875</v>
      </c>
      <c r="AC3237">
        <v>1</v>
      </c>
    </row>
    <row r="3238" spans="1:29" x14ac:dyDescent="0.3">
      <c r="A3238">
        <v>3237</v>
      </c>
      <c r="B3238" s="46" t="s">
        <v>3510</v>
      </c>
      <c r="C3238" s="33" t="s">
        <v>5750</v>
      </c>
      <c r="D3238" s="46" t="s">
        <v>3510</v>
      </c>
      <c r="E3238">
        <v>125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1</v>
      </c>
      <c r="L3238">
        <v>0</v>
      </c>
      <c r="M3238" s="67">
        <v>1500</v>
      </c>
      <c r="N3238" s="47">
        <v>45362</v>
      </c>
      <c r="O3238" s="47">
        <v>45362</v>
      </c>
      <c r="P3238">
        <v>0</v>
      </c>
      <c r="Q3238">
        <v>0</v>
      </c>
      <c r="R3238" s="48">
        <v>1500</v>
      </c>
      <c r="S3238">
        <v>1</v>
      </c>
      <c r="T3238">
        <v>1</v>
      </c>
      <c r="U3238" t="s">
        <v>597</v>
      </c>
      <c r="V3238" t="s">
        <v>597</v>
      </c>
      <c r="W3238">
        <v>0</v>
      </c>
      <c r="X3238">
        <v>0</v>
      </c>
      <c r="Y3238">
        <v>1</v>
      </c>
      <c r="Z3238">
        <v>0</v>
      </c>
      <c r="AA3238">
        <v>1</v>
      </c>
      <c r="AB3238" s="1">
        <v>45875</v>
      </c>
      <c r="AC3238">
        <v>1</v>
      </c>
    </row>
    <row r="3239" spans="1:29" x14ac:dyDescent="0.3">
      <c r="A3239">
        <v>3238</v>
      </c>
      <c r="B3239" s="46" t="s">
        <v>3511</v>
      </c>
      <c r="C3239" s="33" t="s">
        <v>5751</v>
      </c>
      <c r="D3239" s="46" t="s">
        <v>3511</v>
      </c>
      <c r="E3239">
        <v>112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1</v>
      </c>
      <c r="L3239">
        <v>0</v>
      </c>
      <c r="M3239" s="67">
        <v>13213.68</v>
      </c>
      <c r="N3239" s="47">
        <v>42767</v>
      </c>
      <c r="O3239" s="47">
        <v>42767</v>
      </c>
      <c r="P3239">
        <v>0</v>
      </c>
      <c r="Q3239">
        <v>0</v>
      </c>
      <c r="R3239" s="48">
        <v>13213.68</v>
      </c>
      <c r="S3239">
        <v>1</v>
      </c>
      <c r="T3239">
        <v>1</v>
      </c>
      <c r="U3239" t="s">
        <v>597</v>
      </c>
      <c r="V3239" t="s">
        <v>597</v>
      </c>
      <c r="W3239">
        <v>0</v>
      </c>
      <c r="X3239">
        <v>0</v>
      </c>
      <c r="Y3239">
        <v>1</v>
      </c>
      <c r="Z3239">
        <v>0</v>
      </c>
      <c r="AA3239">
        <v>1</v>
      </c>
      <c r="AB3239" s="1">
        <v>45875</v>
      </c>
      <c r="AC3239">
        <v>1</v>
      </c>
    </row>
    <row r="3240" spans="1:29" x14ac:dyDescent="0.3">
      <c r="A3240">
        <v>3239</v>
      </c>
      <c r="B3240" s="46" t="s">
        <v>3511</v>
      </c>
      <c r="C3240" s="33" t="s">
        <v>5751</v>
      </c>
      <c r="D3240" s="46" t="s">
        <v>3511</v>
      </c>
      <c r="E3240">
        <v>125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1</v>
      </c>
      <c r="L3240">
        <v>0</v>
      </c>
      <c r="M3240" s="67">
        <v>300</v>
      </c>
      <c r="N3240" s="47">
        <v>42767</v>
      </c>
      <c r="O3240" s="47">
        <v>42767</v>
      </c>
      <c r="P3240">
        <v>0</v>
      </c>
      <c r="Q3240">
        <v>0</v>
      </c>
      <c r="R3240" s="48">
        <v>300</v>
      </c>
      <c r="S3240">
        <v>1</v>
      </c>
      <c r="T3240">
        <v>1</v>
      </c>
      <c r="U3240" t="s">
        <v>597</v>
      </c>
      <c r="V3240" t="s">
        <v>597</v>
      </c>
      <c r="W3240">
        <v>0</v>
      </c>
      <c r="X3240">
        <v>0</v>
      </c>
      <c r="Y3240">
        <v>1</v>
      </c>
      <c r="Z3240">
        <v>0</v>
      </c>
      <c r="AA3240">
        <v>1</v>
      </c>
      <c r="AB3240" s="1">
        <v>45875</v>
      </c>
      <c r="AC3240">
        <v>1</v>
      </c>
    </row>
    <row r="3241" spans="1:29" x14ac:dyDescent="0.3">
      <c r="A3241">
        <v>3240</v>
      </c>
      <c r="B3241" s="46" t="s">
        <v>3512</v>
      </c>
      <c r="C3241" s="33" t="s">
        <v>5752</v>
      </c>
      <c r="D3241" s="46" t="s">
        <v>3512</v>
      </c>
      <c r="E3241">
        <v>112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1</v>
      </c>
      <c r="L3241">
        <v>0</v>
      </c>
      <c r="M3241" s="67">
        <v>20400</v>
      </c>
      <c r="N3241" s="47">
        <v>44984</v>
      </c>
      <c r="O3241" s="47">
        <v>44984</v>
      </c>
      <c r="P3241">
        <v>0</v>
      </c>
      <c r="Q3241">
        <v>0</v>
      </c>
      <c r="R3241" s="48">
        <v>20400</v>
      </c>
      <c r="S3241">
        <v>1</v>
      </c>
      <c r="T3241">
        <v>1</v>
      </c>
      <c r="U3241" t="s">
        <v>597</v>
      </c>
      <c r="V3241" t="s">
        <v>597</v>
      </c>
      <c r="W3241">
        <v>0</v>
      </c>
      <c r="X3241">
        <v>0</v>
      </c>
      <c r="Y3241">
        <v>1</v>
      </c>
      <c r="Z3241">
        <v>0</v>
      </c>
      <c r="AA3241">
        <v>1</v>
      </c>
      <c r="AB3241" s="1">
        <v>45875</v>
      </c>
      <c r="AC3241">
        <v>1</v>
      </c>
    </row>
    <row r="3242" spans="1:29" x14ac:dyDescent="0.3">
      <c r="A3242">
        <v>3241</v>
      </c>
      <c r="B3242" s="46" t="s">
        <v>3512</v>
      </c>
      <c r="C3242" s="33" t="s">
        <v>5752</v>
      </c>
      <c r="D3242" s="46" t="s">
        <v>3512</v>
      </c>
      <c r="E3242">
        <v>125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1</v>
      </c>
      <c r="L3242">
        <v>0</v>
      </c>
      <c r="M3242" s="67">
        <v>1000</v>
      </c>
      <c r="N3242" s="47">
        <v>44984</v>
      </c>
      <c r="O3242" s="47">
        <v>44984</v>
      </c>
      <c r="P3242">
        <v>0</v>
      </c>
      <c r="Q3242">
        <v>0</v>
      </c>
      <c r="R3242" s="48">
        <v>1000</v>
      </c>
      <c r="S3242">
        <v>1</v>
      </c>
      <c r="T3242">
        <v>1</v>
      </c>
      <c r="U3242" t="s">
        <v>597</v>
      </c>
      <c r="V3242" t="s">
        <v>597</v>
      </c>
      <c r="W3242">
        <v>0</v>
      </c>
      <c r="X3242">
        <v>0</v>
      </c>
      <c r="Y3242">
        <v>1</v>
      </c>
      <c r="Z3242">
        <v>0</v>
      </c>
      <c r="AA3242">
        <v>1</v>
      </c>
      <c r="AB3242" s="1">
        <v>45875</v>
      </c>
      <c r="AC3242">
        <v>1</v>
      </c>
    </row>
    <row r="3243" spans="1:29" x14ac:dyDescent="0.3">
      <c r="A3243">
        <v>3242</v>
      </c>
      <c r="B3243" s="46" t="s">
        <v>3513</v>
      </c>
      <c r="C3243" s="33" t="s">
        <v>5753</v>
      </c>
      <c r="D3243" s="46" t="s">
        <v>3513</v>
      </c>
      <c r="E3243">
        <v>112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1</v>
      </c>
      <c r="L3243">
        <v>0</v>
      </c>
      <c r="M3243" s="67">
        <v>20400</v>
      </c>
      <c r="N3243" s="47">
        <v>44984</v>
      </c>
      <c r="O3243" s="47">
        <v>44984</v>
      </c>
      <c r="P3243">
        <v>0</v>
      </c>
      <c r="Q3243">
        <v>0</v>
      </c>
      <c r="R3243" s="48">
        <v>20400</v>
      </c>
      <c r="S3243">
        <v>1</v>
      </c>
      <c r="T3243">
        <v>1</v>
      </c>
      <c r="U3243" t="s">
        <v>597</v>
      </c>
      <c r="V3243" t="s">
        <v>597</v>
      </c>
      <c r="W3243">
        <v>0</v>
      </c>
      <c r="X3243">
        <v>0</v>
      </c>
      <c r="Y3243">
        <v>1</v>
      </c>
      <c r="Z3243">
        <v>0</v>
      </c>
      <c r="AA3243">
        <v>1</v>
      </c>
      <c r="AB3243" s="1">
        <v>45875</v>
      </c>
      <c r="AC3243">
        <v>1</v>
      </c>
    </row>
    <row r="3244" spans="1:29" x14ac:dyDescent="0.3">
      <c r="A3244">
        <v>3243</v>
      </c>
      <c r="B3244" s="46" t="s">
        <v>3513</v>
      </c>
      <c r="C3244" s="33" t="s">
        <v>5753</v>
      </c>
      <c r="D3244" s="46" t="s">
        <v>3513</v>
      </c>
      <c r="E3244">
        <v>125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1</v>
      </c>
      <c r="L3244">
        <v>0</v>
      </c>
      <c r="M3244" s="67">
        <v>1000</v>
      </c>
      <c r="N3244" s="47">
        <v>44984</v>
      </c>
      <c r="O3244" s="47">
        <v>44984</v>
      </c>
      <c r="P3244">
        <v>0</v>
      </c>
      <c r="Q3244">
        <v>0</v>
      </c>
      <c r="R3244" s="48">
        <v>1000</v>
      </c>
      <c r="S3244">
        <v>1</v>
      </c>
      <c r="T3244">
        <v>1</v>
      </c>
      <c r="U3244" t="s">
        <v>597</v>
      </c>
      <c r="V3244" t="s">
        <v>597</v>
      </c>
      <c r="W3244">
        <v>0</v>
      </c>
      <c r="X3244">
        <v>0</v>
      </c>
      <c r="Y3244">
        <v>1</v>
      </c>
      <c r="Z3244">
        <v>0</v>
      </c>
      <c r="AA3244">
        <v>1</v>
      </c>
      <c r="AB3244" s="1">
        <v>45875</v>
      </c>
      <c r="AC3244">
        <v>1</v>
      </c>
    </row>
    <row r="3245" spans="1:29" x14ac:dyDescent="0.3">
      <c r="A3245">
        <v>3244</v>
      </c>
      <c r="B3245" s="46" t="s">
        <v>3514</v>
      </c>
      <c r="C3245" s="33" t="s">
        <v>5754</v>
      </c>
      <c r="D3245" s="46" t="s">
        <v>3514</v>
      </c>
      <c r="E3245">
        <v>112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1</v>
      </c>
      <c r="L3245">
        <v>0</v>
      </c>
      <c r="M3245" s="67">
        <v>10200</v>
      </c>
      <c r="N3245" s="47">
        <v>45012</v>
      </c>
      <c r="O3245" s="47">
        <v>45012</v>
      </c>
      <c r="P3245">
        <v>0</v>
      </c>
      <c r="Q3245">
        <v>0</v>
      </c>
      <c r="R3245" s="48">
        <v>10200</v>
      </c>
      <c r="S3245">
        <v>1</v>
      </c>
      <c r="T3245">
        <v>1</v>
      </c>
      <c r="U3245" t="s">
        <v>597</v>
      </c>
      <c r="V3245" t="s">
        <v>597</v>
      </c>
      <c r="W3245">
        <v>0</v>
      </c>
      <c r="X3245">
        <v>0</v>
      </c>
      <c r="Y3245">
        <v>1</v>
      </c>
      <c r="Z3245">
        <v>0</v>
      </c>
      <c r="AA3245">
        <v>1</v>
      </c>
      <c r="AB3245" s="1">
        <v>45875</v>
      </c>
      <c r="AC3245">
        <v>1</v>
      </c>
    </row>
    <row r="3246" spans="1:29" x14ac:dyDescent="0.3">
      <c r="A3246">
        <v>3245</v>
      </c>
      <c r="B3246" s="46" t="s">
        <v>3514</v>
      </c>
      <c r="C3246" s="33" t="s">
        <v>5754</v>
      </c>
      <c r="D3246" s="46" t="s">
        <v>3514</v>
      </c>
      <c r="E3246">
        <v>125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1</v>
      </c>
      <c r="L3246">
        <v>0</v>
      </c>
      <c r="M3246" s="67">
        <v>100</v>
      </c>
      <c r="N3246" s="47">
        <v>45012</v>
      </c>
      <c r="O3246" s="47">
        <v>45012</v>
      </c>
      <c r="P3246">
        <v>0</v>
      </c>
      <c r="Q3246">
        <v>0</v>
      </c>
      <c r="R3246" s="48">
        <v>100</v>
      </c>
      <c r="S3246">
        <v>1</v>
      </c>
      <c r="T3246">
        <v>1</v>
      </c>
      <c r="U3246" t="s">
        <v>597</v>
      </c>
      <c r="V3246" t="s">
        <v>597</v>
      </c>
      <c r="W3246">
        <v>0</v>
      </c>
      <c r="X3246">
        <v>0</v>
      </c>
      <c r="Y3246">
        <v>1</v>
      </c>
      <c r="Z3246">
        <v>0</v>
      </c>
      <c r="AA3246">
        <v>1</v>
      </c>
      <c r="AB3246" s="1">
        <v>45875</v>
      </c>
      <c r="AC3246">
        <v>1</v>
      </c>
    </row>
    <row r="3247" spans="1:29" x14ac:dyDescent="0.3">
      <c r="A3247">
        <v>3246</v>
      </c>
      <c r="B3247" s="46" t="s">
        <v>3515</v>
      </c>
      <c r="C3247" s="33" t="s">
        <v>5755</v>
      </c>
      <c r="D3247" s="46" t="s">
        <v>3515</v>
      </c>
      <c r="E3247">
        <v>112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1</v>
      </c>
      <c r="L3247">
        <v>0</v>
      </c>
      <c r="M3247" s="67">
        <v>10200</v>
      </c>
      <c r="N3247" s="47">
        <v>44984</v>
      </c>
      <c r="O3247" s="47">
        <v>44984</v>
      </c>
      <c r="P3247">
        <v>0</v>
      </c>
      <c r="Q3247">
        <v>0</v>
      </c>
      <c r="R3247" s="48">
        <v>10200</v>
      </c>
      <c r="S3247">
        <v>1</v>
      </c>
      <c r="T3247">
        <v>1</v>
      </c>
      <c r="U3247" t="s">
        <v>597</v>
      </c>
      <c r="V3247" t="s">
        <v>597</v>
      </c>
      <c r="W3247">
        <v>0</v>
      </c>
      <c r="X3247">
        <v>0</v>
      </c>
      <c r="Y3247">
        <v>1</v>
      </c>
      <c r="Z3247">
        <v>0</v>
      </c>
      <c r="AA3247">
        <v>1</v>
      </c>
      <c r="AB3247" s="1">
        <v>45875</v>
      </c>
      <c r="AC3247">
        <v>1</v>
      </c>
    </row>
    <row r="3248" spans="1:29" x14ac:dyDescent="0.3">
      <c r="A3248">
        <v>3247</v>
      </c>
      <c r="B3248" s="46" t="s">
        <v>3515</v>
      </c>
      <c r="C3248" s="33" t="s">
        <v>5755</v>
      </c>
      <c r="D3248" s="46" t="s">
        <v>3515</v>
      </c>
      <c r="E3248">
        <v>125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1</v>
      </c>
      <c r="L3248">
        <v>0</v>
      </c>
      <c r="M3248" s="67">
        <v>100</v>
      </c>
      <c r="N3248" s="47">
        <v>44984</v>
      </c>
      <c r="O3248" s="47">
        <v>44984</v>
      </c>
      <c r="P3248">
        <v>0</v>
      </c>
      <c r="Q3248">
        <v>0</v>
      </c>
      <c r="R3248" s="48">
        <v>100</v>
      </c>
      <c r="S3248">
        <v>1</v>
      </c>
      <c r="T3248">
        <v>1</v>
      </c>
      <c r="U3248" t="s">
        <v>597</v>
      </c>
      <c r="V3248" t="s">
        <v>597</v>
      </c>
      <c r="W3248">
        <v>0</v>
      </c>
      <c r="X3248">
        <v>0</v>
      </c>
      <c r="Y3248">
        <v>1</v>
      </c>
      <c r="Z3248">
        <v>0</v>
      </c>
      <c r="AA3248">
        <v>1</v>
      </c>
      <c r="AB3248" s="1">
        <v>45875</v>
      </c>
      <c r="AC3248">
        <v>1</v>
      </c>
    </row>
    <row r="3249" spans="1:29" x14ac:dyDescent="0.3">
      <c r="A3249">
        <v>3248</v>
      </c>
      <c r="B3249" s="46" t="s">
        <v>3516</v>
      </c>
      <c r="C3249" s="33" t="s">
        <v>5756</v>
      </c>
      <c r="D3249" s="46" t="s">
        <v>3516</v>
      </c>
      <c r="E3249">
        <v>112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1</v>
      </c>
      <c r="L3249">
        <v>0</v>
      </c>
      <c r="M3249" s="67">
        <v>10343.33</v>
      </c>
      <c r="N3249" s="47">
        <v>44840</v>
      </c>
      <c r="O3249" s="47">
        <v>44840</v>
      </c>
      <c r="P3249">
        <v>0</v>
      </c>
      <c r="Q3249">
        <v>0</v>
      </c>
      <c r="R3249" s="48">
        <v>10343.33</v>
      </c>
      <c r="S3249">
        <v>1</v>
      </c>
      <c r="T3249">
        <v>1</v>
      </c>
      <c r="U3249" t="s">
        <v>597</v>
      </c>
      <c r="V3249" t="s">
        <v>597</v>
      </c>
      <c r="W3249">
        <v>0</v>
      </c>
      <c r="X3249">
        <v>0</v>
      </c>
      <c r="Y3249">
        <v>1</v>
      </c>
      <c r="Z3249">
        <v>0</v>
      </c>
      <c r="AA3249">
        <v>1</v>
      </c>
      <c r="AB3249" s="1">
        <v>45875</v>
      </c>
      <c r="AC3249">
        <v>1</v>
      </c>
    </row>
    <row r="3250" spans="1:29" x14ac:dyDescent="0.3">
      <c r="A3250">
        <v>3249</v>
      </c>
      <c r="B3250" s="46" t="s">
        <v>3516</v>
      </c>
      <c r="C3250" s="33" t="s">
        <v>5756</v>
      </c>
      <c r="D3250" s="46" t="s">
        <v>3516</v>
      </c>
      <c r="E3250">
        <v>125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1</v>
      </c>
      <c r="L3250">
        <v>0</v>
      </c>
      <c r="M3250" s="67">
        <v>0</v>
      </c>
      <c r="N3250" s="47">
        <v>44840</v>
      </c>
      <c r="O3250" s="47">
        <v>44840</v>
      </c>
      <c r="P3250">
        <v>0</v>
      </c>
      <c r="Q3250">
        <v>0</v>
      </c>
      <c r="R3250" s="48">
        <v>0</v>
      </c>
      <c r="S3250">
        <v>1</v>
      </c>
      <c r="T3250">
        <v>1</v>
      </c>
      <c r="U3250" t="s">
        <v>597</v>
      </c>
      <c r="V3250" t="s">
        <v>597</v>
      </c>
      <c r="W3250">
        <v>0</v>
      </c>
      <c r="X3250">
        <v>0</v>
      </c>
      <c r="Y3250">
        <v>1</v>
      </c>
      <c r="Z3250">
        <v>0</v>
      </c>
      <c r="AA3250">
        <v>1</v>
      </c>
      <c r="AB3250" s="1">
        <v>45875</v>
      </c>
      <c r="AC3250">
        <v>1</v>
      </c>
    </row>
    <row r="3251" spans="1:29" x14ac:dyDescent="0.3">
      <c r="A3251">
        <v>3250</v>
      </c>
      <c r="B3251" s="46" t="s">
        <v>3516</v>
      </c>
      <c r="C3251" s="33" t="s">
        <v>5756</v>
      </c>
      <c r="D3251" s="46" t="s">
        <v>3516</v>
      </c>
      <c r="E3251">
        <v>110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1</v>
      </c>
      <c r="L3251">
        <v>0</v>
      </c>
      <c r="M3251" s="67">
        <v>6001.01</v>
      </c>
      <c r="N3251" s="47">
        <v>45546</v>
      </c>
      <c r="O3251" s="47">
        <v>45546</v>
      </c>
      <c r="P3251">
        <v>0</v>
      </c>
      <c r="Q3251">
        <v>0</v>
      </c>
      <c r="R3251" s="48">
        <v>6001.01</v>
      </c>
      <c r="S3251">
        <v>1</v>
      </c>
      <c r="T3251">
        <v>1</v>
      </c>
      <c r="U3251" t="s">
        <v>597</v>
      </c>
      <c r="V3251" t="s">
        <v>597</v>
      </c>
      <c r="W3251">
        <v>0</v>
      </c>
      <c r="X3251">
        <v>0</v>
      </c>
      <c r="Y3251">
        <v>1</v>
      </c>
      <c r="Z3251">
        <v>0</v>
      </c>
      <c r="AA3251">
        <v>1</v>
      </c>
      <c r="AB3251" s="1">
        <v>45875</v>
      </c>
      <c r="AC3251">
        <v>1</v>
      </c>
    </row>
    <row r="3252" spans="1:29" x14ac:dyDescent="0.3">
      <c r="A3252">
        <v>3251</v>
      </c>
      <c r="B3252" s="46" t="s">
        <v>3517</v>
      </c>
      <c r="C3252" s="33" t="s">
        <v>5757</v>
      </c>
      <c r="D3252" s="46" t="s">
        <v>3517</v>
      </c>
      <c r="E3252">
        <v>112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1</v>
      </c>
      <c r="L3252">
        <v>0</v>
      </c>
      <c r="M3252" s="67">
        <v>15472.5</v>
      </c>
      <c r="N3252" s="47">
        <v>44840</v>
      </c>
      <c r="O3252" s="47">
        <v>44840</v>
      </c>
      <c r="P3252">
        <v>0</v>
      </c>
      <c r="Q3252">
        <v>0</v>
      </c>
      <c r="R3252" s="48">
        <v>15472.5</v>
      </c>
      <c r="S3252">
        <v>1</v>
      </c>
      <c r="T3252">
        <v>1</v>
      </c>
      <c r="U3252" t="s">
        <v>597</v>
      </c>
      <c r="V3252" t="s">
        <v>597</v>
      </c>
      <c r="W3252">
        <v>0</v>
      </c>
      <c r="X3252">
        <v>0</v>
      </c>
      <c r="Y3252">
        <v>1</v>
      </c>
      <c r="Z3252">
        <v>0</v>
      </c>
      <c r="AA3252">
        <v>1</v>
      </c>
      <c r="AB3252" s="1">
        <v>45875</v>
      </c>
      <c r="AC3252">
        <v>1</v>
      </c>
    </row>
    <row r="3253" spans="1:29" x14ac:dyDescent="0.3">
      <c r="A3253">
        <v>3252</v>
      </c>
      <c r="B3253" s="46" t="s">
        <v>3517</v>
      </c>
      <c r="C3253" s="33" t="s">
        <v>5757</v>
      </c>
      <c r="D3253" s="46" t="s">
        <v>3517</v>
      </c>
      <c r="E3253">
        <v>125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1</v>
      </c>
      <c r="L3253">
        <v>0</v>
      </c>
      <c r="M3253" s="67">
        <v>200</v>
      </c>
      <c r="N3253" s="47">
        <v>44840</v>
      </c>
      <c r="O3253" s="47">
        <v>44840</v>
      </c>
      <c r="P3253">
        <v>0</v>
      </c>
      <c r="Q3253">
        <v>0</v>
      </c>
      <c r="R3253" s="48">
        <v>200</v>
      </c>
      <c r="S3253">
        <v>1</v>
      </c>
      <c r="T3253">
        <v>1</v>
      </c>
      <c r="U3253" t="s">
        <v>597</v>
      </c>
      <c r="V3253" t="s">
        <v>597</v>
      </c>
      <c r="W3253">
        <v>0</v>
      </c>
      <c r="X3253">
        <v>0</v>
      </c>
      <c r="Y3253">
        <v>1</v>
      </c>
      <c r="Z3253">
        <v>0</v>
      </c>
      <c r="AA3253">
        <v>1</v>
      </c>
      <c r="AB3253" s="1">
        <v>45875</v>
      </c>
      <c r="AC3253">
        <v>1</v>
      </c>
    </row>
    <row r="3254" spans="1:29" x14ac:dyDescent="0.3">
      <c r="A3254">
        <v>3253</v>
      </c>
      <c r="B3254" s="46" t="s">
        <v>3517</v>
      </c>
      <c r="C3254" s="33" t="s">
        <v>5757</v>
      </c>
      <c r="D3254" s="46" t="s">
        <v>3517</v>
      </c>
      <c r="E3254">
        <v>110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1</v>
      </c>
      <c r="L3254">
        <v>0</v>
      </c>
      <c r="M3254" s="67">
        <v>554.52</v>
      </c>
      <c r="N3254" s="47">
        <v>44698</v>
      </c>
      <c r="O3254" s="47">
        <v>44698</v>
      </c>
      <c r="P3254">
        <v>0</v>
      </c>
      <c r="Q3254">
        <v>0</v>
      </c>
      <c r="R3254" s="48">
        <v>554.52</v>
      </c>
      <c r="S3254">
        <v>1</v>
      </c>
      <c r="T3254">
        <v>1</v>
      </c>
      <c r="U3254" t="s">
        <v>597</v>
      </c>
      <c r="V3254" t="s">
        <v>597</v>
      </c>
      <c r="W3254">
        <v>0</v>
      </c>
      <c r="X3254">
        <v>0</v>
      </c>
      <c r="Y3254">
        <v>1</v>
      </c>
      <c r="Z3254">
        <v>0</v>
      </c>
      <c r="AA3254">
        <v>1</v>
      </c>
      <c r="AB3254" s="1">
        <v>45875</v>
      </c>
      <c r="AC3254">
        <v>1</v>
      </c>
    </row>
    <row r="3255" spans="1:29" x14ac:dyDescent="0.3">
      <c r="A3255">
        <v>3254</v>
      </c>
      <c r="B3255" s="46" t="s">
        <v>3518</v>
      </c>
      <c r="C3255" s="33" t="s">
        <v>5758</v>
      </c>
      <c r="D3255" s="46" t="s">
        <v>3518</v>
      </c>
      <c r="E3255">
        <v>112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1</v>
      </c>
      <c r="L3255">
        <v>0</v>
      </c>
      <c r="M3255" s="67">
        <v>32396.9</v>
      </c>
      <c r="N3255" s="47">
        <v>42079</v>
      </c>
      <c r="O3255" s="47">
        <v>42079</v>
      </c>
      <c r="P3255">
        <v>0</v>
      </c>
      <c r="Q3255">
        <v>0</v>
      </c>
      <c r="R3255" s="48">
        <v>32396.9</v>
      </c>
      <c r="S3255">
        <v>1</v>
      </c>
      <c r="T3255">
        <v>1</v>
      </c>
      <c r="U3255" t="s">
        <v>597</v>
      </c>
      <c r="V3255" t="s">
        <v>597</v>
      </c>
      <c r="W3255">
        <v>0</v>
      </c>
      <c r="X3255">
        <v>0</v>
      </c>
      <c r="Y3255">
        <v>1</v>
      </c>
      <c r="Z3255">
        <v>0</v>
      </c>
      <c r="AA3255">
        <v>1</v>
      </c>
      <c r="AB3255" s="1">
        <v>45875</v>
      </c>
      <c r="AC3255">
        <v>1</v>
      </c>
    </row>
    <row r="3256" spans="1:29" x14ac:dyDescent="0.3">
      <c r="A3256">
        <v>3255</v>
      </c>
      <c r="B3256" s="46" t="s">
        <v>3518</v>
      </c>
      <c r="C3256" s="33" t="s">
        <v>5758</v>
      </c>
      <c r="D3256" s="46" t="s">
        <v>3518</v>
      </c>
      <c r="E3256">
        <v>125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1</v>
      </c>
      <c r="L3256">
        <v>0</v>
      </c>
      <c r="M3256" s="67">
        <v>300</v>
      </c>
      <c r="N3256" s="47">
        <v>42079</v>
      </c>
      <c r="O3256" s="47">
        <v>42079</v>
      </c>
      <c r="P3256">
        <v>0</v>
      </c>
      <c r="Q3256">
        <v>0</v>
      </c>
      <c r="R3256" s="48">
        <v>300</v>
      </c>
      <c r="S3256">
        <v>1</v>
      </c>
      <c r="T3256">
        <v>1</v>
      </c>
      <c r="U3256" t="s">
        <v>597</v>
      </c>
      <c r="V3256" t="s">
        <v>597</v>
      </c>
      <c r="W3256">
        <v>0</v>
      </c>
      <c r="X3256">
        <v>0</v>
      </c>
      <c r="Y3256">
        <v>1</v>
      </c>
      <c r="Z3256">
        <v>0</v>
      </c>
      <c r="AA3256">
        <v>1</v>
      </c>
      <c r="AB3256" s="1">
        <v>45875</v>
      </c>
      <c r="AC3256">
        <v>1</v>
      </c>
    </row>
    <row r="3257" spans="1:29" x14ac:dyDescent="0.3">
      <c r="A3257">
        <v>3256</v>
      </c>
      <c r="B3257" s="46" t="s">
        <v>3519</v>
      </c>
      <c r="C3257" s="33" t="s">
        <v>5759</v>
      </c>
      <c r="D3257" s="46" t="s">
        <v>3519</v>
      </c>
      <c r="E3257">
        <v>112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1</v>
      </c>
      <c r="L3257">
        <v>0</v>
      </c>
      <c r="M3257" s="67">
        <v>32445.99</v>
      </c>
      <c r="N3257" s="47">
        <v>42079</v>
      </c>
      <c r="O3257" s="47">
        <v>42079</v>
      </c>
      <c r="P3257">
        <v>0</v>
      </c>
      <c r="Q3257">
        <v>0</v>
      </c>
      <c r="R3257" s="48">
        <v>32445.99</v>
      </c>
      <c r="S3257">
        <v>1</v>
      </c>
      <c r="T3257">
        <v>1</v>
      </c>
      <c r="U3257" t="s">
        <v>597</v>
      </c>
      <c r="V3257" t="s">
        <v>597</v>
      </c>
      <c r="W3257">
        <v>0</v>
      </c>
      <c r="X3257">
        <v>0</v>
      </c>
      <c r="Y3257">
        <v>1</v>
      </c>
      <c r="Z3257">
        <v>0</v>
      </c>
      <c r="AA3257">
        <v>1</v>
      </c>
      <c r="AB3257" s="1">
        <v>45875</v>
      </c>
      <c r="AC3257">
        <v>1</v>
      </c>
    </row>
    <row r="3258" spans="1:29" x14ac:dyDescent="0.3">
      <c r="A3258">
        <v>3257</v>
      </c>
      <c r="B3258" s="46" t="s">
        <v>3519</v>
      </c>
      <c r="C3258" s="33" t="s">
        <v>5759</v>
      </c>
      <c r="D3258" s="46" t="s">
        <v>3519</v>
      </c>
      <c r="E3258">
        <v>125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1</v>
      </c>
      <c r="L3258">
        <v>0</v>
      </c>
      <c r="M3258" s="67">
        <v>300</v>
      </c>
      <c r="N3258" s="47">
        <v>42079</v>
      </c>
      <c r="O3258" s="47">
        <v>42079</v>
      </c>
      <c r="P3258">
        <v>0</v>
      </c>
      <c r="Q3258">
        <v>0</v>
      </c>
      <c r="R3258" s="48">
        <v>300</v>
      </c>
      <c r="S3258">
        <v>1</v>
      </c>
      <c r="T3258">
        <v>1</v>
      </c>
      <c r="U3258" t="s">
        <v>597</v>
      </c>
      <c r="V3258" t="s">
        <v>597</v>
      </c>
      <c r="W3258">
        <v>0</v>
      </c>
      <c r="X3258">
        <v>0</v>
      </c>
      <c r="Y3258">
        <v>1</v>
      </c>
      <c r="Z3258">
        <v>0</v>
      </c>
      <c r="AA3258">
        <v>1</v>
      </c>
      <c r="AB3258" s="1">
        <v>45875</v>
      </c>
      <c r="AC3258">
        <v>1</v>
      </c>
    </row>
    <row r="3259" spans="1:29" x14ac:dyDescent="0.3">
      <c r="A3259">
        <v>3258</v>
      </c>
      <c r="B3259" s="46" t="s">
        <v>3520</v>
      </c>
      <c r="C3259" s="33" t="s">
        <v>3521</v>
      </c>
      <c r="D3259" s="46" t="s">
        <v>3520</v>
      </c>
      <c r="E3259">
        <v>110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1</v>
      </c>
      <c r="L3259">
        <v>0</v>
      </c>
      <c r="M3259" s="67">
        <v>1615.46</v>
      </c>
      <c r="N3259" s="47">
        <v>42163</v>
      </c>
      <c r="O3259" s="47">
        <v>42163</v>
      </c>
      <c r="P3259">
        <v>0</v>
      </c>
      <c r="Q3259">
        <v>0</v>
      </c>
      <c r="R3259" s="48">
        <v>1615.46</v>
      </c>
      <c r="S3259">
        <v>1</v>
      </c>
      <c r="T3259">
        <v>1</v>
      </c>
      <c r="U3259" t="s">
        <v>597</v>
      </c>
      <c r="V3259" t="s">
        <v>597</v>
      </c>
      <c r="W3259">
        <v>0</v>
      </c>
      <c r="X3259">
        <v>0</v>
      </c>
      <c r="Y3259">
        <v>1</v>
      </c>
      <c r="Z3259">
        <v>0</v>
      </c>
      <c r="AA3259">
        <v>1</v>
      </c>
      <c r="AB3259" s="1">
        <v>45875</v>
      </c>
      <c r="AC3259">
        <v>1</v>
      </c>
    </row>
    <row r="3260" spans="1:29" x14ac:dyDescent="0.3">
      <c r="A3260">
        <v>3259</v>
      </c>
      <c r="B3260" s="46" t="s">
        <v>3522</v>
      </c>
      <c r="C3260" s="33" t="s">
        <v>5760</v>
      </c>
      <c r="D3260" s="46" t="s">
        <v>3522</v>
      </c>
      <c r="E3260">
        <v>112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1</v>
      </c>
      <c r="L3260">
        <v>0</v>
      </c>
      <c r="M3260" s="67">
        <v>12032.1</v>
      </c>
      <c r="N3260" s="47">
        <v>41662</v>
      </c>
      <c r="O3260" s="47">
        <v>41662</v>
      </c>
      <c r="P3260">
        <v>0</v>
      </c>
      <c r="Q3260">
        <v>0</v>
      </c>
      <c r="R3260" s="48">
        <v>12032.1</v>
      </c>
      <c r="S3260">
        <v>1</v>
      </c>
      <c r="T3260">
        <v>1</v>
      </c>
      <c r="U3260" t="s">
        <v>597</v>
      </c>
      <c r="V3260" t="s">
        <v>597</v>
      </c>
      <c r="W3260">
        <v>0</v>
      </c>
      <c r="X3260">
        <v>0</v>
      </c>
      <c r="Y3260">
        <v>1</v>
      </c>
      <c r="Z3260">
        <v>0</v>
      </c>
      <c r="AA3260">
        <v>1</v>
      </c>
      <c r="AB3260" s="1">
        <v>45875</v>
      </c>
      <c r="AC3260">
        <v>1</v>
      </c>
    </row>
    <row r="3261" spans="1:29" x14ac:dyDescent="0.3">
      <c r="A3261">
        <v>3260</v>
      </c>
      <c r="B3261" s="46" t="s">
        <v>3522</v>
      </c>
      <c r="C3261" s="33" t="s">
        <v>5760</v>
      </c>
      <c r="D3261" s="46" t="s">
        <v>3522</v>
      </c>
      <c r="E3261">
        <v>125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1</v>
      </c>
      <c r="L3261">
        <v>0</v>
      </c>
      <c r="M3261" s="67">
        <v>200</v>
      </c>
      <c r="N3261" s="47">
        <v>41662</v>
      </c>
      <c r="O3261" s="47">
        <v>41662</v>
      </c>
      <c r="P3261">
        <v>0</v>
      </c>
      <c r="Q3261">
        <v>0</v>
      </c>
      <c r="R3261" s="48">
        <v>200</v>
      </c>
      <c r="S3261">
        <v>1</v>
      </c>
      <c r="T3261">
        <v>1</v>
      </c>
      <c r="U3261" t="s">
        <v>597</v>
      </c>
      <c r="V3261" t="s">
        <v>597</v>
      </c>
      <c r="W3261">
        <v>0</v>
      </c>
      <c r="X3261">
        <v>0</v>
      </c>
      <c r="Y3261">
        <v>1</v>
      </c>
      <c r="Z3261">
        <v>0</v>
      </c>
      <c r="AA3261">
        <v>1</v>
      </c>
      <c r="AB3261" s="1">
        <v>45875</v>
      </c>
      <c r="AC3261">
        <v>1</v>
      </c>
    </row>
    <row r="3262" spans="1:29" x14ac:dyDescent="0.3">
      <c r="A3262">
        <v>3261</v>
      </c>
      <c r="B3262" s="46" t="s">
        <v>3523</v>
      </c>
      <c r="C3262" s="33" t="s">
        <v>5761</v>
      </c>
      <c r="D3262" s="46" t="s">
        <v>3523</v>
      </c>
      <c r="E3262">
        <v>112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1</v>
      </c>
      <c r="L3262">
        <v>0</v>
      </c>
      <c r="M3262" s="67">
        <v>22854.35</v>
      </c>
      <c r="N3262" s="47">
        <v>40938</v>
      </c>
      <c r="O3262" s="47">
        <v>40938</v>
      </c>
      <c r="P3262">
        <v>0</v>
      </c>
      <c r="Q3262">
        <v>0</v>
      </c>
      <c r="R3262" s="48">
        <v>22854.35</v>
      </c>
      <c r="S3262">
        <v>1</v>
      </c>
      <c r="T3262">
        <v>1</v>
      </c>
      <c r="U3262" t="s">
        <v>597</v>
      </c>
      <c r="V3262" t="s">
        <v>597</v>
      </c>
      <c r="W3262">
        <v>0</v>
      </c>
      <c r="X3262">
        <v>0</v>
      </c>
      <c r="Y3262">
        <v>1</v>
      </c>
      <c r="Z3262">
        <v>0</v>
      </c>
      <c r="AA3262">
        <v>1</v>
      </c>
      <c r="AB3262" s="1">
        <v>45875</v>
      </c>
      <c r="AC3262">
        <v>1</v>
      </c>
    </row>
    <row r="3263" spans="1:29" x14ac:dyDescent="0.3">
      <c r="A3263">
        <v>3262</v>
      </c>
      <c r="B3263" s="46" t="s">
        <v>3523</v>
      </c>
      <c r="C3263" s="33" t="s">
        <v>5761</v>
      </c>
      <c r="D3263" s="46" t="s">
        <v>3523</v>
      </c>
      <c r="E3263">
        <v>125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1</v>
      </c>
      <c r="L3263">
        <v>0</v>
      </c>
      <c r="M3263" s="67">
        <v>300</v>
      </c>
      <c r="N3263" s="47">
        <v>40938</v>
      </c>
      <c r="O3263" s="47">
        <v>40938</v>
      </c>
      <c r="P3263">
        <v>0</v>
      </c>
      <c r="Q3263">
        <v>0</v>
      </c>
      <c r="R3263" s="48">
        <v>300</v>
      </c>
      <c r="S3263">
        <v>1</v>
      </c>
      <c r="T3263">
        <v>1</v>
      </c>
      <c r="U3263" t="s">
        <v>597</v>
      </c>
      <c r="V3263" t="s">
        <v>597</v>
      </c>
      <c r="W3263">
        <v>0</v>
      </c>
      <c r="X3263">
        <v>0</v>
      </c>
      <c r="Y3263">
        <v>1</v>
      </c>
      <c r="Z3263">
        <v>0</v>
      </c>
      <c r="AA3263">
        <v>1</v>
      </c>
      <c r="AB3263" s="1">
        <v>45875</v>
      </c>
      <c r="AC3263">
        <v>1</v>
      </c>
    </row>
    <row r="3264" spans="1:29" x14ac:dyDescent="0.3">
      <c r="A3264">
        <v>3263</v>
      </c>
      <c r="B3264" s="46" t="s">
        <v>3523</v>
      </c>
      <c r="C3264" s="33" t="s">
        <v>5761</v>
      </c>
      <c r="D3264" s="46" t="s">
        <v>3523</v>
      </c>
      <c r="E3264">
        <v>110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1</v>
      </c>
      <c r="L3264">
        <v>0</v>
      </c>
      <c r="M3264" s="67">
        <v>565.19000000000005</v>
      </c>
      <c r="N3264" s="47">
        <v>40564</v>
      </c>
      <c r="O3264" s="47">
        <v>40564</v>
      </c>
      <c r="P3264">
        <v>0</v>
      </c>
      <c r="Q3264">
        <v>0</v>
      </c>
      <c r="R3264" s="48">
        <v>565.19000000000005</v>
      </c>
      <c r="S3264">
        <v>1</v>
      </c>
      <c r="T3264">
        <v>1</v>
      </c>
      <c r="U3264" t="s">
        <v>597</v>
      </c>
      <c r="V3264" t="s">
        <v>597</v>
      </c>
      <c r="W3264">
        <v>0</v>
      </c>
      <c r="X3264">
        <v>0</v>
      </c>
      <c r="Y3264">
        <v>1</v>
      </c>
      <c r="Z3264">
        <v>0</v>
      </c>
      <c r="AA3264">
        <v>1</v>
      </c>
      <c r="AB3264" s="1">
        <v>45875</v>
      </c>
      <c r="AC3264">
        <v>1</v>
      </c>
    </row>
    <row r="3265" spans="1:29" x14ac:dyDescent="0.3">
      <c r="A3265">
        <v>3264</v>
      </c>
      <c r="B3265" s="46" t="s">
        <v>3524</v>
      </c>
      <c r="C3265" s="33" t="s">
        <v>5762</v>
      </c>
      <c r="D3265" s="46" t="s">
        <v>3524</v>
      </c>
      <c r="E3265">
        <v>112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1</v>
      </c>
      <c r="L3265">
        <v>0</v>
      </c>
      <c r="M3265" s="67">
        <v>10959.65</v>
      </c>
      <c r="N3265" s="47">
        <v>41837</v>
      </c>
      <c r="O3265" s="47">
        <v>41837</v>
      </c>
      <c r="P3265">
        <v>0</v>
      </c>
      <c r="Q3265">
        <v>0</v>
      </c>
      <c r="R3265" s="48">
        <v>10959.65</v>
      </c>
      <c r="S3265">
        <v>1</v>
      </c>
      <c r="T3265">
        <v>1</v>
      </c>
      <c r="U3265" t="s">
        <v>597</v>
      </c>
      <c r="V3265" t="s">
        <v>597</v>
      </c>
      <c r="W3265">
        <v>0</v>
      </c>
      <c r="X3265">
        <v>0</v>
      </c>
      <c r="Y3265">
        <v>1</v>
      </c>
      <c r="Z3265">
        <v>0</v>
      </c>
      <c r="AA3265">
        <v>1</v>
      </c>
      <c r="AB3265" s="1">
        <v>45875</v>
      </c>
      <c r="AC3265">
        <v>1</v>
      </c>
    </row>
    <row r="3266" spans="1:29" x14ac:dyDescent="0.3">
      <c r="A3266">
        <v>3265</v>
      </c>
      <c r="B3266" s="46" t="s">
        <v>3524</v>
      </c>
      <c r="C3266" s="33" t="s">
        <v>5762</v>
      </c>
      <c r="D3266" s="46" t="s">
        <v>3524</v>
      </c>
      <c r="E3266">
        <v>125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1</v>
      </c>
      <c r="L3266">
        <v>0</v>
      </c>
      <c r="M3266" s="67">
        <v>-100</v>
      </c>
      <c r="N3266" s="47">
        <v>41837</v>
      </c>
      <c r="O3266" s="47">
        <v>41837</v>
      </c>
      <c r="P3266">
        <v>0</v>
      </c>
      <c r="Q3266">
        <v>0</v>
      </c>
      <c r="R3266" s="48">
        <v>-100</v>
      </c>
      <c r="S3266">
        <v>1</v>
      </c>
      <c r="T3266">
        <v>1</v>
      </c>
      <c r="U3266" t="s">
        <v>597</v>
      </c>
      <c r="V3266" t="s">
        <v>597</v>
      </c>
      <c r="W3266">
        <v>0</v>
      </c>
      <c r="X3266">
        <v>0</v>
      </c>
      <c r="Y3266">
        <v>1</v>
      </c>
      <c r="Z3266">
        <v>0</v>
      </c>
      <c r="AA3266">
        <v>1</v>
      </c>
      <c r="AB3266" s="1">
        <v>45875</v>
      </c>
      <c r="AC3266">
        <v>1</v>
      </c>
    </row>
    <row r="3267" spans="1:29" x14ac:dyDescent="0.3">
      <c r="A3267">
        <v>3266</v>
      </c>
      <c r="B3267" s="46" t="s">
        <v>3525</v>
      </c>
      <c r="C3267" s="33" t="s">
        <v>5763</v>
      </c>
      <c r="D3267" s="46" t="s">
        <v>3525</v>
      </c>
      <c r="E3267">
        <v>110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1</v>
      </c>
      <c r="L3267">
        <v>0</v>
      </c>
      <c r="M3267" s="67">
        <v>1674.7</v>
      </c>
      <c r="N3267" s="47">
        <v>40968</v>
      </c>
      <c r="O3267" s="47">
        <v>40968</v>
      </c>
      <c r="P3267">
        <v>0</v>
      </c>
      <c r="Q3267">
        <v>0</v>
      </c>
      <c r="R3267" s="48">
        <v>1674.7</v>
      </c>
      <c r="S3267">
        <v>1</v>
      </c>
      <c r="T3267">
        <v>1</v>
      </c>
      <c r="U3267" t="s">
        <v>597</v>
      </c>
      <c r="V3267" t="s">
        <v>597</v>
      </c>
      <c r="W3267">
        <v>0</v>
      </c>
      <c r="X3267">
        <v>0</v>
      </c>
      <c r="Y3267">
        <v>1</v>
      </c>
      <c r="Z3267">
        <v>0</v>
      </c>
      <c r="AA3267">
        <v>1</v>
      </c>
      <c r="AB3267" s="1">
        <v>45875</v>
      </c>
      <c r="AC3267">
        <v>1</v>
      </c>
    </row>
    <row r="3268" spans="1:29" x14ac:dyDescent="0.3">
      <c r="A3268">
        <v>3267</v>
      </c>
      <c r="B3268" s="46" t="s">
        <v>3526</v>
      </c>
      <c r="C3268" s="33" t="s">
        <v>5764</v>
      </c>
      <c r="D3268" s="46" t="s">
        <v>3526</v>
      </c>
      <c r="E3268">
        <v>112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1</v>
      </c>
      <c r="L3268">
        <v>0</v>
      </c>
      <c r="M3268" s="67">
        <v>10040.83</v>
      </c>
      <c r="N3268" s="47">
        <v>44719</v>
      </c>
      <c r="O3268" s="47">
        <v>44719</v>
      </c>
      <c r="P3268">
        <v>0</v>
      </c>
      <c r="Q3268">
        <v>0</v>
      </c>
      <c r="R3268" s="48">
        <v>10040.83</v>
      </c>
      <c r="S3268">
        <v>1</v>
      </c>
      <c r="T3268">
        <v>1</v>
      </c>
      <c r="U3268" t="s">
        <v>597</v>
      </c>
      <c r="V3268" t="s">
        <v>597</v>
      </c>
      <c r="W3268">
        <v>0</v>
      </c>
      <c r="X3268">
        <v>0</v>
      </c>
      <c r="Y3268">
        <v>1</v>
      </c>
      <c r="Z3268">
        <v>0</v>
      </c>
      <c r="AA3268">
        <v>1</v>
      </c>
      <c r="AB3268" s="1">
        <v>45875</v>
      </c>
      <c r="AC3268">
        <v>1</v>
      </c>
    </row>
    <row r="3269" spans="1:29" x14ac:dyDescent="0.3">
      <c r="A3269">
        <v>3268</v>
      </c>
      <c r="B3269" s="46" t="s">
        <v>3526</v>
      </c>
      <c r="C3269" s="33" t="s">
        <v>5764</v>
      </c>
      <c r="D3269" s="46" t="s">
        <v>3526</v>
      </c>
      <c r="E3269">
        <v>125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1</v>
      </c>
      <c r="L3269">
        <v>0</v>
      </c>
      <c r="M3269" s="67">
        <v>-200</v>
      </c>
      <c r="N3269" s="47">
        <v>44719</v>
      </c>
      <c r="O3269" s="47">
        <v>44719</v>
      </c>
      <c r="P3269">
        <v>0</v>
      </c>
      <c r="Q3269">
        <v>0</v>
      </c>
      <c r="R3269" s="48">
        <v>-200</v>
      </c>
      <c r="S3269">
        <v>1</v>
      </c>
      <c r="T3269">
        <v>1</v>
      </c>
      <c r="U3269" t="s">
        <v>597</v>
      </c>
      <c r="V3269" t="s">
        <v>597</v>
      </c>
      <c r="W3269">
        <v>0</v>
      </c>
      <c r="X3269">
        <v>0</v>
      </c>
      <c r="Y3269">
        <v>1</v>
      </c>
      <c r="Z3269">
        <v>0</v>
      </c>
      <c r="AA3269">
        <v>1</v>
      </c>
      <c r="AB3269" s="1">
        <v>45875</v>
      </c>
      <c r="AC3269">
        <v>1</v>
      </c>
    </row>
    <row r="3270" spans="1:29" x14ac:dyDescent="0.3">
      <c r="A3270">
        <v>3269</v>
      </c>
      <c r="B3270" s="46" t="s">
        <v>3527</v>
      </c>
      <c r="C3270" s="33" t="s">
        <v>5765</v>
      </c>
      <c r="D3270" s="46" t="s">
        <v>3527</v>
      </c>
      <c r="E3270">
        <v>112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1</v>
      </c>
      <c r="L3270">
        <v>0</v>
      </c>
      <c r="M3270" s="67">
        <v>10784.43</v>
      </c>
      <c r="N3270" s="47">
        <v>44490</v>
      </c>
      <c r="O3270" s="47">
        <v>44490</v>
      </c>
      <c r="P3270">
        <v>0</v>
      </c>
      <c r="Q3270">
        <v>0</v>
      </c>
      <c r="R3270" s="48">
        <v>10784.43</v>
      </c>
      <c r="S3270">
        <v>1</v>
      </c>
      <c r="T3270">
        <v>1</v>
      </c>
      <c r="U3270" t="s">
        <v>597</v>
      </c>
      <c r="V3270" t="s">
        <v>597</v>
      </c>
      <c r="W3270">
        <v>0</v>
      </c>
      <c r="X3270">
        <v>0</v>
      </c>
      <c r="Y3270">
        <v>1</v>
      </c>
      <c r="Z3270">
        <v>0</v>
      </c>
      <c r="AA3270">
        <v>1</v>
      </c>
      <c r="AB3270" s="1">
        <v>45875</v>
      </c>
      <c r="AC3270">
        <v>1</v>
      </c>
    </row>
    <row r="3271" spans="1:29" x14ac:dyDescent="0.3">
      <c r="A3271">
        <v>3270</v>
      </c>
      <c r="B3271" s="46" t="s">
        <v>3527</v>
      </c>
      <c r="C3271" s="33" t="s">
        <v>5765</v>
      </c>
      <c r="D3271" s="46" t="s">
        <v>3527</v>
      </c>
      <c r="E3271">
        <v>125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1</v>
      </c>
      <c r="L3271">
        <v>0</v>
      </c>
      <c r="M3271" s="67">
        <v>300</v>
      </c>
      <c r="N3271" s="47">
        <v>44490</v>
      </c>
      <c r="O3271" s="47">
        <v>44490</v>
      </c>
      <c r="P3271">
        <v>0</v>
      </c>
      <c r="Q3271">
        <v>0</v>
      </c>
      <c r="R3271" s="48">
        <v>300</v>
      </c>
      <c r="S3271">
        <v>1</v>
      </c>
      <c r="T3271">
        <v>1</v>
      </c>
      <c r="U3271" t="s">
        <v>597</v>
      </c>
      <c r="V3271" t="s">
        <v>597</v>
      </c>
      <c r="W3271">
        <v>0</v>
      </c>
      <c r="X3271">
        <v>0</v>
      </c>
      <c r="Y3271">
        <v>1</v>
      </c>
      <c r="Z3271">
        <v>0</v>
      </c>
      <c r="AA3271">
        <v>1</v>
      </c>
      <c r="AB3271" s="1">
        <v>45875</v>
      </c>
      <c r="AC3271">
        <v>1</v>
      </c>
    </row>
    <row r="3272" spans="1:29" x14ac:dyDescent="0.3">
      <c r="A3272">
        <v>3271</v>
      </c>
      <c r="B3272" s="46" t="s">
        <v>3528</v>
      </c>
      <c r="C3272" s="33" t="s">
        <v>5766</v>
      </c>
      <c r="D3272" s="46" t="s">
        <v>3528</v>
      </c>
      <c r="E3272">
        <v>112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</v>
      </c>
      <c r="L3272">
        <v>0</v>
      </c>
      <c r="M3272" s="67">
        <v>12758.24</v>
      </c>
      <c r="N3272" s="47">
        <v>43776</v>
      </c>
      <c r="O3272" s="47">
        <v>43776</v>
      </c>
      <c r="P3272">
        <v>0</v>
      </c>
      <c r="Q3272">
        <v>0</v>
      </c>
      <c r="R3272" s="48">
        <v>12758.24</v>
      </c>
      <c r="S3272">
        <v>1</v>
      </c>
      <c r="T3272">
        <v>1</v>
      </c>
      <c r="U3272" t="s">
        <v>597</v>
      </c>
      <c r="V3272" t="s">
        <v>597</v>
      </c>
      <c r="W3272">
        <v>0</v>
      </c>
      <c r="X3272">
        <v>0</v>
      </c>
      <c r="Y3272">
        <v>1</v>
      </c>
      <c r="Z3272">
        <v>0</v>
      </c>
      <c r="AA3272">
        <v>1</v>
      </c>
      <c r="AB3272" s="1">
        <v>45875</v>
      </c>
      <c r="AC3272">
        <v>1</v>
      </c>
    </row>
    <row r="3273" spans="1:29" x14ac:dyDescent="0.3">
      <c r="A3273">
        <v>3272</v>
      </c>
      <c r="B3273" s="46" t="s">
        <v>3528</v>
      </c>
      <c r="C3273" s="33" t="s">
        <v>5766</v>
      </c>
      <c r="D3273" s="46" t="s">
        <v>3528</v>
      </c>
      <c r="E3273">
        <v>125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1</v>
      </c>
      <c r="L3273">
        <v>0</v>
      </c>
      <c r="M3273" s="67">
        <v>300</v>
      </c>
      <c r="N3273" s="47">
        <v>43776</v>
      </c>
      <c r="O3273" s="47">
        <v>43776</v>
      </c>
      <c r="P3273">
        <v>0</v>
      </c>
      <c r="Q3273">
        <v>0</v>
      </c>
      <c r="R3273" s="48">
        <v>300</v>
      </c>
      <c r="S3273">
        <v>1</v>
      </c>
      <c r="T3273">
        <v>1</v>
      </c>
      <c r="U3273" t="s">
        <v>597</v>
      </c>
      <c r="V3273" t="s">
        <v>597</v>
      </c>
      <c r="W3273">
        <v>0</v>
      </c>
      <c r="X3273">
        <v>0</v>
      </c>
      <c r="Y3273">
        <v>1</v>
      </c>
      <c r="Z3273">
        <v>0</v>
      </c>
      <c r="AA3273">
        <v>1</v>
      </c>
      <c r="AB3273" s="1">
        <v>45875</v>
      </c>
      <c r="AC3273">
        <v>1</v>
      </c>
    </row>
    <row r="3274" spans="1:29" x14ac:dyDescent="0.3">
      <c r="A3274">
        <v>3273</v>
      </c>
      <c r="B3274" s="46" t="s">
        <v>3528</v>
      </c>
      <c r="C3274" s="33" t="s">
        <v>5766</v>
      </c>
      <c r="D3274" s="46" t="s">
        <v>3528</v>
      </c>
      <c r="E3274">
        <v>110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1</v>
      </c>
      <c r="L3274">
        <v>0</v>
      </c>
      <c r="M3274" s="67">
        <v>569.87</v>
      </c>
      <c r="N3274" s="47">
        <v>42850</v>
      </c>
      <c r="O3274" s="47">
        <v>42850</v>
      </c>
      <c r="P3274">
        <v>0</v>
      </c>
      <c r="Q3274">
        <v>0</v>
      </c>
      <c r="R3274" s="48">
        <v>569.87</v>
      </c>
      <c r="S3274">
        <v>1</v>
      </c>
      <c r="T3274">
        <v>1</v>
      </c>
      <c r="U3274" t="s">
        <v>597</v>
      </c>
      <c r="V3274" t="s">
        <v>597</v>
      </c>
      <c r="W3274">
        <v>0</v>
      </c>
      <c r="X3274">
        <v>0</v>
      </c>
      <c r="Y3274">
        <v>1</v>
      </c>
      <c r="Z3274">
        <v>0</v>
      </c>
      <c r="AA3274">
        <v>1</v>
      </c>
      <c r="AB3274" s="1">
        <v>45875</v>
      </c>
      <c r="AC3274">
        <v>1</v>
      </c>
    </row>
    <row r="3275" spans="1:29" x14ac:dyDescent="0.3">
      <c r="A3275">
        <v>3274</v>
      </c>
      <c r="B3275" s="46" t="s">
        <v>3529</v>
      </c>
      <c r="C3275" s="33" t="s">
        <v>5767</v>
      </c>
      <c r="D3275" s="46" t="s">
        <v>3529</v>
      </c>
      <c r="E3275">
        <v>110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1</v>
      </c>
      <c r="L3275">
        <v>0</v>
      </c>
      <c r="M3275" s="67">
        <v>562.07000000000005</v>
      </c>
      <c r="N3275" s="47">
        <v>41484</v>
      </c>
      <c r="O3275" s="47">
        <v>41484</v>
      </c>
      <c r="P3275">
        <v>0</v>
      </c>
      <c r="Q3275">
        <v>0</v>
      </c>
      <c r="R3275" s="48">
        <v>562.07000000000005</v>
      </c>
      <c r="S3275">
        <v>1</v>
      </c>
      <c r="T3275">
        <v>1</v>
      </c>
      <c r="U3275" t="s">
        <v>597</v>
      </c>
      <c r="V3275" t="s">
        <v>597</v>
      </c>
      <c r="W3275">
        <v>0</v>
      </c>
      <c r="X3275">
        <v>0</v>
      </c>
      <c r="Y3275">
        <v>1</v>
      </c>
      <c r="Z3275">
        <v>0</v>
      </c>
      <c r="AA3275">
        <v>1</v>
      </c>
      <c r="AB3275" s="1">
        <v>45875</v>
      </c>
      <c r="AC3275">
        <v>1</v>
      </c>
    </row>
    <row r="3276" spans="1:29" x14ac:dyDescent="0.3">
      <c r="A3276">
        <v>3275</v>
      </c>
      <c r="B3276" s="46" t="s">
        <v>3530</v>
      </c>
      <c r="C3276" s="33" t="s">
        <v>5768</v>
      </c>
      <c r="D3276" s="46" t="s">
        <v>3530</v>
      </c>
      <c r="E3276">
        <v>112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1</v>
      </c>
      <c r="L3276">
        <v>0</v>
      </c>
      <c r="M3276" s="67">
        <v>87701.57</v>
      </c>
      <c r="N3276" s="47">
        <v>40430</v>
      </c>
      <c r="O3276" s="47">
        <v>40430</v>
      </c>
      <c r="P3276">
        <v>0</v>
      </c>
      <c r="Q3276">
        <v>0</v>
      </c>
      <c r="R3276" s="48">
        <v>87701.57</v>
      </c>
      <c r="S3276">
        <v>1</v>
      </c>
      <c r="T3276">
        <v>1</v>
      </c>
      <c r="U3276" t="s">
        <v>597</v>
      </c>
      <c r="V3276" t="s">
        <v>597</v>
      </c>
      <c r="W3276">
        <v>0</v>
      </c>
      <c r="X3276">
        <v>0</v>
      </c>
      <c r="Y3276">
        <v>1</v>
      </c>
      <c r="Z3276">
        <v>0</v>
      </c>
      <c r="AA3276">
        <v>1</v>
      </c>
      <c r="AB3276" s="1">
        <v>45875</v>
      </c>
      <c r="AC3276">
        <v>1</v>
      </c>
    </row>
    <row r="3277" spans="1:29" x14ac:dyDescent="0.3">
      <c r="A3277">
        <v>3276</v>
      </c>
      <c r="B3277" s="46" t="s">
        <v>3530</v>
      </c>
      <c r="C3277" s="33" t="s">
        <v>5768</v>
      </c>
      <c r="D3277" s="46" t="s">
        <v>3530</v>
      </c>
      <c r="E3277">
        <v>125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1</v>
      </c>
      <c r="L3277">
        <v>0</v>
      </c>
      <c r="M3277" s="67">
        <v>300</v>
      </c>
      <c r="N3277" s="47">
        <v>40430</v>
      </c>
      <c r="O3277" s="47">
        <v>40430</v>
      </c>
      <c r="P3277">
        <v>0</v>
      </c>
      <c r="Q3277">
        <v>0</v>
      </c>
      <c r="R3277" s="48">
        <v>300</v>
      </c>
      <c r="S3277">
        <v>1</v>
      </c>
      <c r="T3277">
        <v>1</v>
      </c>
      <c r="U3277" t="s">
        <v>597</v>
      </c>
      <c r="V3277" t="s">
        <v>597</v>
      </c>
      <c r="W3277">
        <v>0</v>
      </c>
      <c r="X3277">
        <v>0</v>
      </c>
      <c r="Y3277">
        <v>1</v>
      </c>
      <c r="Z3277">
        <v>0</v>
      </c>
      <c r="AA3277">
        <v>1</v>
      </c>
      <c r="AB3277" s="1">
        <v>45875</v>
      </c>
      <c r="AC3277">
        <v>1</v>
      </c>
    </row>
    <row r="3278" spans="1:29" x14ac:dyDescent="0.3">
      <c r="A3278">
        <v>3277</v>
      </c>
      <c r="B3278" s="46" t="s">
        <v>3531</v>
      </c>
      <c r="C3278" s="33" t="s">
        <v>5769</v>
      </c>
      <c r="D3278" s="46" t="s">
        <v>3531</v>
      </c>
      <c r="E3278">
        <v>112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1</v>
      </c>
      <c r="L3278">
        <v>0</v>
      </c>
      <c r="M3278" s="67">
        <v>10417.43</v>
      </c>
      <c r="N3278" s="47">
        <v>44763</v>
      </c>
      <c r="O3278" s="47">
        <v>44763</v>
      </c>
      <c r="P3278">
        <v>0</v>
      </c>
      <c r="Q3278">
        <v>0</v>
      </c>
      <c r="R3278" s="48">
        <v>10417.43</v>
      </c>
      <c r="S3278">
        <v>1</v>
      </c>
      <c r="T3278">
        <v>1</v>
      </c>
      <c r="U3278" t="s">
        <v>597</v>
      </c>
      <c r="V3278" t="s">
        <v>597</v>
      </c>
      <c r="W3278">
        <v>0</v>
      </c>
      <c r="X3278">
        <v>0</v>
      </c>
      <c r="Y3278">
        <v>1</v>
      </c>
      <c r="Z3278">
        <v>0</v>
      </c>
      <c r="AA3278">
        <v>1</v>
      </c>
      <c r="AB3278" s="1">
        <v>45875</v>
      </c>
      <c r="AC3278">
        <v>1</v>
      </c>
    </row>
    <row r="3279" spans="1:29" x14ac:dyDescent="0.3">
      <c r="A3279">
        <v>3278</v>
      </c>
      <c r="B3279" s="46" t="s">
        <v>3531</v>
      </c>
      <c r="C3279" s="33" t="s">
        <v>5769</v>
      </c>
      <c r="D3279" s="46" t="s">
        <v>3531</v>
      </c>
      <c r="E3279">
        <v>125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1</v>
      </c>
      <c r="L3279">
        <v>0</v>
      </c>
      <c r="M3279" s="67">
        <v>300</v>
      </c>
      <c r="N3279" s="47">
        <v>44763</v>
      </c>
      <c r="O3279" s="47">
        <v>44763</v>
      </c>
      <c r="P3279">
        <v>0</v>
      </c>
      <c r="Q3279">
        <v>0</v>
      </c>
      <c r="R3279" s="48">
        <v>300</v>
      </c>
      <c r="S3279">
        <v>1</v>
      </c>
      <c r="T3279">
        <v>1</v>
      </c>
      <c r="U3279" t="s">
        <v>597</v>
      </c>
      <c r="V3279" t="s">
        <v>597</v>
      </c>
      <c r="W3279">
        <v>0</v>
      </c>
      <c r="X3279">
        <v>0</v>
      </c>
      <c r="Y3279">
        <v>1</v>
      </c>
      <c r="Z3279">
        <v>0</v>
      </c>
      <c r="AA3279">
        <v>1</v>
      </c>
      <c r="AB3279" s="1">
        <v>45875</v>
      </c>
      <c r="AC3279">
        <v>1</v>
      </c>
    </row>
    <row r="3280" spans="1:29" x14ac:dyDescent="0.3">
      <c r="A3280">
        <v>3279</v>
      </c>
      <c r="B3280" s="46" t="s">
        <v>3532</v>
      </c>
      <c r="C3280" s="33" t="s">
        <v>5770</v>
      </c>
      <c r="D3280" s="46" t="s">
        <v>3532</v>
      </c>
      <c r="E3280">
        <v>112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1</v>
      </c>
      <c r="L3280">
        <v>0</v>
      </c>
      <c r="M3280" s="67">
        <v>10239.4</v>
      </c>
      <c r="N3280" s="47">
        <v>44782</v>
      </c>
      <c r="O3280" s="47">
        <v>44782</v>
      </c>
      <c r="P3280">
        <v>0</v>
      </c>
      <c r="Q3280">
        <v>0</v>
      </c>
      <c r="R3280" s="48">
        <v>10239.4</v>
      </c>
      <c r="S3280">
        <v>1</v>
      </c>
      <c r="T3280">
        <v>1</v>
      </c>
      <c r="U3280" t="s">
        <v>597</v>
      </c>
      <c r="V3280" t="s">
        <v>597</v>
      </c>
      <c r="W3280">
        <v>0</v>
      </c>
      <c r="X3280">
        <v>0</v>
      </c>
      <c r="Y3280">
        <v>1</v>
      </c>
      <c r="Z3280">
        <v>0</v>
      </c>
      <c r="AA3280">
        <v>1</v>
      </c>
      <c r="AB3280" s="1">
        <v>45875</v>
      </c>
      <c r="AC3280">
        <v>1</v>
      </c>
    </row>
    <row r="3281" spans="1:29" x14ac:dyDescent="0.3">
      <c r="A3281">
        <v>3280</v>
      </c>
      <c r="B3281" s="46" t="s">
        <v>3532</v>
      </c>
      <c r="C3281" s="33" t="s">
        <v>5770</v>
      </c>
      <c r="D3281" s="46" t="s">
        <v>3532</v>
      </c>
      <c r="E3281">
        <v>125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1</v>
      </c>
      <c r="L3281">
        <v>0</v>
      </c>
      <c r="M3281" s="67">
        <v>0</v>
      </c>
      <c r="N3281" s="47">
        <v>44782</v>
      </c>
      <c r="O3281" s="47">
        <v>44782</v>
      </c>
      <c r="P3281">
        <v>0</v>
      </c>
      <c r="Q3281">
        <v>0</v>
      </c>
      <c r="R3281" s="48">
        <v>0</v>
      </c>
      <c r="S3281">
        <v>1</v>
      </c>
      <c r="T3281">
        <v>1</v>
      </c>
      <c r="U3281" t="s">
        <v>597</v>
      </c>
      <c r="V3281" t="s">
        <v>597</v>
      </c>
      <c r="W3281">
        <v>0</v>
      </c>
      <c r="X3281">
        <v>0</v>
      </c>
      <c r="Y3281">
        <v>1</v>
      </c>
      <c r="Z3281">
        <v>0</v>
      </c>
      <c r="AA3281">
        <v>1</v>
      </c>
      <c r="AB3281" s="1">
        <v>45875</v>
      </c>
      <c r="AC3281">
        <v>1</v>
      </c>
    </row>
    <row r="3282" spans="1:29" x14ac:dyDescent="0.3">
      <c r="A3282">
        <v>3281</v>
      </c>
      <c r="B3282" s="46" t="s">
        <v>3533</v>
      </c>
      <c r="C3282" s="33" t="s">
        <v>5771</v>
      </c>
      <c r="D3282" s="46" t="s">
        <v>3533</v>
      </c>
      <c r="E3282">
        <v>112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1</v>
      </c>
      <c r="L3282">
        <v>0</v>
      </c>
      <c r="M3282" s="67">
        <v>10239.4</v>
      </c>
      <c r="N3282" s="47">
        <v>44782</v>
      </c>
      <c r="O3282" s="47">
        <v>44782</v>
      </c>
      <c r="P3282">
        <v>0</v>
      </c>
      <c r="Q3282">
        <v>0</v>
      </c>
      <c r="R3282" s="48">
        <v>10239.4</v>
      </c>
      <c r="S3282">
        <v>1</v>
      </c>
      <c r="T3282">
        <v>1</v>
      </c>
      <c r="U3282" t="s">
        <v>597</v>
      </c>
      <c r="V3282" t="s">
        <v>597</v>
      </c>
      <c r="W3282">
        <v>0</v>
      </c>
      <c r="X3282">
        <v>0</v>
      </c>
      <c r="Y3282">
        <v>1</v>
      </c>
      <c r="Z3282">
        <v>0</v>
      </c>
      <c r="AA3282">
        <v>1</v>
      </c>
      <c r="AB3282" s="1">
        <v>45875</v>
      </c>
      <c r="AC3282">
        <v>1</v>
      </c>
    </row>
    <row r="3283" spans="1:29" x14ac:dyDescent="0.3">
      <c r="A3283">
        <v>3282</v>
      </c>
      <c r="B3283" s="46" t="s">
        <v>3533</v>
      </c>
      <c r="C3283" s="33" t="s">
        <v>5771</v>
      </c>
      <c r="D3283" s="46" t="s">
        <v>3533</v>
      </c>
      <c r="E3283">
        <v>125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1</v>
      </c>
      <c r="L3283">
        <v>0</v>
      </c>
      <c r="M3283" s="67">
        <v>0</v>
      </c>
      <c r="N3283" s="47">
        <v>44782</v>
      </c>
      <c r="O3283" s="47">
        <v>44782</v>
      </c>
      <c r="P3283">
        <v>0</v>
      </c>
      <c r="Q3283">
        <v>0</v>
      </c>
      <c r="R3283" s="48">
        <v>0</v>
      </c>
      <c r="S3283">
        <v>1</v>
      </c>
      <c r="T3283">
        <v>1</v>
      </c>
      <c r="U3283" t="s">
        <v>597</v>
      </c>
      <c r="V3283" t="s">
        <v>597</v>
      </c>
      <c r="W3283">
        <v>0</v>
      </c>
      <c r="X3283">
        <v>0</v>
      </c>
      <c r="Y3283">
        <v>1</v>
      </c>
      <c r="Z3283">
        <v>0</v>
      </c>
      <c r="AA3283">
        <v>1</v>
      </c>
      <c r="AB3283" s="1">
        <v>45875</v>
      </c>
      <c r="AC3283">
        <v>1</v>
      </c>
    </row>
    <row r="3284" spans="1:29" x14ac:dyDescent="0.3">
      <c r="A3284">
        <v>3283</v>
      </c>
      <c r="B3284" s="46" t="s">
        <v>3534</v>
      </c>
      <c r="C3284" s="33" t="s">
        <v>5772</v>
      </c>
      <c r="D3284" s="46" t="s">
        <v>3534</v>
      </c>
      <c r="E3284">
        <v>112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1</v>
      </c>
      <c r="L3284">
        <v>0</v>
      </c>
      <c r="M3284" s="67">
        <v>10842.67</v>
      </c>
      <c r="N3284" s="47">
        <v>39293</v>
      </c>
      <c r="O3284" s="47">
        <v>39293</v>
      </c>
      <c r="P3284">
        <v>0</v>
      </c>
      <c r="Q3284">
        <v>0</v>
      </c>
      <c r="R3284" s="48">
        <v>10842.67</v>
      </c>
      <c r="S3284">
        <v>1</v>
      </c>
      <c r="T3284">
        <v>1</v>
      </c>
      <c r="U3284" t="s">
        <v>597</v>
      </c>
      <c r="V3284" t="s">
        <v>597</v>
      </c>
      <c r="W3284">
        <v>0</v>
      </c>
      <c r="X3284">
        <v>0</v>
      </c>
      <c r="Y3284">
        <v>1</v>
      </c>
      <c r="Z3284">
        <v>0</v>
      </c>
      <c r="AA3284">
        <v>1</v>
      </c>
      <c r="AB3284" s="1">
        <v>45875</v>
      </c>
      <c r="AC3284">
        <v>1</v>
      </c>
    </row>
    <row r="3285" spans="1:29" x14ac:dyDescent="0.3">
      <c r="A3285">
        <v>3284</v>
      </c>
      <c r="B3285" s="46" t="s">
        <v>3534</v>
      </c>
      <c r="C3285" s="33" t="s">
        <v>5772</v>
      </c>
      <c r="D3285" s="46" t="s">
        <v>3534</v>
      </c>
      <c r="E3285">
        <v>125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1</v>
      </c>
      <c r="L3285">
        <v>0</v>
      </c>
      <c r="M3285" s="67">
        <v>-700</v>
      </c>
      <c r="N3285" s="47">
        <v>39293</v>
      </c>
      <c r="O3285" s="47">
        <v>39293</v>
      </c>
      <c r="P3285">
        <v>0</v>
      </c>
      <c r="Q3285">
        <v>0</v>
      </c>
      <c r="R3285" s="48">
        <v>-700</v>
      </c>
      <c r="S3285">
        <v>1</v>
      </c>
      <c r="T3285">
        <v>1</v>
      </c>
      <c r="U3285" t="s">
        <v>597</v>
      </c>
      <c r="V3285" t="s">
        <v>597</v>
      </c>
      <c r="W3285">
        <v>0</v>
      </c>
      <c r="X3285">
        <v>0</v>
      </c>
      <c r="Y3285">
        <v>1</v>
      </c>
      <c r="Z3285">
        <v>0</v>
      </c>
      <c r="AA3285">
        <v>1</v>
      </c>
      <c r="AB3285" s="1">
        <v>45875</v>
      </c>
      <c r="AC3285">
        <v>1</v>
      </c>
    </row>
    <row r="3286" spans="1:29" x14ac:dyDescent="0.3">
      <c r="A3286">
        <v>3285</v>
      </c>
      <c r="B3286" s="46" t="s">
        <v>3535</v>
      </c>
      <c r="C3286" s="33" t="s">
        <v>5773</v>
      </c>
      <c r="D3286" s="46" t="s">
        <v>3535</v>
      </c>
      <c r="E3286">
        <v>112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1</v>
      </c>
      <c r="L3286">
        <v>0</v>
      </c>
      <c r="M3286" s="67">
        <v>40957.67</v>
      </c>
      <c r="N3286" s="47">
        <v>42243</v>
      </c>
      <c r="O3286" s="47">
        <v>42243</v>
      </c>
      <c r="P3286">
        <v>0</v>
      </c>
      <c r="Q3286">
        <v>0</v>
      </c>
      <c r="R3286" s="48">
        <v>40957.67</v>
      </c>
      <c r="S3286">
        <v>1</v>
      </c>
      <c r="T3286">
        <v>1</v>
      </c>
      <c r="U3286" t="s">
        <v>597</v>
      </c>
      <c r="V3286" t="s">
        <v>597</v>
      </c>
      <c r="W3286">
        <v>0</v>
      </c>
      <c r="X3286">
        <v>0</v>
      </c>
      <c r="Y3286">
        <v>1</v>
      </c>
      <c r="Z3286">
        <v>0</v>
      </c>
      <c r="AA3286">
        <v>1</v>
      </c>
      <c r="AB3286" s="1">
        <v>45875</v>
      </c>
      <c r="AC3286">
        <v>1</v>
      </c>
    </row>
    <row r="3287" spans="1:29" x14ac:dyDescent="0.3">
      <c r="A3287">
        <v>3286</v>
      </c>
      <c r="B3287" s="46" t="s">
        <v>3535</v>
      </c>
      <c r="C3287" s="33" t="s">
        <v>5773</v>
      </c>
      <c r="D3287" s="46" t="s">
        <v>3535</v>
      </c>
      <c r="E3287">
        <v>125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1</v>
      </c>
      <c r="L3287">
        <v>0</v>
      </c>
      <c r="M3287" s="67">
        <v>300</v>
      </c>
      <c r="N3287" s="47">
        <v>42243</v>
      </c>
      <c r="O3287" s="47">
        <v>42243</v>
      </c>
      <c r="P3287">
        <v>0</v>
      </c>
      <c r="Q3287">
        <v>0</v>
      </c>
      <c r="R3287" s="48">
        <v>300</v>
      </c>
      <c r="S3287">
        <v>1</v>
      </c>
      <c r="T3287">
        <v>1</v>
      </c>
      <c r="U3287" t="s">
        <v>597</v>
      </c>
      <c r="V3287" t="s">
        <v>597</v>
      </c>
      <c r="W3287">
        <v>0</v>
      </c>
      <c r="X3287">
        <v>0</v>
      </c>
      <c r="Y3287">
        <v>1</v>
      </c>
      <c r="Z3287">
        <v>0</v>
      </c>
      <c r="AA3287">
        <v>1</v>
      </c>
      <c r="AB3287" s="1">
        <v>45875</v>
      </c>
      <c r="AC3287">
        <v>1</v>
      </c>
    </row>
    <row r="3288" spans="1:29" x14ac:dyDescent="0.3">
      <c r="A3288">
        <v>3287</v>
      </c>
      <c r="B3288" s="46" t="s">
        <v>3535</v>
      </c>
      <c r="C3288" s="33" t="s">
        <v>5773</v>
      </c>
      <c r="D3288" s="46" t="s">
        <v>3535</v>
      </c>
      <c r="E3288">
        <v>110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1</v>
      </c>
      <c r="L3288">
        <v>0</v>
      </c>
      <c r="M3288" s="67">
        <v>986.12</v>
      </c>
      <c r="N3288" s="47">
        <v>42305</v>
      </c>
      <c r="O3288" s="47">
        <v>42305</v>
      </c>
      <c r="P3288">
        <v>0</v>
      </c>
      <c r="Q3288">
        <v>0</v>
      </c>
      <c r="R3288" s="48">
        <v>986.12</v>
      </c>
      <c r="S3288">
        <v>1</v>
      </c>
      <c r="T3288">
        <v>1</v>
      </c>
      <c r="U3288" t="s">
        <v>597</v>
      </c>
      <c r="V3288" t="s">
        <v>597</v>
      </c>
      <c r="W3288">
        <v>0</v>
      </c>
      <c r="X3288">
        <v>0</v>
      </c>
      <c r="Y3288">
        <v>1</v>
      </c>
      <c r="Z3288">
        <v>0</v>
      </c>
      <c r="AA3288">
        <v>1</v>
      </c>
      <c r="AB3288" s="1">
        <v>45875</v>
      </c>
      <c r="AC3288">
        <v>1</v>
      </c>
    </row>
    <row r="3289" spans="1:29" x14ac:dyDescent="0.3">
      <c r="A3289">
        <v>3288</v>
      </c>
      <c r="B3289" s="46" t="s">
        <v>3536</v>
      </c>
      <c r="C3289" s="33" t="s">
        <v>5774</v>
      </c>
      <c r="D3289" s="46" t="s">
        <v>3536</v>
      </c>
      <c r="E3289">
        <v>112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1</v>
      </c>
      <c r="L3289">
        <v>0</v>
      </c>
      <c r="M3289" s="67">
        <v>15126.69</v>
      </c>
      <c r="N3289" s="47">
        <v>42853</v>
      </c>
      <c r="O3289" s="47">
        <v>42853</v>
      </c>
      <c r="P3289">
        <v>0</v>
      </c>
      <c r="Q3289">
        <v>0</v>
      </c>
      <c r="R3289" s="48">
        <v>15126.69</v>
      </c>
      <c r="S3289">
        <v>1</v>
      </c>
      <c r="T3289">
        <v>1</v>
      </c>
      <c r="U3289" t="s">
        <v>597</v>
      </c>
      <c r="V3289" t="s">
        <v>597</v>
      </c>
      <c r="W3289">
        <v>0</v>
      </c>
      <c r="X3289">
        <v>0</v>
      </c>
      <c r="Y3289">
        <v>1</v>
      </c>
      <c r="Z3289">
        <v>0</v>
      </c>
      <c r="AA3289">
        <v>1</v>
      </c>
      <c r="AB3289" s="1">
        <v>45875</v>
      </c>
      <c r="AC3289">
        <v>1</v>
      </c>
    </row>
    <row r="3290" spans="1:29" x14ac:dyDescent="0.3">
      <c r="A3290">
        <v>3289</v>
      </c>
      <c r="B3290" s="46" t="s">
        <v>3536</v>
      </c>
      <c r="C3290" s="33" t="s">
        <v>5774</v>
      </c>
      <c r="D3290" s="46" t="s">
        <v>3536</v>
      </c>
      <c r="E3290">
        <v>125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1</v>
      </c>
      <c r="L3290">
        <v>0</v>
      </c>
      <c r="M3290" s="67">
        <v>200</v>
      </c>
      <c r="N3290" s="47">
        <v>42853</v>
      </c>
      <c r="O3290" s="47">
        <v>42853</v>
      </c>
      <c r="P3290">
        <v>0</v>
      </c>
      <c r="Q3290">
        <v>0</v>
      </c>
      <c r="R3290" s="48">
        <v>200</v>
      </c>
      <c r="S3290">
        <v>1</v>
      </c>
      <c r="T3290">
        <v>1</v>
      </c>
      <c r="U3290" t="s">
        <v>597</v>
      </c>
      <c r="V3290" t="s">
        <v>597</v>
      </c>
      <c r="W3290">
        <v>0</v>
      </c>
      <c r="X3290">
        <v>0</v>
      </c>
      <c r="Y3290">
        <v>1</v>
      </c>
      <c r="Z3290">
        <v>0</v>
      </c>
      <c r="AA3290">
        <v>1</v>
      </c>
      <c r="AB3290" s="1">
        <v>45875</v>
      </c>
      <c r="AC3290">
        <v>1</v>
      </c>
    </row>
    <row r="3291" spans="1:29" x14ac:dyDescent="0.3">
      <c r="A3291">
        <v>3290</v>
      </c>
      <c r="B3291" s="46" t="s">
        <v>3537</v>
      </c>
      <c r="C3291" s="33" t="s">
        <v>5775</v>
      </c>
      <c r="D3291" s="46" t="s">
        <v>3537</v>
      </c>
      <c r="E3291">
        <v>112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1</v>
      </c>
      <c r="L3291">
        <v>0</v>
      </c>
      <c r="M3291" s="67">
        <v>15000</v>
      </c>
      <c r="N3291" s="47">
        <v>45462</v>
      </c>
      <c r="O3291" s="47">
        <v>45462</v>
      </c>
      <c r="P3291">
        <v>0</v>
      </c>
      <c r="Q3291">
        <v>0</v>
      </c>
      <c r="R3291" s="48">
        <v>15000</v>
      </c>
      <c r="S3291">
        <v>1</v>
      </c>
      <c r="T3291">
        <v>1</v>
      </c>
      <c r="U3291" t="s">
        <v>597</v>
      </c>
      <c r="V3291" t="s">
        <v>597</v>
      </c>
      <c r="W3291">
        <v>0</v>
      </c>
      <c r="X3291">
        <v>0</v>
      </c>
      <c r="Y3291">
        <v>1</v>
      </c>
      <c r="Z3291">
        <v>0</v>
      </c>
      <c r="AA3291">
        <v>1</v>
      </c>
      <c r="AB3291" s="1">
        <v>45875</v>
      </c>
      <c r="AC3291">
        <v>1</v>
      </c>
    </row>
    <row r="3292" spans="1:29" x14ac:dyDescent="0.3">
      <c r="A3292">
        <v>3291</v>
      </c>
      <c r="B3292" s="46" t="s">
        <v>3537</v>
      </c>
      <c r="C3292" s="33" t="s">
        <v>5775</v>
      </c>
      <c r="D3292" s="46" t="s">
        <v>3537</v>
      </c>
      <c r="E3292">
        <v>125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1</v>
      </c>
      <c r="L3292">
        <v>0</v>
      </c>
      <c r="M3292" s="67">
        <v>1500</v>
      </c>
      <c r="N3292" s="47">
        <v>45462</v>
      </c>
      <c r="O3292" s="47">
        <v>45462</v>
      </c>
      <c r="P3292">
        <v>0</v>
      </c>
      <c r="Q3292">
        <v>0</v>
      </c>
      <c r="R3292" s="48">
        <v>1500</v>
      </c>
      <c r="S3292">
        <v>1</v>
      </c>
      <c r="T3292">
        <v>1</v>
      </c>
      <c r="U3292" t="s">
        <v>597</v>
      </c>
      <c r="V3292" t="s">
        <v>597</v>
      </c>
      <c r="W3292">
        <v>0</v>
      </c>
      <c r="X3292">
        <v>0</v>
      </c>
      <c r="Y3292">
        <v>1</v>
      </c>
      <c r="Z3292">
        <v>0</v>
      </c>
      <c r="AA3292">
        <v>1</v>
      </c>
      <c r="AB3292" s="1">
        <v>45875</v>
      </c>
      <c r="AC3292">
        <v>1</v>
      </c>
    </row>
    <row r="3293" spans="1:29" x14ac:dyDescent="0.3">
      <c r="A3293">
        <v>3292</v>
      </c>
      <c r="B3293" s="46" t="s">
        <v>3538</v>
      </c>
      <c r="C3293" s="33" t="s">
        <v>5776</v>
      </c>
      <c r="D3293" s="46" t="s">
        <v>3538</v>
      </c>
      <c r="E3293">
        <v>110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1</v>
      </c>
      <c r="L3293">
        <v>0</v>
      </c>
      <c r="M3293" s="67">
        <v>19550.45</v>
      </c>
      <c r="N3293" s="47">
        <v>45083</v>
      </c>
      <c r="O3293" s="47">
        <v>45083</v>
      </c>
      <c r="P3293">
        <v>0</v>
      </c>
      <c r="Q3293">
        <v>0</v>
      </c>
      <c r="R3293" s="48">
        <v>19550.45</v>
      </c>
      <c r="S3293">
        <v>1</v>
      </c>
      <c r="T3293">
        <v>1</v>
      </c>
      <c r="U3293" t="s">
        <v>597</v>
      </c>
      <c r="V3293" t="s">
        <v>597</v>
      </c>
      <c r="W3293">
        <v>0</v>
      </c>
      <c r="X3293">
        <v>0</v>
      </c>
      <c r="Y3293">
        <v>1</v>
      </c>
      <c r="Z3293">
        <v>0</v>
      </c>
      <c r="AA3293">
        <v>1</v>
      </c>
      <c r="AB3293" s="1">
        <v>45875</v>
      </c>
      <c r="AC3293">
        <v>1</v>
      </c>
    </row>
    <row r="3294" spans="1:29" x14ac:dyDescent="0.3">
      <c r="A3294">
        <v>3293</v>
      </c>
      <c r="B3294" s="46" t="s">
        <v>3539</v>
      </c>
      <c r="C3294" s="33" t="s">
        <v>5777</v>
      </c>
      <c r="D3294" s="46" t="s">
        <v>3539</v>
      </c>
      <c r="E3294">
        <v>112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1</v>
      </c>
      <c r="L3294">
        <v>0</v>
      </c>
      <c r="M3294" s="67">
        <v>15150</v>
      </c>
      <c r="N3294" s="47">
        <v>45377</v>
      </c>
      <c r="O3294" s="47">
        <v>45377</v>
      </c>
      <c r="P3294">
        <v>0</v>
      </c>
      <c r="Q3294">
        <v>0</v>
      </c>
      <c r="R3294" s="48">
        <v>15150</v>
      </c>
      <c r="S3294">
        <v>1</v>
      </c>
      <c r="T3294">
        <v>1</v>
      </c>
      <c r="U3294" t="s">
        <v>597</v>
      </c>
      <c r="V3294" t="s">
        <v>597</v>
      </c>
      <c r="W3294">
        <v>0</v>
      </c>
      <c r="X3294">
        <v>0</v>
      </c>
      <c r="Y3294">
        <v>1</v>
      </c>
      <c r="Z3294">
        <v>0</v>
      </c>
      <c r="AA3294">
        <v>1</v>
      </c>
      <c r="AB3294" s="1">
        <v>45875</v>
      </c>
      <c r="AC3294">
        <v>1</v>
      </c>
    </row>
    <row r="3295" spans="1:29" x14ac:dyDescent="0.3">
      <c r="A3295">
        <v>3294</v>
      </c>
      <c r="B3295" s="46" t="s">
        <v>3539</v>
      </c>
      <c r="C3295" s="33" t="s">
        <v>5777</v>
      </c>
      <c r="D3295" s="46" t="s">
        <v>3539</v>
      </c>
      <c r="E3295">
        <v>125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1</v>
      </c>
      <c r="L3295">
        <v>0</v>
      </c>
      <c r="M3295" s="67">
        <v>1500</v>
      </c>
      <c r="N3295" s="47">
        <v>45377</v>
      </c>
      <c r="O3295" s="47">
        <v>45377</v>
      </c>
      <c r="P3295">
        <v>0</v>
      </c>
      <c r="Q3295">
        <v>0</v>
      </c>
      <c r="R3295" s="48">
        <v>1500</v>
      </c>
      <c r="S3295">
        <v>1</v>
      </c>
      <c r="T3295">
        <v>1</v>
      </c>
      <c r="U3295" t="s">
        <v>597</v>
      </c>
      <c r="V3295" t="s">
        <v>597</v>
      </c>
      <c r="W3295">
        <v>0</v>
      </c>
      <c r="X3295">
        <v>0</v>
      </c>
      <c r="Y3295">
        <v>1</v>
      </c>
      <c r="Z3295">
        <v>0</v>
      </c>
      <c r="AA3295">
        <v>1</v>
      </c>
      <c r="AB3295" s="1">
        <v>45875</v>
      </c>
      <c r="AC3295">
        <v>1</v>
      </c>
    </row>
    <row r="3296" spans="1:29" x14ac:dyDescent="0.3">
      <c r="A3296">
        <v>3295</v>
      </c>
      <c r="B3296" s="46" t="s">
        <v>3540</v>
      </c>
      <c r="C3296" s="33" t="s">
        <v>3541</v>
      </c>
      <c r="D3296" s="46" t="s">
        <v>3540</v>
      </c>
      <c r="E3296">
        <v>110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1</v>
      </c>
      <c r="L3296">
        <v>0</v>
      </c>
      <c r="M3296" s="67">
        <v>564.87</v>
      </c>
      <c r="N3296" s="47">
        <v>42027</v>
      </c>
      <c r="O3296" s="47">
        <v>42027</v>
      </c>
      <c r="P3296">
        <v>0</v>
      </c>
      <c r="Q3296">
        <v>0</v>
      </c>
      <c r="R3296" s="48">
        <v>564.87</v>
      </c>
      <c r="S3296">
        <v>1</v>
      </c>
      <c r="T3296">
        <v>1</v>
      </c>
      <c r="U3296" t="s">
        <v>597</v>
      </c>
      <c r="V3296" t="s">
        <v>597</v>
      </c>
      <c r="W3296">
        <v>0</v>
      </c>
      <c r="X3296">
        <v>0</v>
      </c>
      <c r="Y3296">
        <v>1</v>
      </c>
      <c r="Z3296">
        <v>0</v>
      </c>
      <c r="AA3296">
        <v>1</v>
      </c>
      <c r="AB3296" s="1">
        <v>45875</v>
      </c>
      <c r="AC3296">
        <v>1</v>
      </c>
    </row>
    <row r="3297" spans="1:29" x14ac:dyDescent="0.3">
      <c r="A3297">
        <v>3296</v>
      </c>
      <c r="B3297" s="46" t="s">
        <v>3542</v>
      </c>
      <c r="C3297" s="33" t="s">
        <v>5778</v>
      </c>
      <c r="D3297" s="46" t="s">
        <v>3542</v>
      </c>
      <c r="E3297">
        <v>112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1</v>
      </c>
      <c r="L3297">
        <v>0</v>
      </c>
      <c r="M3297" s="67">
        <v>10626.02</v>
      </c>
      <c r="N3297" s="47">
        <v>44474</v>
      </c>
      <c r="O3297" s="47">
        <v>44474</v>
      </c>
      <c r="P3297">
        <v>0</v>
      </c>
      <c r="Q3297">
        <v>0</v>
      </c>
      <c r="R3297" s="48">
        <v>10626.02</v>
      </c>
      <c r="S3297">
        <v>1</v>
      </c>
      <c r="T3297">
        <v>1</v>
      </c>
      <c r="U3297" t="s">
        <v>597</v>
      </c>
      <c r="V3297" t="s">
        <v>597</v>
      </c>
      <c r="W3297">
        <v>0</v>
      </c>
      <c r="X3297">
        <v>0</v>
      </c>
      <c r="Y3297">
        <v>1</v>
      </c>
      <c r="Z3297">
        <v>0</v>
      </c>
      <c r="AA3297">
        <v>1</v>
      </c>
      <c r="AB3297" s="1">
        <v>45875</v>
      </c>
      <c r="AC3297">
        <v>1</v>
      </c>
    </row>
    <row r="3298" spans="1:29" x14ac:dyDescent="0.3">
      <c r="A3298">
        <v>3297</v>
      </c>
      <c r="B3298" s="46" t="s">
        <v>3542</v>
      </c>
      <c r="C3298" s="33" t="s">
        <v>5778</v>
      </c>
      <c r="D3298" s="46" t="s">
        <v>3542</v>
      </c>
      <c r="E3298">
        <v>125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1</v>
      </c>
      <c r="L3298">
        <v>0</v>
      </c>
      <c r="M3298" s="67">
        <v>300</v>
      </c>
      <c r="N3298" s="47">
        <v>44474</v>
      </c>
      <c r="O3298" s="47">
        <v>44474</v>
      </c>
      <c r="P3298">
        <v>0</v>
      </c>
      <c r="Q3298">
        <v>0</v>
      </c>
      <c r="R3298" s="48">
        <v>300</v>
      </c>
      <c r="S3298">
        <v>1</v>
      </c>
      <c r="T3298">
        <v>1</v>
      </c>
      <c r="U3298" t="s">
        <v>597</v>
      </c>
      <c r="V3298" t="s">
        <v>597</v>
      </c>
      <c r="W3298">
        <v>0</v>
      </c>
      <c r="X3298">
        <v>0</v>
      </c>
      <c r="Y3298">
        <v>1</v>
      </c>
      <c r="Z3298">
        <v>0</v>
      </c>
      <c r="AA3298">
        <v>1</v>
      </c>
      <c r="AB3298" s="1">
        <v>45875</v>
      </c>
      <c r="AC3298">
        <v>1</v>
      </c>
    </row>
    <row r="3299" spans="1:29" x14ac:dyDescent="0.3">
      <c r="A3299">
        <v>3298</v>
      </c>
      <c r="B3299" s="46" t="s">
        <v>3543</v>
      </c>
      <c r="C3299" s="33" t="s">
        <v>5779</v>
      </c>
      <c r="D3299" s="46" t="s">
        <v>3543</v>
      </c>
      <c r="E3299">
        <v>112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1</v>
      </c>
      <c r="L3299">
        <v>0</v>
      </c>
      <c r="M3299" s="67">
        <v>15600</v>
      </c>
      <c r="N3299" s="47">
        <v>45338</v>
      </c>
      <c r="O3299" s="47">
        <v>45338</v>
      </c>
      <c r="P3299">
        <v>0</v>
      </c>
      <c r="Q3299">
        <v>0</v>
      </c>
      <c r="R3299" s="48">
        <v>15600</v>
      </c>
      <c r="S3299">
        <v>1</v>
      </c>
      <c r="T3299">
        <v>1</v>
      </c>
      <c r="U3299" t="s">
        <v>597</v>
      </c>
      <c r="V3299" t="s">
        <v>597</v>
      </c>
      <c r="W3299">
        <v>0</v>
      </c>
      <c r="X3299">
        <v>0</v>
      </c>
      <c r="Y3299">
        <v>1</v>
      </c>
      <c r="Z3299">
        <v>0</v>
      </c>
      <c r="AA3299">
        <v>1</v>
      </c>
      <c r="AB3299" s="1">
        <v>45875</v>
      </c>
      <c r="AC3299">
        <v>1</v>
      </c>
    </row>
    <row r="3300" spans="1:29" x14ac:dyDescent="0.3">
      <c r="A3300">
        <v>3299</v>
      </c>
      <c r="B3300" s="46" t="s">
        <v>3543</v>
      </c>
      <c r="C3300" s="33" t="s">
        <v>5779</v>
      </c>
      <c r="D3300" s="46" t="s">
        <v>3543</v>
      </c>
      <c r="E3300">
        <v>125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1</v>
      </c>
      <c r="L3300">
        <v>0</v>
      </c>
      <c r="M3300" s="67">
        <v>1500</v>
      </c>
      <c r="N3300" s="47">
        <v>45338</v>
      </c>
      <c r="O3300" s="47">
        <v>45338</v>
      </c>
      <c r="P3300">
        <v>0</v>
      </c>
      <c r="Q3300">
        <v>0</v>
      </c>
      <c r="R3300" s="48">
        <v>1500</v>
      </c>
      <c r="S3300">
        <v>1</v>
      </c>
      <c r="T3300">
        <v>1</v>
      </c>
      <c r="U3300" t="s">
        <v>597</v>
      </c>
      <c r="V3300" t="s">
        <v>597</v>
      </c>
      <c r="W3300">
        <v>0</v>
      </c>
      <c r="X3300">
        <v>0</v>
      </c>
      <c r="Y3300">
        <v>1</v>
      </c>
      <c r="Z3300">
        <v>0</v>
      </c>
      <c r="AA3300">
        <v>1</v>
      </c>
      <c r="AB3300" s="1">
        <v>45875</v>
      </c>
      <c r="AC3300">
        <v>1</v>
      </c>
    </row>
    <row r="3301" spans="1:29" x14ac:dyDescent="0.3">
      <c r="A3301">
        <v>3300</v>
      </c>
      <c r="B3301" s="46" t="s">
        <v>3544</v>
      </c>
      <c r="C3301" s="33" t="s">
        <v>5780</v>
      </c>
      <c r="D3301" s="46" t="s">
        <v>3544</v>
      </c>
      <c r="E3301">
        <v>112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1</v>
      </c>
      <c r="L3301">
        <v>0</v>
      </c>
      <c r="M3301" s="67">
        <v>41405.43</v>
      </c>
      <c r="N3301" s="47">
        <v>42412</v>
      </c>
      <c r="O3301" s="47">
        <v>42412</v>
      </c>
      <c r="P3301">
        <v>0</v>
      </c>
      <c r="Q3301">
        <v>0</v>
      </c>
      <c r="R3301" s="48">
        <v>41405.43</v>
      </c>
      <c r="S3301">
        <v>1</v>
      </c>
      <c r="T3301">
        <v>1</v>
      </c>
      <c r="U3301" t="s">
        <v>597</v>
      </c>
      <c r="V3301" t="s">
        <v>597</v>
      </c>
      <c r="W3301">
        <v>0</v>
      </c>
      <c r="X3301">
        <v>0</v>
      </c>
      <c r="Y3301">
        <v>1</v>
      </c>
      <c r="Z3301">
        <v>0</v>
      </c>
      <c r="AA3301">
        <v>1</v>
      </c>
      <c r="AB3301" s="1">
        <v>45875</v>
      </c>
      <c r="AC3301">
        <v>1</v>
      </c>
    </row>
    <row r="3302" spans="1:29" x14ac:dyDescent="0.3">
      <c r="A3302">
        <v>3301</v>
      </c>
      <c r="B3302" s="46" t="s">
        <v>3544</v>
      </c>
      <c r="C3302" s="33" t="s">
        <v>5780</v>
      </c>
      <c r="D3302" s="46" t="s">
        <v>3544</v>
      </c>
      <c r="E3302">
        <v>125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1</v>
      </c>
      <c r="L3302">
        <v>0</v>
      </c>
      <c r="M3302" s="67">
        <v>300</v>
      </c>
      <c r="N3302" s="47">
        <v>42412</v>
      </c>
      <c r="O3302" s="47">
        <v>42412</v>
      </c>
      <c r="P3302">
        <v>0</v>
      </c>
      <c r="Q3302">
        <v>0</v>
      </c>
      <c r="R3302" s="48">
        <v>300</v>
      </c>
      <c r="S3302">
        <v>1</v>
      </c>
      <c r="T3302">
        <v>1</v>
      </c>
      <c r="U3302" t="s">
        <v>597</v>
      </c>
      <c r="V3302" t="s">
        <v>597</v>
      </c>
      <c r="W3302">
        <v>0</v>
      </c>
      <c r="X3302">
        <v>0</v>
      </c>
      <c r="Y3302">
        <v>1</v>
      </c>
      <c r="Z3302">
        <v>0</v>
      </c>
      <c r="AA3302">
        <v>1</v>
      </c>
      <c r="AB3302" s="1">
        <v>45875</v>
      </c>
      <c r="AC3302">
        <v>1</v>
      </c>
    </row>
    <row r="3303" spans="1:29" x14ac:dyDescent="0.3">
      <c r="A3303">
        <v>3302</v>
      </c>
      <c r="B3303" s="46" t="s">
        <v>3545</v>
      </c>
      <c r="C3303" s="33" t="s">
        <v>5781</v>
      </c>
      <c r="D3303" s="46" t="s">
        <v>3545</v>
      </c>
      <c r="E3303">
        <v>110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1</v>
      </c>
      <c r="L3303">
        <v>0</v>
      </c>
      <c r="M3303" s="67">
        <v>715.54</v>
      </c>
      <c r="N3303" s="47">
        <v>41242</v>
      </c>
      <c r="O3303" s="47">
        <v>41242</v>
      </c>
      <c r="P3303">
        <v>0</v>
      </c>
      <c r="Q3303">
        <v>0</v>
      </c>
      <c r="R3303" s="48">
        <v>715.54</v>
      </c>
      <c r="S3303">
        <v>1</v>
      </c>
      <c r="T3303">
        <v>1</v>
      </c>
      <c r="U3303" t="s">
        <v>597</v>
      </c>
      <c r="V3303" t="s">
        <v>597</v>
      </c>
      <c r="W3303">
        <v>0</v>
      </c>
      <c r="X3303">
        <v>0</v>
      </c>
      <c r="Y3303">
        <v>1</v>
      </c>
      <c r="Z3303">
        <v>0</v>
      </c>
      <c r="AA3303">
        <v>1</v>
      </c>
      <c r="AB3303" s="1">
        <v>45875</v>
      </c>
      <c r="AC3303">
        <v>1</v>
      </c>
    </row>
    <row r="3304" spans="1:29" x14ac:dyDescent="0.3">
      <c r="A3304">
        <v>3303</v>
      </c>
      <c r="B3304" s="46" t="s">
        <v>3546</v>
      </c>
      <c r="C3304" s="33" t="s">
        <v>5782</v>
      </c>
      <c r="D3304" s="46" t="s">
        <v>3546</v>
      </c>
      <c r="E3304">
        <v>112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1</v>
      </c>
      <c r="L3304">
        <v>0</v>
      </c>
      <c r="M3304" s="67">
        <v>10407.290000000001</v>
      </c>
      <c r="N3304" s="47">
        <v>44244</v>
      </c>
      <c r="O3304" s="47">
        <v>44244</v>
      </c>
      <c r="P3304">
        <v>0</v>
      </c>
      <c r="Q3304">
        <v>0</v>
      </c>
      <c r="R3304" s="48">
        <v>10407.290000000001</v>
      </c>
      <c r="S3304">
        <v>1</v>
      </c>
      <c r="T3304">
        <v>1</v>
      </c>
      <c r="U3304" t="s">
        <v>597</v>
      </c>
      <c r="V3304" t="s">
        <v>597</v>
      </c>
      <c r="W3304">
        <v>0</v>
      </c>
      <c r="X3304">
        <v>0</v>
      </c>
      <c r="Y3304">
        <v>1</v>
      </c>
      <c r="Z3304">
        <v>0</v>
      </c>
      <c r="AA3304">
        <v>1</v>
      </c>
      <c r="AB3304" s="1">
        <v>45875</v>
      </c>
      <c r="AC3304">
        <v>1</v>
      </c>
    </row>
    <row r="3305" spans="1:29" x14ac:dyDescent="0.3">
      <c r="A3305">
        <v>3304</v>
      </c>
      <c r="B3305" s="46" t="s">
        <v>3546</v>
      </c>
      <c r="C3305" s="33" t="s">
        <v>5782</v>
      </c>
      <c r="D3305" s="46" t="s">
        <v>3546</v>
      </c>
      <c r="E3305">
        <v>125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1</v>
      </c>
      <c r="L3305">
        <v>0</v>
      </c>
      <c r="M3305" s="67">
        <v>200</v>
      </c>
      <c r="N3305" s="47">
        <v>44244</v>
      </c>
      <c r="O3305" s="47">
        <v>44244</v>
      </c>
      <c r="P3305">
        <v>0</v>
      </c>
      <c r="Q3305">
        <v>0</v>
      </c>
      <c r="R3305" s="48">
        <v>200</v>
      </c>
      <c r="S3305">
        <v>1</v>
      </c>
      <c r="T3305">
        <v>1</v>
      </c>
      <c r="U3305" t="s">
        <v>597</v>
      </c>
      <c r="V3305" t="s">
        <v>597</v>
      </c>
      <c r="W3305">
        <v>0</v>
      </c>
      <c r="X3305">
        <v>0</v>
      </c>
      <c r="Y3305">
        <v>1</v>
      </c>
      <c r="Z3305">
        <v>0</v>
      </c>
      <c r="AA3305">
        <v>1</v>
      </c>
      <c r="AB3305" s="1">
        <v>45875</v>
      </c>
      <c r="AC3305">
        <v>1</v>
      </c>
    </row>
    <row r="3306" spans="1:29" x14ac:dyDescent="0.3">
      <c r="A3306">
        <v>3305</v>
      </c>
      <c r="B3306" s="46" t="s">
        <v>3546</v>
      </c>
      <c r="C3306" s="33" t="s">
        <v>5782</v>
      </c>
      <c r="D3306" s="46" t="s">
        <v>3546</v>
      </c>
      <c r="E3306">
        <v>110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1</v>
      </c>
      <c r="L3306">
        <v>0</v>
      </c>
      <c r="M3306" s="67">
        <v>2215.92</v>
      </c>
      <c r="N3306" s="47">
        <v>39255</v>
      </c>
      <c r="O3306" s="47">
        <v>39255</v>
      </c>
      <c r="P3306">
        <v>0</v>
      </c>
      <c r="Q3306">
        <v>0</v>
      </c>
      <c r="R3306" s="48">
        <v>2215.92</v>
      </c>
      <c r="S3306">
        <v>1</v>
      </c>
      <c r="T3306">
        <v>1</v>
      </c>
      <c r="U3306" t="s">
        <v>597</v>
      </c>
      <c r="V3306" t="s">
        <v>597</v>
      </c>
      <c r="W3306">
        <v>0</v>
      </c>
      <c r="X3306">
        <v>0</v>
      </c>
      <c r="Y3306">
        <v>1</v>
      </c>
      <c r="Z3306">
        <v>0</v>
      </c>
      <c r="AA3306">
        <v>1</v>
      </c>
      <c r="AB3306" s="1">
        <v>45875</v>
      </c>
      <c r="AC3306">
        <v>1</v>
      </c>
    </row>
    <row r="3307" spans="1:29" x14ac:dyDescent="0.3">
      <c r="A3307">
        <v>3306</v>
      </c>
      <c r="B3307" s="46" t="s">
        <v>3547</v>
      </c>
      <c r="C3307" s="33" t="s">
        <v>5783</v>
      </c>
      <c r="D3307" s="46" t="s">
        <v>3547</v>
      </c>
      <c r="E3307">
        <v>112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1</v>
      </c>
      <c r="L3307">
        <v>0</v>
      </c>
      <c r="M3307" s="67">
        <v>16380</v>
      </c>
      <c r="N3307" s="47">
        <v>45330</v>
      </c>
      <c r="O3307" s="47">
        <v>45330</v>
      </c>
      <c r="P3307">
        <v>0</v>
      </c>
      <c r="Q3307">
        <v>0</v>
      </c>
      <c r="R3307" s="48">
        <v>16380</v>
      </c>
      <c r="S3307">
        <v>1</v>
      </c>
      <c r="T3307">
        <v>1</v>
      </c>
      <c r="U3307" t="s">
        <v>597</v>
      </c>
      <c r="V3307" t="s">
        <v>597</v>
      </c>
      <c r="W3307">
        <v>0</v>
      </c>
      <c r="X3307">
        <v>0</v>
      </c>
      <c r="Y3307">
        <v>1</v>
      </c>
      <c r="Z3307">
        <v>0</v>
      </c>
      <c r="AA3307">
        <v>1</v>
      </c>
      <c r="AB3307" s="1">
        <v>45875</v>
      </c>
      <c r="AC3307">
        <v>1</v>
      </c>
    </row>
    <row r="3308" spans="1:29" x14ac:dyDescent="0.3">
      <c r="A3308">
        <v>3307</v>
      </c>
      <c r="B3308" s="46" t="s">
        <v>3547</v>
      </c>
      <c r="C3308" s="33" t="s">
        <v>5783</v>
      </c>
      <c r="D3308" s="46" t="s">
        <v>3547</v>
      </c>
      <c r="E3308">
        <v>125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1</v>
      </c>
      <c r="L3308">
        <v>0</v>
      </c>
      <c r="M3308" s="67">
        <v>1500</v>
      </c>
      <c r="N3308" s="47">
        <v>45330</v>
      </c>
      <c r="O3308" s="47">
        <v>45330</v>
      </c>
      <c r="P3308">
        <v>0</v>
      </c>
      <c r="Q3308">
        <v>0</v>
      </c>
      <c r="R3308" s="48">
        <v>1500</v>
      </c>
      <c r="S3308">
        <v>1</v>
      </c>
      <c r="T3308">
        <v>1</v>
      </c>
      <c r="U3308" t="s">
        <v>597</v>
      </c>
      <c r="V3308" t="s">
        <v>597</v>
      </c>
      <c r="W3308">
        <v>0</v>
      </c>
      <c r="X3308">
        <v>0</v>
      </c>
      <c r="Y3308">
        <v>1</v>
      </c>
      <c r="Z3308">
        <v>0</v>
      </c>
      <c r="AA3308">
        <v>1</v>
      </c>
      <c r="AB3308" s="1">
        <v>45875</v>
      </c>
      <c r="AC3308">
        <v>1</v>
      </c>
    </row>
    <row r="3309" spans="1:29" x14ac:dyDescent="0.3">
      <c r="A3309">
        <v>3308</v>
      </c>
      <c r="B3309" s="46" t="s">
        <v>3548</v>
      </c>
      <c r="C3309" s="33" t="s">
        <v>5784</v>
      </c>
      <c r="D3309" s="46" t="s">
        <v>3548</v>
      </c>
      <c r="E3309">
        <v>112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1</v>
      </c>
      <c r="L3309">
        <v>0</v>
      </c>
      <c r="M3309" s="67">
        <v>10407.290000000001</v>
      </c>
      <c r="N3309" s="47">
        <v>44244</v>
      </c>
      <c r="O3309" s="47">
        <v>44244</v>
      </c>
      <c r="P3309">
        <v>0</v>
      </c>
      <c r="Q3309">
        <v>0</v>
      </c>
      <c r="R3309" s="48">
        <v>10407.290000000001</v>
      </c>
      <c r="S3309">
        <v>1</v>
      </c>
      <c r="T3309">
        <v>1</v>
      </c>
      <c r="U3309" t="s">
        <v>597</v>
      </c>
      <c r="V3309" t="s">
        <v>597</v>
      </c>
      <c r="W3309">
        <v>0</v>
      </c>
      <c r="X3309">
        <v>0</v>
      </c>
      <c r="Y3309">
        <v>1</v>
      </c>
      <c r="Z3309">
        <v>0</v>
      </c>
      <c r="AA3309">
        <v>1</v>
      </c>
      <c r="AB3309" s="1">
        <v>45875</v>
      </c>
      <c r="AC3309">
        <v>1</v>
      </c>
    </row>
    <row r="3310" spans="1:29" x14ac:dyDescent="0.3">
      <c r="A3310">
        <v>3309</v>
      </c>
      <c r="B3310" s="46" t="s">
        <v>3548</v>
      </c>
      <c r="C3310" s="33" t="s">
        <v>5784</v>
      </c>
      <c r="D3310" s="46" t="s">
        <v>3548</v>
      </c>
      <c r="E3310">
        <v>125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1</v>
      </c>
      <c r="L3310">
        <v>0</v>
      </c>
      <c r="M3310" s="67">
        <v>200</v>
      </c>
      <c r="N3310" s="47">
        <v>44244</v>
      </c>
      <c r="O3310" s="47">
        <v>44244</v>
      </c>
      <c r="P3310">
        <v>0</v>
      </c>
      <c r="Q3310">
        <v>0</v>
      </c>
      <c r="R3310" s="48">
        <v>200</v>
      </c>
      <c r="S3310">
        <v>1</v>
      </c>
      <c r="T3310">
        <v>1</v>
      </c>
      <c r="U3310" t="s">
        <v>597</v>
      </c>
      <c r="V3310" t="s">
        <v>597</v>
      </c>
      <c r="W3310">
        <v>0</v>
      </c>
      <c r="X3310">
        <v>0</v>
      </c>
      <c r="Y3310">
        <v>1</v>
      </c>
      <c r="Z3310">
        <v>0</v>
      </c>
      <c r="AA3310">
        <v>1</v>
      </c>
      <c r="AB3310" s="1">
        <v>45875</v>
      </c>
      <c r="AC3310">
        <v>1</v>
      </c>
    </row>
    <row r="3311" spans="1:29" x14ac:dyDescent="0.3">
      <c r="A3311">
        <v>3310</v>
      </c>
      <c r="B3311" s="46" t="s">
        <v>3548</v>
      </c>
      <c r="C3311" s="33" t="s">
        <v>5784</v>
      </c>
      <c r="D3311" s="46" t="s">
        <v>3548</v>
      </c>
      <c r="E3311">
        <v>110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1</v>
      </c>
      <c r="L3311">
        <v>0</v>
      </c>
      <c r="M3311" s="67">
        <v>1002.6</v>
      </c>
      <c r="N3311" s="47">
        <v>41278</v>
      </c>
      <c r="O3311" s="47">
        <v>41278</v>
      </c>
      <c r="P3311">
        <v>0</v>
      </c>
      <c r="Q3311">
        <v>0</v>
      </c>
      <c r="R3311" s="48">
        <v>1002.6</v>
      </c>
      <c r="S3311">
        <v>1</v>
      </c>
      <c r="T3311">
        <v>1</v>
      </c>
      <c r="U3311" t="s">
        <v>597</v>
      </c>
      <c r="V3311" t="s">
        <v>597</v>
      </c>
      <c r="W3311">
        <v>0</v>
      </c>
      <c r="X3311">
        <v>0</v>
      </c>
      <c r="Y3311">
        <v>1</v>
      </c>
      <c r="Z3311">
        <v>0</v>
      </c>
      <c r="AA3311">
        <v>1</v>
      </c>
      <c r="AB3311" s="1">
        <v>45875</v>
      </c>
      <c r="AC3311">
        <v>1</v>
      </c>
    </row>
    <row r="3312" spans="1:29" x14ac:dyDescent="0.3">
      <c r="A3312">
        <v>3311</v>
      </c>
      <c r="B3312" s="46" t="s">
        <v>3549</v>
      </c>
      <c r="C3312" s="33" t="s">
        <v>5785</v>
      </c>
      <c r="D3312" s="46" t="s">
        <v>3549</v>
      </c>
      <c r="E3312">
        <v>112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1</v>
      </c>
      <c r="L3312">
        <v>0</v>
      </c>
      <c r="M3312" s="67">
        <v>10870.4</v>
      </c>
      <c r="N3312" s="47">
        <v>43999</v>
      </c>
      <c r="O3312" s="47">
        <v>43999</v>
      </c>
      <c r="P3312">
        <v>0</v>
      </c>
      <c r="Q3312">
        <v>0</v>
      </c>
      <c r="R3312" s="48">
        <v>10870.4</v>
      </c>
      <c r="S3312">
        <v>1</v>
      </c>
      <c r="T3312">
        <v>1</v>
      </c>
      <c r="U3312" t="s">
        <v>597</v>
      </c>
      <c r="V3312" t="s">
        <v>597</v>
      </c>
      <c r="W3312">
        <v>0</v>
      </c>
      <c r="X3312">
        <v>0</v>
      </c>
      <c r="Y3312">
        <v>1</v>
      </c>
      <c r="Z3312">
        <v>0</v>
      </c>
      <c r="AA3312">
        <v>1</v>
      </c>
      <c r="AB3312" s="1">
        <v>45875</v>
      </c>
      <c r="AC3312">
        <v>1</v>
      </c>
    </row>
    <row r="3313" spans="1:29" x14ac:dyDescent="0.3">
      <c r="A3313">
        <v>3312</v>
      </c>
      <c r="B3313" s="46" t="s">
        <v>3549</v>
      </c>
      <c r="C3313" s="33" t="s">
        <v>5785</v>
      </c>
      <c r="D3313" s="46" t="s">
        <v>3549</v>
      </c>
      <c r="E3313">
        <v>125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1</v>
      </c>
      <c r="L3313">
        <v>0</v>
      </c>
      <c r="M3313" s="67">
        <v>200</v>
      </c>
      <c r="N3313" s="47">
        <v>43999</v>
      </c>
      <c r="O3313" s="47">
        <v>43999</v>
      </c>
      <c r="P3313">
        <v>0</v>
      </c>
      <c r="Q3313">
        <v>0</v>
      </c>
      <c r="R3313" s="48">
        <v>200</v>
      </c>
      <c r="S3313">
        <v>1</v>
      </c>
      <c r="T3313">
        <v>1</v>
      </c>
      <c r="U3313" t="s">
        <v>597</v>
      </c>
      <c r="V3313" t="s">
        <v>597</v>
      </c>
      <c r="W3313">
        <v>0</v>
      </c>
      <c r="X3313">
        <v>0</v>
      </c>
      <c r="Y3313">
        <v>1</v>
      </c>
      <c r="Z3313">
        <v>0</v>
      </c>
      <c r="AA3313">
        <v>1</v>
      </c>
      <c r="AB3313" s="1">
        <v>45875</v>
      </c>
      <c r="AC3313">
        <v>1</v>
      </c>
    </row>
    <row r="3314" spans="1:29" x14ac:dyDescent="0.3">
      <c r="A3314">
        <v>3313</v>
      </c>
      <c r="B3314" s="46" t="s">
        <v>3550</v>
      </c>
      <c r="C3314" s="33" t="s">
        <v>5786</v>
      </c>
      <c r="D3314" s="46" t="s">
        <v>3550</v>
      </c>
      <c r="E3314">
        <v>112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1</v>
      </c>
      <c r="L3314">
        <v>0</v>
      </c>
      <c r="M3314" s="67">
        <v>10589.05</v>
      </c>
      <c r="N3314" s="47">
        <v>43999</v>
      </c>
      <c r="O3314" s="47">
        <v>43999</v>
      </c>
      <c r="P3314">
        <v>0</v>
      </c>
      <c r="Q3314">
        <v>0</v>
      </c>
      <c r="R3314" s="48">
        <v>10589.05</v>
      </c>
      <c r="S3314">
        <v>1</v>
      </c>
      <c r="T3314">
        <v>1</v>
      </c>
      <c r="U3314" t="s">
        <v>597</v>
      </c>
      <c r="V3314" t="s">
        <v>597</v>
      </c>
      <c r="W3314">
        <v>0</v>
      </c>
      <c r="X3314">
        <v>0</v>
      </c>
      <c r="Y3314">
        <v>1</v>
      </c>
      <c r="Z3314">
        <v>0</v>
      </c>
      <c r="AA3314">
        <v>1</v>
      </c>
      <c r="AB3314" s="1">
        <v>45875</v>
      </c>
      <c r="AC3314">
        <v>1</v>
      </c>
    </row>
    <row r="3315" spans="1:29" x14ac:dyDescent="0.3">
      <c r="A3315">
        <v>3314</v>
      </c>
      <c r="B3315" s="46" t="s">
        <v>3550</v>
      </c>
      <c r="C3315" s="33" t="s">
        <v>5786</v>
      </c>
      <c r="D3315" s="46" t="s">
        <v>3550</v>
      </c>
      <c r="E3315">
        <v>125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1</v>
      </c>
      <c r="L3315">
        <v>0</v>
      </c>
      <c r="M3315" s="67">
        <v>200</v>
      </c>
      <c r="N3315" s="47">
        <v>43999</v>
      </c>
      <c r="O3315" s="47">
        <v>43999</v>
      </c>
      <c r="P3315">
        <v>0</v>
      </c>
      <c r="Q3315">
        <v>0</v>
      </c>
      <c r="R3315" s="48">
        <v>200</v>
      </c>
      <c r="S3315">
        <v>1</v>
      </c>
      <c r="T3315">
        <v>1</v>
      </c>
      <c r="U3315" t="s">
        <v>597</v>
      </c>
      <c r="V3315" t="s">
        <v>597</v>
      </c>
      <c r="W3315">
        <v>0</v>
      </c>
      <c r="X3315">
        <v>0</v>
      </c>
      <c r="Y3315">
        <v>1</v>
      </c>
      <c r="Z3315">
        <v>0</v>
      </c>
      <c r="AA3315">
        <v>1</v>
      </c>
      <c r="AB3315" s="1">
        <v>45875</v>
      </c>
      <c r="AC3315">
        <v>1</v>
      </c>
    </row>
    <row r="3316" spans="1:29" x14ac:dyDescent="0.3">
      <c r="A3316">
        <v>3315</v>
      </c>
      <c r="B3316" s="46" t="s">
        <v>3551</v>
      </c>
      <c r="C3316" s="33" t="s">
        <v>5787</v>
      </c>
      <c r="D3316" s="46" t="s">
        <v>3551</v>
      </c>
      <c r="E3316">
        <v>112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1</v>
      </c>
      <c r="L3316">
        <v>0</v>
      </c>
      <c r="M3316" s="67">
        <v>36934.86</v>
      </c>
      <c r="N3316" s="47">
        <v>40154</v>
      </c>
      <c r="O3316" s="47">
        <v>40154</v>
      </c>
      <c r="P3316">
        <v>0</v>
      </c>
      <c r="Q3316">
        <v>0</v>
      </c>
      <c r="R3316" s="48">
        <v>36934.86</v>
      </c>
      <c r="S3316">
        <v>1</v>
      </c>
      <c r="T3316">
        <v>1</v>
      </c>
      <c r="U3316" t="s">
        <v>597</v>
      </c>
      <c r="V3316" t="s">
        <v>597</v>
      </c>
      <c r="W3316">
        <v>0</v>
      </c>
      <c r="X3316">
        <v>0</v>
      </c>
      <c r="Y3316">
        <v>1</v>
      </c>
      <c r="Z3316">
        <v>0</v>
      </c>
      <c r="AA3316">
        <v>1</v>
      </c>
      <c r="AB3316" s="1">
        <v>45875</v>
      </c>
      <c r="AC3316">
        <v>1</v>
      </c>
    </row>
    <row r="3317" spans="1:29" x14ac:dyDescent="0.3">
      <c r="A3317">
        <v>3316</v>
      </c>
      <c r="B3317" s="46" t="s">
        <v>3551</v>
      </c>
      <c r="C3317" s="33" t="s">
        <v>5787</v>
      </c>
      <c r="D3317" s="46" t="s">
        <v>3551</v>
      </c>
      <c r="E3317">
        <v>125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1</v>
      </c>
      <c r="L3317">
        <v>0</v>
      </c>
      <c r="M3317" s="67">
        <v>300</v>
      </c>
      <c r="N3317" s="47">
        <v>40154</v>
      </c>
      <c r="O3317" s="47">
        <v>40154</v>
      </c>
      <c r="P3317">
        <v>0</v>
      </c>
      <c r="Q3317">
        <v>0</v>
      </c>
      <c r="R3317" s="48">
        <v>300</v>
      </c>
      <c r="S3317">
        <v>1</v>
      </c>
      <c r="T3317">
        <v>1</v>
      </c>
      <c r="U3317" t="s">
        <v>597</v>
      </c>
      <c r="V3317" t="s">
        <v>597</v>
      </c>
      <c r="W3317">
        <v>0</v>
      </c>
      <c r="X3317">
        <v>0</v>
      </c>
      <c r="Y3317">
        <v>1</v>
      </c>
      <c r="Z3317">
        <v>0</v>
      </c>
      <c r="AA3317">
        <v>1</v>
      </c>
      <c r="AB3317" s="1">
        <v>45875</v>
      </c>
      <c r="AC3317">
        <v>1</v>
      </c>
    </row>
    <row r="3318" spans="1:29" x14ac:dyDescent="0.3">
      <c r="A3318">
        <v>3317</v>
      </c>
      <c r="B3318" s="46" t="s">
        <v>3551</v>
      </c>
      <c r="C3318" s="33" t="s">
        <v>5787</v>
      </c>
      <c r="D3318" s="46" t="s">
        <v>3551</v>
      </c>
      <c r="E3318">
        <v>110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1</v>
      </c>
      <c r="L3318">
        <v>0</v>
      </c>
      <c r="M3318" s="67">
        <v>3099.14</v>
      </c>
      <c r="N3318" s="47">
        <v>40184</v>
      </c>
      <c r="O3318" s="47">
        <v>40184</v>
      </c>
      <c r="P3318">
        <v>0</v>
      </c>
      <c r="Q3318">
        <v>0</v>
      </c>
      <c r="R3318" s="48">
        <v>3099.14</v>
      </c>
      <c r="S3318">
        <v>1</v>
      </c>
      <c r="T3318">
        <v>1</v>
      </c>
      <c r="U3318" t="s">
        <v>597</v>
      </c>
      <c r="V3318" t="s">
        <v>597</v>
      </c>
      <c r="W3318">
        <v>0</v>
      </c>
      <c r="X3318">
        <v>0</v>
      </c>
      <c r="Y3318">
        <v>1</v>
      </c>
      <c r="Z3318">
        <v>0</v>
      </c>
      <c r="AA3318">
        <v>1</v>
      </c>
      <c r="AB3318" s="1">
        <v>45875</v>
      </c>
      <c r="AC3318">
        <v>1</v>
      </c>
    </row>
    <row r="3319" spans="1:29" x14ac:dyDescent="0.3">
      <c r="A3319">
        <v>3318</v>
      </c>
      <c r="B3319" s="46" t="s">
        <v>3552</v>
      </c>
      <c r="C3319" s="33" t="s">
        <v>5788</v>
      </c>
      <c r="D3319" s="46" t="s">
        <v>3552</v>
      </c>
      <c r="E3319">
        <v>110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1</v>
      </c>
      <c r="L3319">
        <v>0</v>
      </c>
      <c r="M3319" s="67">
        <v>503.05</v>
      </c>
      <c r="N3319" s="47">
        <v>45341</v>
      </c>
      <c r="O3319" s="47">
        <v>45341</v>
      </c>
      <c r="P3319">
        <v>0</v>
      </c>
      <c r="Q3319">
        <v>0</v>
      </c>
      <c r="R3319" s="48">
        <v>503.05</v>
      </c>
      <c r="S3319">
        <v>1</v>
      </c>
      <c r="T3319">
        <v>1</v>
      </c>
      <c r="U3319" t="s">
        <v>597</v>
      </c>
      <c r="V3319" t="s">
        <v>597</v>
      </c>
      <c r="W3319">
        <v>0</v>
      </c>
      <c r="X3319">
        <v>0</v>
      </c>
      <c r="Y3319">
        <v>1</v>
      </c>
      <c r="Z3319">
        <v>0</v>
      </c>
      <c r="AA3319">
        <v>1</v>
      </c>
      <c r="AB3319" s="1">
        <v>45875</v>
      </c>
      <c r="AC3319">
        <v>1</v>
      </c>
    </row>
    <row r="3320" spans="1:29" x14ac:dyDescent="0.3">
      <c r="A3320">
        <v>3319</v>
      </c>
      <c r="B3320" s="46" t="s">
        <v>3553</v>
      </c>
      <c r="C3320" s="33" t="s">
        <v>5789</v>
      </c>
      <c r="D3320" s="46" t="s">
        <v>3553</v>
      </c>
      <c r="E3320">
        <v>112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</v>
      </c>
      <c r="L3320">
        <v>0</v>
      </c>
      <c r="M3320" s="67">
        <v>15150</v>
      </c>
      <c r="N3320" s="47">
        <v>45034</v>
      </c>
      <c r="O3320" s="47">
        <v>45034</v>
      </c>
      <c r="P3320">
        <v>0</v>
      </c>
      <c r="Q3320">
        <v>0</v>
      </c>
      <c r="R3320" s="48">
        <v>15150</v>
      </c>
      <c r="S3320">
        <v>1</v>
      </c>
      <c r="T3320">
        <v>1</v>
      </c>
      <c r="U3320" t="s">
        <v>597</v>
      </c>
      <c r="V3320" t="s">
        <v>597</v>
      </c>
      <c r="W3320">
        <v>0</v>
      </c>
      <c r="X3320">
        <v>0</v>
      </c>
      <c r="Y3320">
        <v>1</v>
      </c>
      <c r="Z3320">
        <v>0</v>
      </c>
      <c r="AA3320">
        <v>1</v>
      </c>
      <c r="AB3320" s="1">
        <v>45875</v>
      </c>
      <c r="AC3320">
        <v>1</v>
      </c>
    </row>
    <row r="3321" spans="1:29" x14ac:dyDescent="0.3">
      <c r="A3321">
        <v>3320</v>
      </c>
      <c r="B3321" s="46" t="s">
        <v>3553</v>
      </c>
      <c r="C3321" s="33" t="s">
        <v>5789</v>
      </c>
      <c r="D3321" s="46" t="s">
        <v>3553</v>
      </c>
      <c r="E3321">
        <v>125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1</v>
      </c>
      <c r="L3321">
        <v>0</v>
      </c>
      <c r="M3321" s="67">
        <v>800</v>
      </c>
      <c r="N3321" s="47">
        <v>45034</v>
      </c>
      <c r="O3321" s="47">
        <v>45034</v>
      </c>
      <c r="P3321">
        <v>0</v>
      </c>
      <c r="Q3321">
        <v>0</v>
      </c>
      <c r="R3321" s="48">
        <v>800</v>
      </c>
      <c r="S3321">
        <v>1</v>
      </c>
      <c r="T3321">
        <v>1</v>
      </c>
      <c r="U3321" t="s">
        <v>597</v>
      </c>
      <c r="V3321" t="s">
        <v>597</v>
      </c>
      <c r="W3321">
        <v>0</v>
      </c>
      <c r="X3321">
        <v>0</v>
      </c>
      <c r="Y3321">
        <v>1</v>
      </c>
      <c r="Z3321">
        <v>0</v>
      </c>
      <c r="AA3321">
        <v>1</v>
      </c>
      <c r="AB3321" s="1">
        <v>45875</v>
      </c>
      <c r="AC3321">
        <v>1</v>
      </c>
    </row>
    <row r="3322" spans="1:29" x14ac:dyDescent="0.3">
      <c r="A3322">
        <v>3321</v>
      </c>
      <c r="B3322" s="46" t="s">
        <v>3554</v>
      </c>
      <c r="C3322" s="33" t="s">
        <v>5790</v>
      </c>
      <c r="D3322" s="46" t="s">
        <v>3554</v>
      </c>
      <c r="E3322">
        <v>110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1</v>
      </c>
      <c r="L3322">
        <v>0</v>
      </c>
      <c r="M3322" s="67">
        <v>1235.3900000000001</v>
      </c>
      <c r="N3322" s="47">
        <v>42619</v>
      </c>
      <c r="O3322" s="47">
        <v>42619</v>
      </c>
      <c r="P3322">
        <v>0</v>
      </c>
      <c r="Q3322">
        <v>0</v>
      </c>
      <c r="R3322" s="48">
        <v>1235.3900000000001</v>
      </c>
      <c r="S3322">
        <v>1</v>
      </c>
      <c r="T3322">
        <v>1</v>
      </c>
      <c r="U3322" t="s">
        <v>597</v>
      </c>
      <c r="V3322" t="s">
        <v>597</v>
      </c>
      <c r="W3322">
        <v>0</v>
      </c>
      <c r="X3322">
        <v>0</v>
      </c>
      <c r="Y3322">
        <v>1</v>
      </c>
      <c r="Z3322">
        <v>0</v>
      </c>
      <c r="AA3322">
        <v>1</v>
      </c>
      <c r="AB3322" s="1">
        <v>45875</v>
      </c>
      <c r="AC3322">
        <v>1</v>
      </c>
    </row>
    <row r="3323" spans="1:29" x14ac:dyDescent="0.3">
      <c r="A3323">
        <v>3322</v>
      </c>
      <c r="B3323" s="46" t="s">
        <v>3555</v>
      </c>
      <c r="C3323" s="33" t="s">
        <v>5791</v>
      </c>
      <c r="D3323" s="46" t="s">
        <v>3555</v>
      </c>
      <c r="E3323">
        <v>110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1</v>
      </c>
      <c r="L3323">
        <v>0</v>
      </c>
      <c r="M3323" s="67">
        <v>594.22</v>
      </c>
      <c r="N3323" s="47">
        <v>42040</v>
      </c>
      <c r="O3323" s="47">
        <v>42040</v>
      </c>
      <c r="P3323">
        <v>0</v>
      </c>
      <c r="Q3323">
        <v>0</v>
      </c>
      <c r="R3323" s="48">
        <v>594.22</v>
      </c>
      <c r="S3323">
        <v>1</v>
      </c>
      <c r="T3323">
        <v>1</v>
      </c>
      <c r="U3323" t="s">
        <v>597</v>
      </c>
      <c r="V3323" t="s">
        <v>597</v>
      </c>
      <c r="W3323">
        <v>0</v>
      </c>
      <c r="X3323">
        <v>0</v>
      </c>
      <c r="Y3323">
        <v>1</v>
      </c>
      <c r="Z3323">
        <v>0</v>
      </c>
      <c r="AA3323">
        <v>1</v>
      </c>
      <c r="AB3323" s="1">
        <v>45875</v>
      </c>
      <c r="AC3323">
        <v>1</v>
      </c>
    </row>
    <row r="3324" spans="1:29" x14ac:dyDescent="0.3">
      <c r="A3324">
        <v>3323</v>
      </c>
      <c r="B3324" s="46" t="s">
        <v>3556</v>
      </c>
      <c r="C3324" s="33" t="s">
        <v>5792</v>
      </c>
      <c r="D3324" s="46" t="s">
        <v>3556</v>
      </c>
      <c r="E3324">
        <v>112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1</v>
      </c>
      <c r="L3324">
        <v>0</v>
      </c>
      <c r="M3324" s="67">
        <v>16022.83</v>
      </c>
      <c r="N3324" s="47">
        <v>44630</v>
      </c>
      <c r="O3324" s="47">
        <v>44630</v>
      </c>
      <c r="P3324">
        <v>0</v>
      </c>
      <c r="Q3324">
        <v>0</v>
      </c>
      <c r="R3324" s="48">
        <v>16022.83</v>
      </c>
      <c r="S3324">
        <v>1</v>
      </c>
      <c r="T3324">
        <v>1</v>
      </c>
      <c r="U3324" t="s">
        <v>597</v>
      </c>
      <c r="V3324" t="s">
        <v>597</v>
      </c>
      <c r="W3324">
        <v>0</v>
      </c>
      <c r="X3324">
        <v>0</v>
      </c>
      <c r="Y3324">
        <v>1</v>
      </c>
      <c r="Z3324">
        <v>0</v>
      </c>
      <c r="AA3324">
        <v>1</v>
      </c>
      <c r="AB3324" s="1">
        <v>45875</v>
      </c>
      <c r="AC3324">
        <v>1</v>
      </c>
    </row>
    <row r="3325" spans="1:29" x14ac:dyDescent="0.3">
      <c r="A3325">
        <v>3324</v>
      </c>
      <c r="B3325" s="46" t="s">
        <v>3556</v>
      </c>
      <c r="C3325" s="33" t="s">
        <v>5792</v>
      </c>
      <c r="D3325" s="46" t="s">
        <v>3556</v>
      </c>
      <c r="E3325">
        <v>125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1</v>
      </c>
      <c r="L3325">
        <v>0</v>
      </c>
      <c r="M3325" s="67">
        <v>300</v>
      </c>
      <c r="N3325" s="47">
        <v>44630</v>
      </c>
      <c r="O3325" s="47">
        <v>44630</v>
      </c>
      <c r="P3325">
        <v>0</v>
      </c>
      <c r="Q3325">
        <v>0</v>
      </c>
      <c r="R3325" s="48">
        <v>300</v>
      </c>
      <c r="S3325">
        <v>1</v>
      </c>
      <c r="T3325">
        <v>1</v>
      </c>
      <c r="U3325" t="s">
        <v>597</v>
      </c>
      <c r="V3325" t="s">
        <v>597</v>
      </c>
      <c r="W3325">
        <v>0</v>
      </c>
      <c r="X3325">
        <v>0</v>
      </c>
      <c r="Y3325">
        <v>1</v>
      </c>
      <c r="Z3325">
        <v>0</v>
      </c>
      <c r="AA3325">
        <v>1</v>
      </c>
      <c r="AB3325" s="1">
        <v>45875</v>
      </c>
      <c r="AC3325">
        <v>1</v>
      </c>
    </row>
    <row r="3326" spans="1:29" x14ac:dyDescent="0.3">
      <c r="A3326">
        <v>3325</v>
      </c>
      <c r="B3326" s="46" t="s">
        <v>3557</v>
      </c>
      <c r="C3326" s="33" t="s">
        <v>5793</v>
      </c>
      <c r="D3326" s="46" t="s">
        <v>3557</v>
      </c>
      <c r="E3326">
        <v>112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1</v>
      </c>
      <c r="L3326">
        <v>0</v>
      </c>
      <c r="M3326" s="67">
        <v>10353.08</v>
      </c>
      <c r="N3326" s="47">
        <v>44657</v>
      </c>
      <c r="O3326" s="47">
        <v>44657</v>
      </c>
      <c r="P3326">
        <v>0</v>
      </c>
      <c r="Q3326">
        <v>0</v>
      </c>
      <c r="R3326" s="48">
        <v>10353.08</v>
      </c>
      <c r="S3326">
        <v>1</v>
      </c>
      <c r="T3326">
        <v>1</v>
      </c>
      <c r="U3326" t="s">
        <v>597</v>
      </c>
      <c r="V3326" t="s">
        <v>597</v>
      </c>
      <c r="W3326">
        <v>0</v>
      </c>
      <c r="X3326">
        <v>0</v>
      </c>
      <c r="Y3326">
        <v>1</v>
      </c>
      <c r="Z3326">
        <v>0</v>
      </c>
      <c r="AA3326">
        <v>1</v>
      </c>
      <c r="AB3326" s="1">
        <v>45875</v>
      </c>
      <c r="AC3326">
        <v>1</v>
      </c>
    </row>
    <row r="3327" spans="1:29" x14ac:dyDescent="0.3">
      <c r="A3327">
        <v>3326</v>
      </c>
      <c r="B3327" s="46" t="s">
        <v>3557</v>
      </c>
      <c r="C3327" s="33" t="s">
        <v>5793</v>
      </c>
      <c r="D3327" s="46" t="s">
        <v>3557</v>
      </c>
      <c r="E3327">
        <v>125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1</v>
      </c>
      <c r="L3327">
        <v>0</v>
      </c>
      <c r="M3327" s="67">
        <v>100</v>
      </c>
      <c r="N3327" s="47">
        <v>44657</v>
      </c>
      <c r="O3327" s="47">
        <v>44657</v>
      </c>
      <c r="P3327">
        <v>0</v>
      </c>
      <c r="Q3327">
        <v>0</v>
      </c>
      <c r="R3327" s="48">
        <v>100</v>
      </c>
      <c r="S3327">
        <v>1</v>
      </c>
      <c r="T3327">
        <v>1</v>
      </c>
      <c r="U3327" t="s">
        <v>597</v>
      </c>
      <c r="V3327" t="s">
        <v>597</v>
      </c>
      <c r="W3327">
        <v>0</v>
      </c>
      <c r="X3327">
        <v>0</v>
      </c>
      <c r="Y3327">
        <v>1</v>
      </c>
      <c r="Z3327">
        <v>0</v>
      </c>
      <c r="AA3327">
        <v>1</v>
      </c>
      <c r="AB3327" s="1">
        <v>45875</v>
      </c>
      <c r="AC3327">
        <v>1</v>
      </c>
    </row>
    <row r="3328" spans="1:29" x14ac:dyDescent="0.3">
      <c r="A3328">
        <v>3327</v>
      </c>
      <c r="B3328" s="46" t="s">
        <v>3558</v>
      </c>
      <c r="C3328" s="33" t="s">
        <v>5794</v>
      </c>
      <c r="D3328" s="46" t="s">
        <v>3558</v>
      </c>
      <c r="E3328">
        <v>112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1</v>
      </c>
      <c r="L3328">
        <v>0</v>
      </c>
      <c r="M3328" s="67">
        <v>12040.18</v>
      </c>
      <c r="N3328" s="47">
        <v>43777</v>
      </c>
      <c r="O3328" s="47">
        <v>43777</v>
      </c>
      <c r="P3328">
        <v>0</v>
      </c>
      <c r="Q3328">
        <v>0</v>
      </c>
      <c r="R3328" s="48">
        <v>12040.18</v>
      </c>
      <c r="S3328">
        <v>1</v>
      </c>
      <c r="T3328">
        <v>1</v>
      </c>
      <c r="U3328" t="s">
        <v>597</v>
      </c>
      <c r="V3328" t="s">
        <v>597</v>
      </c>
      <c r="W3328">
        <v>0</v>
      </c>
      <c r="X3328">
        <v>0</v>
      </c>
      <c r="Y3328">
        <v>1</v>
      </c>
      <c r="Z3328">
        <v>0</v>
      </c>
      <c r="AA3328">
        <v>1</v>
      </c>
      <c r="AB3328" s="1">
        <v>45875</v>
      </c>
      <c r="AC3328">
        <v>1</v>
      </c>
    </row>
    <row r="3329" spans="1:29" x14ac:dyDescent="0.3">
      <c r="A3329">
        <v>3328</v>
      </c>
      <c r="B3329" s="46" t="s">
        <v>3558</v>
      </c>
      <c r="C3329" s="33" t="s">
        <v>5794</v>
      </c>
      <c r="D3329" s="46" t="s">
        <v>3558</v>
      </c>
      <c r="E3329">
        <v>125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1</v>
      </c>
      <c r="L3329">
        <v>0</v>
      </c>
      <c r="M3329" s="67">
        <v>200</v>
      </c>
      <c r="N3329" s="47">
        <v>43777</v>
      </c>
      <c r="O3329" s="47">
        <v>43777</v>
      </c>
      <c r="P3329">
        <v>0</v>
      </c>
      <c r="Q3329">
        <v>0</v>
      </c>
      <c r="R3329" s="48">
        <v>200</v>
      </c>
      <c r="S3329">
        <v>1</v>
      </c>
      <c r="T3329">
        <v>1</v>
      </c>
      <c r="U3329" t="s">
        <v>597</v>
      </c>
      <c r="V3329" t="s">
        <v>597</v>
      </c>
      <c r="W3329">
        <v>0</v>
      </c>
      <c r="X3329">
        <v>0</v>
      </c>
      <c r="Y3329">
        <v>1</v>
      </c>
      <c r="Z3329">
        <v>0</v>
      </c>
      <c r="AA3329">
        <v>1</v>
      </c>
      <c r="AB3329" s="1">
        <v>45875</v>
      </c>
      <c r="AC3329">
        <v>1</v>
      </c>
    </row>
    <row r="3330" spans="1:29" x14ac:dyDescent="0.3">
      <c r="A3330">
        <v>3329</v>
      </c>
      <c r="B3330" s="46" t="s">
        <v>3558</v>
      </c>
      <c r="C3330" s="33" t="s">
        <v>5794</v>
      </c>
      <c r="D3330" s="46" t="s">
        <v>3558</v>
      </c>
      <c r="E3330">
        <v>110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1</v>
      </c>
      <c r="L3330">
        <v>0</v>
      </c>
      <c r="M3330" s="67">
        <v>23013.19</v>
      </c>
      <c r="N3330" s="47">
        <v>43817</v>
      </c>
      <c r="O3330" s="47">
        <v>43817</v>
      </c>
      <c r="P3330">
        <v>0</v>
      </c>
      <c r="Q3330">
        <v>0</v>
      </c>
      <c r="R3330" s="48">
        <v>23013.19</v>
      </c>
      <c r="S3330">
        <v>1</v>
      </c>
      <c r="T3330">
        <v>1</v>
      </c>
      <c r="U3330" t="s">
        <v>597</v>
      </c>
      <c r="V3330" t="s">
        <v>597</v>
      </c>
      <c r="W3330">
        <v>0</v>
      </c>
      <c r="X3330">
        <v>0</v>
      </c>
      <c r="Y3330">
        <v>1</v>
      </c>
      <c r="Z3330">
        <v>0</v>
      </c>
      <c r="AA3330">
        <v>1</v>
      </c>
      <c r="AB3330" s="1">
        <v>45875</v>
      </c>
      <c r="AC3330">
        <v>1</v>
      </c>
    </row>
    <row r="3331" spans="1:29" x14ac:dyDescent="0.3">
      <c r="A3331">
        <v>3330</v>
      </c>
      <c r="B3331" s="46" t="s">
        <v>3559</v>
      </c>
      <c r="C3331" s="33" t="s">
        <v>5795</v>
      </c>
      <c r="D3331" s="46" t="s">
        <v>3559</v>
      </c>
      <c r="E3331">
        <v>112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1</v>
      </c>
      <c r="L3331">
        <v>0</v>
      </c>
      <c r="M3331" s="67">
        <v>10980.96</v>
      </c>
      <c r="N3331" s="47">
        <v>43882</v>
      </c>
      <c r="O3331" s="47">
        <v>43882</v>
      </c>
      <c r="P3331">
        <v>0</v>
      </c>
      <c r="Q3331">
        <v>0</v>
      </c>
      <c r="R3331" s="48">
        <v>10980.96</v>
      </c>
      <c r="S3331">
        <v>1</v>
      </c>
      <c r="T3331">
        <v>1</v>
      </c>
      <c r="U3331" t="s">
        <v>597</v>
      </c>
      <c r="V3331" t="s">
        <v>597</v>
      </c>
      <c r="W3331">
        <v>0</v>
      </c>
      <c r="X3331">
        <v>0</v>
      </c>
      <c r="Y3331">
        <v>1</v>
      </c>
      <c r="Z3331">
        <v>0</v>
      </c>
      <c r="AA3331">
        <v>1</v>
      </c>
      <c r="AB3331" s="1">
        <v>45875</v>
      </c>
      <c r="AC3331">
        <v>1</v>
      </c>
    </row>
    <row r="3332" spans="1:29" x14ac:dyDescent="0.3">
      <c r="A3332">
        <v>3331</v>
      </c>
      <c r="B3332" s="46" t="s">
        <v>3559</v>
      </c>
      <c r="C3332" s="33" t="s">
        <v>5795</v>
      </c>
      <c r="D3332" s="46" t="s">
        <v>3559</v>
      </c>
      <c r="E3332">
        <v>125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1</v>
      </c>
      <c r="L3332">
        <v>0</v>
      </c>
      <c r="M3332" s="67">
        <v>100</v>
      </c>
      <c r="N3332" s="47">
        <v>43882</v>
      </c>
      <c r="O3332" s="47">
        <v>43882</v>
      </c>
      <c r="P3332">
        <v>0</v>
      </c>
      <c r="Q3332">
        <v>0</v>
      </c>
      <c r="R3332" s="48">
        <v>100</v>
      </c>
      <c r="S3332">
        <v>1</v>
      </c>
      <c r="T3332">
        <v>1</v>
      </c>
      <c r="U3332" t="s">
        <v>597</v>
      </c>
      <c r="V3332" t="s">
        <v>597</v>
      </c>
      <c r="W3332">
        <v>0</v>
      </c>
      <c r="X3332">
        <v>0</v>
      </c>
      <c r="Y3332">
        <v>1</v>
      </c>
      <c r="Z3332">
        <v>0</v>
      </c>
      <c r="AA3332">
        <v>1</v>
      </c>
      <c r="AB3332" s="1">
        <v>45875</v>
      </c>
      <c r="AC3332">
        <v>1</v>
      </c>
    </row>
    <row r="3333" spans="1:29" x14ac:dyDescent="0.3">
      <c r="A3333">
        <v>3332</v>
      </c>
      <c r="B3333" s="46" t="s">
        <v>3560</v>
      </c>
      <c r="C3333" s="33" t="s">
        <v>5796</v>
      </c>
      <c r="D3333" s="46" t="s">
        <v>3560</v>
      </c>
      <c r="E3333">
        <v>112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1</v>
      </c>
      <c r="L3333">
        <v>0</v>
      </c>
      <c r="M3333" s="67">
        <v>13162.37</v>
      </c>
      <c r="N3333" s="47">
        <v>41675</v>
      </c>
      <c r="O3333" s="47">
        <v>41675</v>
      </c>
      <c r="P3333">
        <v>0</v>
      </c>
      <c r="Q3333">
        <v>0</v>
      </c>
      <c r="R3333" s="48">
        <v>13162.37</v>
      </c>
      <c r="S3333">
        <v>1</v>
      </c>
      <c r="T3333">
        <v>1</v>
      </c>
      <c r="U3333" t="s">
        <v>597</v>
      </c>
      <c r="V3333" t="s">
        <v>597</v>
      </c>
      <c r="W3333">
        <v>0</v>
      </c>
      <c r="X3333">
        <v>0</v>
      </c>
      <c r="Y3333">
        <v>1</v>
      </c>
      <c r="Z3333">
        <v>0</v>
      </c>
      <c r="AA3333">
        <v>1</v>
      </c>
      <c r="AB3333" s="1">
        <v>45875</v>
      </c>
      <c r="AC3333">
        <v>1</v>
      </c>
    </row>
    <row r="3334" spans="1:29" x14ac:dyDescent="0.3">
      <c r="A3334">
        <v>3333</v>
      </c>
      <c r="B3334" s="46" t="s">
        <v>3560</v>
      </c>
      <c r="C3334" s="33" t="s">
        <v>5796</v>
      </c>
      <c r="D3334" s="46" t="s">
        <v>3560</v>
      </c>
      <c r="E3334">
        <v>125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1</v>
      </c>
      <c r="L3334">
        <v>0</v>
      </c>
      <c r="M3334" s="67">
        <v>300</v>
      </c>
      <c r="N3334" s="47">
        <v>41675</v>
      </c>
      <c r="O3334" s="47">
        <v>41675</v>
      </c>
      <c r="P3334">
        <v>0</v>
      </c>
      <c r="Q3334">
        <v>0</v>
      </c>
      <c r="R3334" s="48">
        <v>300</v>
      </c>
      <c r="S3334">
        <v>1</v>
      </c>
      <c r="T3334">
        <v>1</v>
      </c>
      <c r="U3334" t="s">
        <v>597</v>
      </c>
      <c r="V3334" t="s">
        <v>597</v>
      </c>
      <c r="W3334">
        <v>0</v>
      </c>
      <c r="X3334">
        <v>0</v>
      </c>
      <c r="Y3334">
        <v>1</v>
      </c>
      <c r="Z3334">
        <v>0</v>
      </c>
      <c r="AA3334">
        <v>1</v>
      </c>
      <c r="AB3334" s="1">
        <v>45875</v>
      </c>
      <c r="AC3334">
        <v>1</v>
      </c>
    </row>
    <row r="3335" spans="1:29" x14ac:dyDescent="0.3">
      <c r="A3335">
        <v>3334</v>
      </c>
      <c r="B3335" s="46" t="s">
        <v>3561</v>
      </c>
      <c r="C3335" s="33" t="s">
        <v>5797</v>
      </c>
      <c r="D3335" s="46" t="s">
        <v>3561</v>
      </c>
      <c r="E3335">
        <v>112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1</v>
      </c>
      <c r="L3335">
        <v>0</v>
      </c>
      <c r="M3335" s="67">
        <v>19306.71</v>
      </c>
      <c r="N3335" s="47">
        <v>44732</v>
      </c>
      <c r="O3335" s="47">
        <v>44732</v>
      </c>
      <c r="P3335">
        <v>0</v>
      </c>
      <c r="Q3335">
        <v>0</v>
      </c>
      <c r="R3335" s="48">
        <v>19306.71</v>
      </c>
      <c r="S3335">
        <v>1</v>
      </c>
      <c r="T3335">
        <v>1</v>
      </c>
      <c r="U3335" t="s">
        <v>597</v>
      </c>
      <c r="V3335" t="s">
        <v>597</v>
      </c>
      <c r="W3335">
        <v>0</v>
      </c>
      <c r="X3335">
        <v>0</v>
      </c>
      <c r="Y3335">
        <v>1</v>
      </c>
      <c r="Z3335">
        <v>0</v>
      </c>
      <c r="AA3335">
        <v>1</v>
      </c>
      <c r="AB3335" s="1">
        <v>45875</v>
      </c>
      <c r="AC3335">
        <v>1</v>
      </c>
    </row>
    <row r="3336" spans="1:29" x14ac:dyDescent="0.3">
      <c r="A3336">
        <v>3335</v>
      </c>
      <c r="B3336" s="46" t="s">
        <v>3561</v>
      </c>
      <c r="C3336" s="33" t="s">
        <v>5797</v>
      </c>
      <c r="D3336" s="46" t="s">
        <v>3561</v>
      </c>
      <c r="E3336">
        <v>125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1</v>
      </c>
      <c r="L3336">
        <v>0</v>
      </c>
      <c r="M3336" s="67">
        <v>400</v>
      </c>
      <c r="N3336" s="47">
        <v>44732</v>
      </c>
      <c r="O3336" s="47">
        <v>44732</v>
      </c>
      <c r="P3336">
        <v>0</v>
      </c>
      <c r="Q3336">
        <v>0</v>
      </c>
      <c r="R3336" s="48">
        <v>400</v>
      </c>
      <c r="S3336">
        <v>1</v>
      </c>
      <c r="T3336">
        <v>1</v>
      </c>
      <c r="U3336" t="s">
        <v>597</v>
      </c>
      <c r="V3336" t="s">
        <v>597</v>
      </c>
      <c r="W3336">
        <v>0</v>
      </c>
      <c r="X3336">
        <v>0</v>
      </c>
      <c r="Y3336">
        <v>1</v>
      </c>
      <c r="Z3336">
        <v>0</v>
      </c>
      <c r="AA3336">
        <v>1</v>
      </c>
      <c r="AB3336" s="1">
        <v>45875</v>
      </c>
      <c r="AC3336">
        <v>1</v>
      </c>
    </row>
    <row r="3337" spans="1:29" x14ac:dyDescent="0.3">
      <c r="A3337">
        <v>3336</v>
      </c>
      <c r="B3337" s="46" t="s">
        <v>3562</v>
      </c>
      <c r="C3337" s="33" t="s">
        <v>5798</v>
      </c>
      <c r="D3337" s="46" t="s">
        <v>3562</v>
      </c>
      <c r="E3337">
        <v>112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1</v>
      </c>
      <c r="L3337">
        <v>0</v>
      </c>
      <c r="M3337" s="67">
        <v>19022.52</v>
      </c>
      <c r="N3337" s="47">
        <v>44732</v>
      </c>
      <c r="O3337" s="47">
        <v>44732</v>
      </c>
      <c r="P3337">
        <v>0</v>
      </c>
      <c r="Q3337">
        <v>0</v>
      </c>
      <c r="R3337" s="48">
        <v>19022.52</v>
      </c>
      <c r="S3337">
        <v>1</v>
      </c>
      <c r="T3337">
        <v>1</v>
      </c>
      <c r="U3337" t="s">
        <v>597</v>
      </c>
      <c r="V3337" t="s">
        <v>597</v>
      </c>
      <c r="W3337">
        <v>0</v>
      </c>
      <c r="X3337">
        <v>0</v>
      </c>
      <c r="Y3337">
        <v>1</v>
      </c>
      <c r="Z3337">
        <v>0</v>
      </c>
      <c r="AA3337">
        <v>1</v>
      </c>
      <c r="AB3337" s="1">
        <v>45875</v>
      </c>
      <c r="AC3337">
        <v>1</v>
      </c>
    </row>
    <row r="3338" spans="1:29" x14ac:dyDescent="0.3">
      <c r="A3338">
        <v>3337</v>
      </c>
      <c r="B3338" s="46" t="s">
        <v>3562</v>
      </c>
      <c r="C3338" s="33" t="s">
        <v>5798</v>
      </c>
      <c r="D3338" s="46" t="s">
        <v>3562</v>
      </c>
      <c r="E3338">
        <v>125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1</v>
      </c>
      <c r="L3338">
        <v>0</v>
      </c>
      <c r="M3338" s="67">
        <v>400</v>
      </c>
      <c r="N3338" s="47">
        <v>44732</v>
      </c>
      <c r="O3338" s="47">
        <v>44732</v>
      </c>
      <c r="P3338">
        <v>0</v>
      </c>
      <c r="Q3338">
        <v>0</v>
      </c>
      <c r="R3338" s="48">
        <v>400</v>
      </c>
      <c r="S3338">
        <v>1</v>
      </c>
      <c r="T3338">
        <v>1</v>
      </c>
      <c r="U3338" t="s">
        <v>597</v>
      </c>
      <c r="V3338" t="s">
        <v>597</v>
      </c>
      <c r="W3338">
        <v>0</v>
      </c>
      <c r="X3338">
        <v>0</v>
      </c>
      <c r="Y3338">
        <v>1</v>
      </c>
      <c r="Z3338">
        <v>0</v>
      </c>
      <c r="AA3338">
        <v>1</v>
      </c>
      <c r="AB3338" s="1">
        <v>45875</v>
      </c>
      <c r="AC3338">
        <v>1</v>
      </c>
    </row>
    <row r="3339" spans="1:29" x14ac:dyDescent="0.3">
      <c r="A3339">
        <v>3338</v>
      </c>
      <c r="B3339" s="46" t="s">
        <v>3563</v>
      </c>
      <c r="C3339" s="33" t="s">
        <v>5799</v>
      </c>
      <c r="D3339" s="46" t="s">
        <v>3563</v>
      </c>
      <c r="E3339">
        <v>112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1</v>
      </c>
      <c r="L3339">
        <v>0</v>
      </c>
      <c r="M3339" s="67">
        <v>20652.259999999998</v>
      </c>
      <c r="N3339" s="47">
        <v>45091</v>
      </c>
      <c r="O3339" s="47">
        <v>45091</v>
      </c>
      <c r="P3339">
        <v>0</v>
      </c>
      <c r="Q3339">
        <v>0</v>
      </c>
      <c r="R3339" s="48">
        <v>20652.259999999998</v>
      </c>
      <c r="S3339">
        <v>1</v>
      </c>
      <c r="T3339">
        <v>1</v>
      </c>
      <c r="U3339" t="s">
        <v>597</v>
      </c>
      <c r="V3339" t="s">
        <v>597</v>
      </c>
      <c r="W3339">
        <v>0</v>
      </c>
      <c r="X3339">
        <v>0</v>
      </c>
      <c r="Y3339">
        <v>1</v>
      </c>
      <c r="Z3339">
        <v>0</v>
      </c>
      <c r="AA3339">
        <v>1</v>
      </c>
      <c r="AB3339" s="1">
        <v>45875</v>
      </c>
      <c r="AC3339">
        <v>1</v>
      </c>
    </row>
    <row r="3340" spans="1:29" x14ac:dyDescent="0.3">
      <c r="A3340">
        <v>3339</v>
      </c>
      <c r="B3340" s="46" t="s">
        <v>3563</v>
      </c>
      <c r="C3340" s="33" t="s">
        <v>5799</v>
      </c>
      <c r="D3340" s="46" t="s">
        <v>3563</v>
      </c>
      <c r="E3340">
        <v>125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1</v>
      </c>
      <c r="L3340">
        <v>0</v>
      </c>
      <c r="M3340" s="67">
        <v>1500</v>
      </c>
      <c r="N3340" s="47">
        <v>45091</v>
      </c>
      <c r="O3340" s="47">
        <v>45091</v>
      </c>
      <c r="P3340">
        <v>0</v>
      </c>
      <c r="Q3340">
        <v>0</v>
      </c>
      <c r="R3340" s="48">
        <v>1500</v>
      </c>
      <c r="S3340">
        <v>1</v>
      </c>
      <c r="T3340">
        <v>1</v>
      </c>
      <c r="U3340" t="s">
        <v>597</v>
      </c>
      <c r="V3340" t="s">
        <v>597</v>
      </c>
      <c r="W3340">
        <v>0</v>
      </c>
      <c r="X3340">
        <v>0</v>
      </c>
      <c r="Y3340">
        <v>1</v>
      </c>
      <c r="Z3340">
        <v>0</v>
      </c>
      <c r="AA3340">
        <v>1</v>
      </c>
      <c r="AB3340" s="1">
        <v>45875</v>
      </c>
      <c r="AC3340">
        <v>1</v>
      </c>
    </row>
    <row r="3341" spans="1:29" x14ac:dyDescent="0.3">
      <c r="A3341">
        <v>3340</v>
      </c>
      <c r="B3341" s="46" t="s">
        <v>3564</v>
      </c>
      <c r="C3341" s="33" t="s">
        <v>5800</v>
      </c>
      <c r="D3341" s="46" t="s">
        <v>3564</v>
      </c>
      <c r="E3341">
        <v>112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1</v>
      </c>
      <c r="L3341">
        <v>0</v>
      </c>
      <c r="M3341" s="67">
        <v>10825.45</v>
      </c>
      <c r="N3341" s="47">
        <v>44571</v>
      </c>
      <c r="O3341" s="47">
        <v>44571</v>
      </c>
      <c r="P3341">
        <v>0</v>
      </c>
      <c r="Q3341">
        <v>0</v>
      </c>
      <c r="R3341" s="48">
        <v>10825.45</v>
      </c>
      <c r="S3341">
        <v>1</v>
      </c>
      <c r="T3341">
        <v>1</v>
      </c>
      <c r="U3341" t="s">
        <v>597</v>
      </c>
      <c r="V3341" t="s">
        <v>597</v>
      </c>
      <c r="W3341">
        <v>0</v>
      </c>
      <c r="X3341">
        <v>0</v>
      </c>
      <c r="Y3341">
        <v>1</v>
      </c>
      <c r="Z3341">
        <v>0</v>
      </c>
      <c r="AA3341">
        <v>1</v>
      </c>
      <c r="AB3341" s="1">
        <v>45875</v>
      </c>
      <c r="AC3341">
        <v>1</v>
      </c>
    </row>
    <row r="3342" spans="1:29" x14ac:dyDescent="0.3">
      <c r="A3342">
        <v>3341</v>
      </c>
      <c r="B3342" s="46" t="s">
        <v>3564</v>
      </c>
      <c r="C3342" s="33" t="s">
        <v>5800</v>
      </c>
      <c r="D3342" s="46" t="s">
        <v>3564</v>
      </c>
      <c r="E3342">
        <v>125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1</v>
      </c>
      <c r="L3342">
        <v>0</v>
      </c>
      <c r="M3342" s="67">
        <v>300</v>
      </c>
      <c r="N3342" s="47">
        <v>44571</v>
      </c>
      <c r="O3342" s="47">
        <v>44571</v>
      </c>
      <c r="P3342">
        <v>0</v>
      </c>
      <c r="Q3342">
        <v>0</v>
      </c>
      <c r="R3342" s="48">
        <v>300</v>
      </c>
      <c r="S3342">
        <v>1</v>
      </c>
      <c r="T3342">
        <v>1</v>
      </c>
      <c r="U3342" t="s">
        <v>597</v>
      </c>
      <c r="V3342" t="s">
        <v>597</v>
      </c>
      <c r="W3342">
        <v>0</v>
      </c>
      <c r="X3342">
        <v>0</v>
      </c>
      <c r="Y3342">
        <v>1</v>
      </c>
      <c r="Z3342">
        <v>0</v>
      </c>
      <c r="AA3342">
        <v>1</v>
      </c>
      <c r="AB3342" s="1">
        <v>45875</v>
      </c>
      <c r="AC3342">
        <v>1</v>
      </c>
    </row>
    <row r="3343" spans="1:29" x14ac:dyDescent="0.3">
      <c r="A3343">
        <v>3342</v>
      </c>
      <c r="B3343" s="46" t="s">
        <v>3565</v>
      </c>
      <c r="C3343" s="33" t="s">
        <v>5801</v>
      </c>
      <c r="D3343" s="46" t="s">
        <v>3565</v>
      </c>
      <c r="E3343">
        <v>112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1</v>
      </c>
      <c r="L3343">
        <v>0</v>
      </c>
      <c r="M3343" s="67">
        <v>25750</v>
      </c>
      <c r="N3343" s="47">
        <v>45355</v>
      </c>
      <c r="O3343" s="47">
        <v>45355</v>
      </c>
      <c r="P3343">
        <v>0</v>
      </c>
      <c r="Q3343">
        <v>0</v>
      </c>
      <c r="R3343" s="48">
        <v>25750</v>
      </c>
      <c r="S3343">
        <v>1</v>
      </c>
      <c r="T3343">
        <v>1</v>
      </c>
      <c r="U3343" t="s">
        <v>597</v>
      </c>
      <c r="V3343" t="s">
        <v>597</v>
      </c>
      <c r="W3343">
        <v>0</v>
      </c>
      <c r="X3343">
        <v>0</v>
      </c>
      <c r="Y3343">
        <v>1</v>
      </c>
      <c r="Z3343">
        <v>0</v>
      </c>
      <c r="AA3343">
        <v>1</v>
      </c>
      <c r="AB3343" s="1">
        <v>45875</v>
      </c>
      <c r="AC3343">
        <v>1</v>
      </c>
    </row>
    <row r="3344" spans="1:29" x14ac:dyDescent="0.3">
      <c r="A3344">
        <v>3343</v>
      </c>
      <c r="B3344" s="46" t="s">
        <v>3565</v>
      </c>
      <c r="C3344" s="33" t="s">
        <v>5801</v>
      </c>
      <c r="D3344" s="46" t="s">
        <v>3565</v>
      </c>
      <c r="E3344">
        <v>125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1</v>
      </c>
      <c r="L3344">
        <v>0</v>
      </c>
      <c r="M3344" s="67">
        <v>1500</v>
      </c>
      <c r="N3344" s="47">
        <v>45355</v>
      </c>
      <c r="O3344" s="47">
        <v>45355</v>
      </c>
      <c r="P3344">
        <v>0</v>
      </c>
      <c r="Q3344">
        <v>0</v>
      </c>
      <c r="R3344" s="48">
        <v>1500</v>
      </c>
      <c r="S3344">
        <v>1</v>
      </c>
      <c r="T3344">
        <v>1</v>
      </c>
      <c r="U3344" t="s">
        <v>597</v>
      </c>
      <c r="V3344" t="s">
        <v>597</v>
      </c>
      <c r="W3344">
        <v>0</v>
      </c>
      <c r="X3344">
        <v>0</v>
      </c>
      <c r="Y3344">
        <v>1</v>
      </c>
      <c r="Z3344">
        <v>0</v>
      </c>
      <c r="AA3344">
        <v>1</v>
      </c>
      <c r="AB3344" s="1">
        <v>45875</v>
      </c>
      <c r="AC3344">
        <v>1</v>
      </c>
    </row>
    <row r="3345" spans="1:29" x14ac:dyDescent="0.3">
      <c r="A3345">
        <v>3344</v>
      </c>
      <c r="B3345" s="46" t="s">
        <v>3566</v>
      </c>
      <c r="C3345" s="33" t="s">
        <v>5802</v>
      </c>
      <c r="D3345" s="46" t="s">
        <v>3566</v>
      </c>
      <c r="E3345">
        <v>112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1</v>
      </c>
      <c r="L3345">
        <v>0</v>
      </c>
      <c r="M3345" s="67">
        <v>11735.91</v>
      </c>
      <c r="N3345" s="47">
        <v>44571</v>
      </c>
      <c r="O3345" s="47">
        <v>44571</v>
      </c>
      <c r="P3345">
        <v>0</v>
      </c>
      <c r="Q3345">
        <v>0</v>
      </c>
      <c r="R3345" s="48">
        <v>11735.91</v>
      </c>
      <c r="S3345">
        <v>1</v>
      </c>
      <c r="T3345">
        <v>1</v>
      </c>
      <c r="U3345" t="s">
        <v>597</v>
      </c>
      <c r="V3345" t="s">
        <v>597</v>
      </c>
      <c r="W3345">
        <v>0</v>
      </c>
      <c r="X3345">
        <v>0</v>
      </c>
      <c r="Y3345">
        <v>1</v>
      </c>
      <c r="Z3345">
        <v>0</v>
      </c>
      <c r="AA3345">
        <v>1</v>
      </c>
      <c r="AB3345" s="1">
        <v>45875</v>
      </c>
      <c r="AC3345">
        <v>1</v>
      </c>
    </row>
    <row r="3346" spans="1:29" x14ac:dyDescent="0.3">
      <c r="A3346">
        <v>3345</v>
      </c>
      <c r="B3346" s="46" t="s">
        <v>3566</v>
      </c>
      <c r="C3346" s="33" t="s">
        <v>5802</v>
      </c>
      <c r="D3346" s="46" t="s">
        <v>3566</v>
      </c>
      <c r="E3346">
        <v>125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1</v>
      </c>
      <c r="L3346">
        <v>0</v>
      </c>
      <c r="M3346" s="67">
        <v>300</v>
      </c>
      <c r="N3346" s="47">
        <v>44571</v>
      </c>
      <c r="O3346" s="47">
        <v>44571</v>
      </c>
      <c r="P3346">
        <v>0</v>
      </c>
      <c r="Q3346">
        <v>0</v>
      </c>
      <c r="R3346" s="48">
        <v>300</v>
      </c>
      <c r="S3346">
        <v>1</v>
      </c>
      <c r="T3346">
        <v>1</v>
      </c>
      <c r="U3346" t="s">
        <v>597</v>
      </c>
      <c r="V3346" t="s">
        <v>597</v>
      </c>
      <c r="W3346">
        <v>0</v>
      </c>
      <c r="X3346">
        <v>0</v>
      </c>
      <c r="Y3346">
        <v>1</v>
      </c>
      <c r="Z3346">
        <v>0</v>
      </c>
      <c r="AA3346">
        <v>1</v>
      </c>
      <c r="AB3346" s="1">
        <v>45875</v>
      </c>
      <c r="AC3346">
        <v>1</v>
      </c>
    </row>
    <row r="3347" spans="1:29" x14ac:dyDescent="0.3">
      <c r="A3347">
        <v>3346</v>
      </c>
      <c r="B3347" s="46" t="s">
        <v>3567</v>
      </c>
      <c r="C3347" s="33" t="s">
        <v>5803</v>
      </c>
      <c r="D3347" s="46" t="s">
        <v>3567</v>
      </c>
      <c r="E3347">
        <v>112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1</v>
      </c>
      <c r="L3347">
        <v>0</v>
      </c>
      <c r="M3347" s="67">
        <v>19429.2</v>
      </c>
      <c r="N3347" s="47">
        <v>44417</v>
      </c>
      <c r="O3347" s="47">
        <v>44417</v>
      </c>
      <c r="P3347">
        <v>0</v>
      </c>
      <c r="Q3347">
        <v>0</v>
      </c>
      <c r="R3347" s="48">
        <v>19429.2</v>
      </c>
      <c r="S3347">
        <v>1</v>
      </c>
      <c r="T3347">
        <v>1</v>
      </c>
      <c r="U3347" t="s">
        <v>597</v>
      </c>
      <c r="V3347" t="s">
        <v>597</v>
      </c>
      <c r="W3347">
        <v>0</v>
      </c>
      <c r="X3347">
        <v>0</v>
      </c>
      <c r="Y3347">
        <v>1</v>
      </c>
      <c r="Z3347">
        <v>0</v>
      </c>
      <c r="AA3347">
        <v>1</v>
      </c>
      <c r="AB3347" s="1">
        <v>45875</v>
      </c>
      <c r="AC3347">
        <v>1</v>
      </c>
    </row>
    <row r="3348" spans="1:29" x14ac:dyDescent="0.3">
      <c r="A3348">
        <v>3347</v>
      </c>
      <c r="B3348" s="46" t="s">
        <v>3567</v>
      </c>
      <c r="C3348" s="33" t="s">
        <v>5803</v>
      </c>
      <c r="D3348" s="46" t="s">
        <v>3567</v>
      </c>
      <c r="E3348">
        <v>125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1</v>
      </c>
      <c r="L3348">
        <v>0</v>
      </c>
      <c r="M3348" s="67">
        <v>300</v>
      </c>
      <c r="N3348" s="47">
        <v>44417</v>
      </c>
      <c r="O3348" s="47">
        <v>44417</v>
      </c>
      <c r="P3348">
        <v>0</v>
      </c>
      <c r="Q3348">
        <v>0</v>
      </c>
      <c r="R3348" s="48">
        <v>300</v>
      </c>
      <c r="S3348">
        <v>1</v>
      </c>
      <c r="T3348">
        <v>1</v>
      </c>
      <c r="U3348" t="s">
        <v>597</v>
      </c>
      <c r="V3348" t="s">
        <v>597</v>
      </c>
      <c r="W3348">
        <v>0</v>
      </c>
      <c r="X3348">
        <v>0</v>
      </c>
      <c r="Y3348">
        <v>1</v>
      </c>
      <c r="Z3348">
        <v>0</v>
      </c>
      <c r="AA3348">
        <v>1</v>
      </c>
      <c r="AB3348" s="1">
        <v>45875</v>
      </c>
      <c r="AC3348">
        <v>1</v>
      </c>
    </row>
    <row r="3349" spans="1:29" x14ac:dyDescent="0.3">
      <c r="A3349">
        <v>3348</v>
      </c>
      <c r="B3349" s="46" t="s">
        <v>3568</v>
      </c>
      <c r="C3349" s="33" t="s">
        <v>5804</v>
      </c>
      <c r="D3349" s="46" t="s">
        <v>3568</v>
      </c>
      <c r="E3349">
        <v>112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1</v>
      </c>
      <c r="L3349">
        <v>0</v>
      </c>
      <c r="M3349" s="67">
        <v>11038.73</v>
      </c>
      <c r="N3349" s="47">
        <v>44586</v>
      </c>
      <c r="O3349" s="47">
        <v>44586</v>
      </c>
      <c r="P3349">
        <v>0</v>
      </c>
      <c r="Q3349">
        <v>0</v>
      </c>
      <c r="R3349" s="48">
        <v>11038.73</v>
      </c>
      <c r="S3349">
        <v>1</v>
      </c>
      <c r="T3349">
        <v>1</v>
      </c>
      <c r="U3349" t="s">
        <v>597</v>
      </c>
      <c r="V3349" t="s">
        <v>597</v>
      </c>
      <c r="W3349">
        <v>0</v>
      </c>
      <c r="X3349">
        <v>0</v>
      </c>
      <c r="Y3349">
        <v>1</v>
      </c>
      <c r="Z3349">
        <v>0</v>
      </c>
      <c r="AA3349">
        <v>1</v>
      </c>
      <c r="AB3349" s="1">
        <v>45875</v>
      </c>
      <c r="AC3349">
        <v>1</v>
      </c>
    </row>
    <row r="3350" spans="1:29" x14ac:dyDescent="0.3">
      <c r="A3350">
        <v>3349</v>
      </c>
      <c r="B3350" s="46" t="s">
        <v>3568</v>
      </c>
      <c r="C3350" s="33" t="s">
        <v>5804</v>
      </c>
      <c r="D3350" s="46" t="s">
        <v>3568</v>
      </c>
      <c r="E3350">
        <v>125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1</v>
      </c>
      <c r="L3350">
        <v>0</v>
      </c>
      <c r="M3350" s="67">
        <v>300</v>
      </c>
      <c r="N3350" s="47">
        <v>44586</v>
      </c>
      <c r="O3350" s="47">
        <v>44586</v>
      </c>
      <c r="P3350">
        <v>0</v>
      </c>
      <c r="Q3350">
        <v>0</v>
      </c>
      <c r="R3350" s="48">
        <v>300</v>
      </c>
      <c r="S3350">
        <v>1</v>
      </c>
      <c r="T3350">
        <v>1</v>
      </c>
      <c r="U3350" t="s">
        <v>597</v>
      </c>
      <c r="V3350" t="s">
        <v>597</v>
      </c>
      <c r="W3350">
        <v>0</v>
      </c>
      <c r="X3350">
        <v>0</v>
      </c>
      <c r="Y3350">
        <v>1</v>
      </c>
      <c r="Z3350">
        <v>0</v>
      </c>
      <c r="AA3350">
        <v>1</v>
      </c>
      <c r="AB3350" s="1">
        <v>45875</v>
      </c>
      <c r="AC3350">
        <v>1</v>
      </c>
    </row>
    <row r="3351" spans="1:29" x14ac:dyDescent="0.3">
      <c r="A3351">
        <v>3350</v>
      </c>
      <c r="B3351" s="46" t="s">
        <v>3569</v>
      </c>
      <c r="C3351" s="33" t="s">
        <v>5805</v>
      </c>
      <c r="D3351" s="46" t="s">
        <v>3569</v>
      </c>
      <c r="E3351">
        <v>112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1</v>
      </c>
      <c r="L3351">
        <v>0</v>
      </c>
      <c r="M3351" s="67">
        <v>15488.78</v>
      </c>
      <c r="N3351" s="47">
        <v>44792</v>
      </c>
      <c r="O3351" s="47">
        <v>44792</v>
      </c>
      <c r="P3351">
        <v>0</v>
      </c>
      <c r="Q3351">
        <v>0</v>
      </c>
      <c r="R3351" s="48">
        <v>15488.78</v>
      </c>
      <c r="S3351">
        <v>1</v>
      </c>
      <c r="T3351">
        <v>1</v>
      </c>
      <c r="U3351" t="s">
        <v>597</v>
      </c>
      <c r="V3351" t="s">
        <v>597</v>
      </c>
      <c r="W3351">
        <v>0</v>
      </c>
      <c r="X3351">
        <v>0</v>
      </c>
      <c r="Y3351">
        <v>1</v>
      </c>
      <c r="Z3351">
        <v>0</v>
      </c>
      <c r="AA3351">
        <v>1</v>
      </c>
      <c r="AB3351" s="1">
        <v>45875</v>
      </c>
      <c r="AC3351">
        <v>1</v>
      </c>
    </row>
    <row r="3352" spans="1:29" x14ac:dyDescent="0.3">
      <c r="A3352">
        <v>3351</v>
      </c>
      <c r="B3352" s="46" t="s">
        <v>3569</v>
      </c>
      <c r="C3352" s="33" t="s">
        <v>5805</v>
      </c>
      <c r="D3352" s="46" t="s">
        <v>3569</v>
      </c>
      <c r="E3352">
        <v>125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1</v>
      </c>
      <c r="L3352">
        <v>0</v>
      </c>
      <c r="M3352" s="67">
        <v>1500</v>
      </c>
      <c r="N3352" s="47">
        <v>44792</v>
      </c>
      <c r="O3352" s="47">
        <v>44792</v>
      </c>
      <c r="P3352">
        <v>0</v>
      </c>
      <c r="Q3352">
        <v>0</v>
      </c>
      <c r="R3352" s="48">
        <v>1500</v>
      </c>
      <c r="S3352">
        <v>1</v>
      </c>
      <c r="T3352">
        <v>1</v>
      </c>
      <c r="U3352" t="s">
        <v>597</v>
      </c>
      <c r="V3352" t="s">
        <v>597</v>
      </c>
      <c r="W3352">
        <v>0</v>
      </c>
      <c r="X3352">
        <v>0</v>
      </c>
      <c r="Y3352">
        <v>1</v>
      </c>
      <c r="Z3352">
        <v>0</v>
      </c>
      <c r="AA3352">
        <v>1</v>
      </c>
      <c r="AB3352" s="1">
        <v>45875</v>
      </c>
      <c r="AC3352">
        <v>1</v>
      </c>
    </row>
    <row r="3353" spans="1:29" x14ac:dyDescent="0.3">
      <c r="A3353">
        <v>3352</v>
      </c>
      <c r="B3353" s="46" t="s">
        <v>3570</v>
      </c>
      <c r="C3353" s="33" t="s">
        <v>5806</v>
      </c>
      <c r="D3353" s="46" t="s">
        <v>3570</v>
      </c>
      <c r="E3353">
        <v>112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1</v>
      </c>
      <c r="L3353">
        <v>0</v>
      </c>
      <c r="M3353" s="67">
        <v>10049.879999999999</v>
      </c>
      <c r="N3353" s="47">
        <v>44620</v>
      </c>
      <c r="O3353" s="47">
        <v>44620</v>
      </c>
      <c r="P3353">
        <v>0</v>
      </c>
      <c r="Q3353">
        <v>0</v>
      </c>
      <c r="R3353" s="48">
        <v>10049.879999999999</v>
      </c>
      <c r="S3353">
        <v>1</v>
      </c>
      <c r="T3353">
        <v>1</v>
      </c>
      <c r="U3353" t="s">
        <v>597</v>
      </c>
      <c r="V3353" t="s">
        <v>597</v>
      </c>
      <c r="W3353">
        <v>0</v>
      </c>
      <c r="X3353">
        <v>0</v>
      </c>
      <c r="Y3353">
        <v>1</v>
      </c>
      <c r="Z3353">
        <v>0</v>
      </c>
      <c r="AA3353">
        <v>1</v>
      </c>
      <c r="AB3353" s="1">
        <v>45875</v>
      </c>
      <c r="AC3353">
        <v>1</v>
      </c>
    </row>
    <row r="3354" spans="1:29" x14ac:dyDescent="0.3">
      <c r="A3354">
        <v>3353</v>
      </c>
      <c r="B3354" s="46" t="s">
        <v>3570</v>
      </c>
      <c r="C3354" s="33" t="s">
        <v>5806</v>
      </c>
      <c r="D3354" s="46" t="s">
        <v>3570</v>
      </c>
      <c r="E3354">
        <v>125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1</v>
      </c>
      <c r="L3354">
        <v>0</v>
      </c>
      <c r="M3354" s="67">
        <v>-100</v>
      </c>
      <c r="N3354" s="47">
        <v>44620</v>
      </c>
      <c r="O3354" s="47">
        <v>44620</v>
      </c>
      <c r="P3354">
        <v>0</v>
      </c>
      <c r="Q3354">
        <v>0</v>
      </c>
      <c r="R3354" s="48">
        <v>-100</v>
      </c>
      <c r="S3354">
        <v>1</v>
      </c>
      <c r="T3354">
        <v>1</v>
      </c>
      <c r="U3354" t="s">
        <v>597</v>
      </c>
      <c r="V3354" t="s">
        <v>597</v>
      </c>
      <c r="W3354">
        <v>0</v>
      </c>
      <c r="X3354">
        <v>0</v>
      </c>
      <c r="Y3354">
        <v>1</v>
      </c>
      <c r="Z3354">
        <v>0</v>
      </c>
      <c r="AA3354">
        <v>1</v>
      </c>
      <c r="AB3354" s="1">
        <v>45875</v>
      </c>
      <c r="AC3354">
        <v>1</v>
      </c>
    </row>
    <row r="3355" spans="1:29" x14ac:dyDescent="0.3">
      <c r="A3355">
        <v>3354</v>
      </c>
      <c r="B3355" s="46" t="s">
        <v>3570</v>
      </c>
      <c r="C3355" s="33" t="s">
        <v>5806</v>
      </c>
      <c r="D3355" s="46" t="s">
        <v>3570</v>
      </c>
      <c r="E3355">
        <v>110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1</v>
      </c>
      <c r="L3355">
        <v>0</v>
      </c>
      <c r="M3355" s="67">
        <v>40763.94</v>
      </c>
      <c r="N3355" s="47">
        <v>44620</v>
      </c>
      <c r="O3355" s="47">
        <v>44620</v>
      </c>
      <c r="P3355">
        <v>0</v>
      </c>
      <c r="Q3355">
        <v>0</v>
      </c>
      <c r="R3355" s="48">
        <v>40763.94</v>
      </c>
      <c r="S3355">
        <v>1</v>
      </c>
      <c r="T3355">
        <v>1</v>
      </c>
      <c r="U3355" t="s">
        <v>597</v>
      </c>
      <c r="V3355" t="s">
        <v>597</v>
      </c>
      <c r="W3355">
        <v>0</v>
      </c>
      <c r="X3355">
        <v>0</v>
      </c>
      <c r="Y3355">
        <v>1</v>
      </c>
      <c r="Z3355">
        <v>0</v>
      </c>
      <c r="AA3355">
        <v>1</v>
      </c>
      <c r="AB3355" s="1">
        <v>45875</v>
      </c>
      <c r="AC3355">
        <v>1</v>
      </c>
    </row>
    <row r="3356" spans="1:29" x14ac:dyDescent="0.3">
      <c r="A3356">
        <v>3355</v>
      </c>
      <c r="B3356" s="46" t="s">
        <v>3571</v>
      </c>
      <c r="C3356" s="33" t="s">
        <v>5807</v>
      </c>
      <c r="D3356" s="46" t="s">
        <v>3571</v>
      </c>
      <c r="E3356">
        <v>112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1</v>
      </c>
      <c r="L3356">
        <v>0</v>
      </c>
      <c r="M3356" s="67">
        <v>21413.7</v>
      </c>
      <c r="N3356" s="47">
        <v>44904</v>
      </c>
      <c r="O3356" s="47">
        <v>44904</v>
      </c>
      <c r="P3356">
        <v>0</v>
      </c>
      <c r="Q3356">
        <v>0</v>
      </c>
      <c r="R3356" s="48">
        <v>21413.7</v>
      </c>
      <c r="S3356">
        <v>1</v>
      </c>
      <c r="T3356">
        <v>1</v>
      </c>
      <c r="U3356" t="s">
        <v>597</v>
      </c>
      <c r="V3356" t="s">
        <v>597</v>
      </c>
      <c r="W3356">
        <v>0</v>
      </c>
      <c r="X3356">
        <v>0</v>
      </c>
      <c r="Y3356">
        <v>1</v>
      </c>
      <c r="Z3356">
        <v>0</v>
      </c>
      <c r="AA3356">
        <v>1</v>
      </c>
      <c r="AB3356" s="1">
        <v>45875</v>
      </c>
      <c r="AC3356">
        <v>1</v>
      </c>
    </row>
    <row r="3357" spans="1:29" x14ac:dyDescent="0.3">
      <c r="A3357">
        <v>3356</v>
      </c>
      <c r="B3357" s="46" t="s">
        <v>3571</v>
      </c>
      <c r="C3357" s="33" t="s">
        <v>5807</v>
      </c>
      <c r="D3357" s="46" t="s">
        <v>3571</v>
      </c>
      <c r="E3357">
        <v>125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1</v>
      </c>
      <c r="L3357">
        <v>0</v>
      </c>
      <c r="M3357" s="67">
        <v>1500</v>
      </c>
      <c r="N3357" s="47">
        <v>44904</v>
      </c>
      <c r="O3357" s="47">
        <v>44904</v>
      </c>
      <c r="P3357">
        <v>0</v>
      </c>
      <c r="Q3357">
        <v>0</v>
      </c>
      <c r="R3357" s="48">
        <v>1500</v>
      </c>
      <c r="S3357">
        <v>1</v>
      </c>
      <c r="T3357">
        <v>1</v>
      </c>
      <c r="U3357" t="s">
        <v>597</v>
      </c>
      <c r="V3357" t="s">
        <v>597</v>
      </c>
      <c r="W3357">
        <v>0</v>
      </c>
      <c r="X3357">
        <v>0</v>
      </c>
      <c r="Y3357">
        <v>1</v>
      </c>
      <c r="Z3357">
        <v>0</v>
      </c>
      <c r="AA3357">
        <v>1</v>
      </c>
      <c r="AB3357" s="1">
        <v>45875</v>
      </c>
      <c r="AC3357">
        <v>1</v>
      </c>
    </row>
    <row r="3358" spans="1:29" x14ac:dyDescent="0.3">
      <c r="A3358">
        <v>3357</v>
      </c>
      <c r="B3358" s="46" t="s">
        <v>3572</v>
      </c>
      <c r="C3358" s="33" t="s">
        <v>5808</v>
      </c>
      <c r="D3358" s="46" t="s">
        <v>3572</v>
      </c>
      <c r="E3358">
        <v>112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1</v>
      </c>
      <c r="L3358">
        <v>0</v>
      </c>
      <c r="M3358" s="67">
        <v>20247</v>
      </c>
      <c r="N3358" s="47">
        <v>44692</v>
      </c>
      <c r="O3358" s="47">
        <v>44692</v>
      </c>
      <c r="P3358">
        <v>0</v>
      </c>
      <c r="Q3358">
        <v>0</v>
      </c>
      <c r="R3358" s="48">
        <v>20247</v>
      </c>
      <c r="S3358">
        <v>1</v>
      </c>
      <c r="T3358">
        <v>1</v>
      </c>
      <c r="U3358" t="s">
        <v>597</v>
      </c>
      <c r="V3358" t="s">
        <v>597</v>
      </c>
      <c r="W3358">
        <v>0</v>
      </c>
      <c r="X3358">
        <v>0</v>
      </c>
      <c r="Y3358">
        <v>1</v>
      </c>
      <c r="Z3358">
        <v>0</v>
      </c>
      <c r="AA3358">
        <v>1</v>
      </c>
      <c r="AB3358" s="1">
        <v>45875</v>
      </c>
      <c r="AC3358">
        <v>1</v>
      </c>
    </row>
    <row r="3359" spans="1:29" x14ac:dyDescent="0.3">
      <c r="A3359">
        <v>3358</v>
      </c>
      <c r="B3359" s="46" t="s">
        <v>3572</v>
      </c>
      <c r="C3359" s="33" t="s">
        <v>5808</v>
      </c>
      <c r="D3359" s="46" t="s">
        <v>3572</v>
      </c>
      <c r="E3359">
        <v>125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1</v>
      </c>
      <c r="L3359">
        <v>0</v>
      </c>
      <c r="M3359" s="67">
        <v>1500</v>
      </c>
      <c r="N3359" s="47">
        <v>44692</v>
      </c>
      <c r="O3359" s="47">
        <v>44692</v>
      </c>
      <c r="P3359">
        <v>0</v>
      </c>
      <c r="Q3359">
        <v>0</v>
      </c>
      <c r="R3359" s="48">
        <v>1500</v>
      </c>
      <c r="S3359">
        <v>1</v>
      </c>
      <c r="T3359">
        <v>1</v>
      </c>
      <c r="U3359" t="s">
        <v>597</v>
      </c>
      <c r="V3359" t="s">
        <v>597</v>
      </c>
      <c r="W3359">
        <v>0</v>
      </c>
      <c r="X3359">
        <v>0</v>
      </c>
      <c r="Y3359">
        <v>1</v>
      </c>
      <c r="Z3359">
        <v>0</v>
      </c>
      <c r="AA3359">
        <v>1</v>
      </c>
      <c r="AB3359" s="1">
        <v>45875</v>
      </c>
      <c r="AC3359">
        <v>1</v>
      </c>
    </row>
    <row r="3360" spans="1:29" x14ac:dyDescent="0.3">
      <c r="A3360">
        <v>3359</v>
      </c>
      <c r="B3360" s="46" t="s">
        <v>3573</v>
      </c>
      <c r="C3360" s="33" t="s">
        <v>5809</v>
      </c>
      <c r="D3360" s="46" t="s">
        <v>3573</v>
      </c>
      <c r="E3360">
        <v>112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1</v>
      </c>
      <c r="L3360">
        <v>0</v>
      </c>
      <c r="M3360" s="67">
        <v>21853.58</v>
      </c>
      <c r="N3360" s="47">
        <v>42997</v>
      </c>
      <c r="O3360" s="47">
        <v>42997</v>
      </c>
      <c r="P3360">
        <v>0</v>
      </c>
      <c r="Q3360">
        <v>0</v>
      </c>
      <c r="R3360" s="48">
        <v>21853.58</v>
      </c>
      <c r="S3360">
        <v>1</v>
      </c>
      <c r="T3360">
        <v>1</v>
      </c>
      <c r="U3360" t="s">
        <v>597</v>
      </c>
      <c r="V3360" t="s">
        <v>597</v>
      </c>
      <c r="W3360">
        <v>0</v>
      </c>
      <c r="X3360">
        <v>0</v>
      </c>
      <c r="Y3360">
        <v>1</v>
      </c>
      <c r="Z3360">
        <v>0</v>
      </c>
      <c r="AA3360">
        <v>1</v>
      </c>
      <c r="AB3360" s="1">
        <v>45875</v>
      </c>
      <c r="AC3360">
        <v>1</v>
      </c>
    </row>
    <row r="3361" spans="1:29" x14ac:dyDescent="0.3">
      <c r="A3361">
        <v>3360</v>
      </c>
      <c r="B3361" s="46" t="s">
        <v>3573</v>
      </c>
      <c r="C3361" s="33" t="s">
        <v>5809</v>
      </c>
      <c r="D3361" s="46" t="s">
        <v>3573</v>
      </c>
      <c r="E3361">
        <v>125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1</v>
      </c>
      <c r="L3361">
        <v>0</v>
      </c>
      <c r="M3361" s="67">
        <v>300</v>
      </c>
      <c r="N3361" s="47">
        <v>42997</v>
      </c>
      <c r="O3361" s="47">
        <v>42997</v>
      </c>
      <c r="P3361">
        <v>0</v>
      </c>
      <c r="Q3361">
        <v>0</v>
      </c>
      <c r="R3361" s="48">
        <v>300</v>
      </c>
      <c r="S3361">
        <v>1</v>
      </c>
      <c r="T3361">
        <v>1</v>
      </c>
      <c r="U3361" t="s">
        <v>597</v>
      </c>
      <c r="V3361" t="s">
        <v>597</v>
      </c>
      <c r="W3361">
        <v>0</v>
      </c>
      <c r="X3361">
        <v>0</v>
      </c>
      <c r="Y3361">
        <v>1</v>
      </c>
      <c r="Z3361">
        <v>0</v>
      </c>
      <c r="AA3361">
        <v>1</v>
      </c>
      <c r="AB3361" s="1">
        <v>45875</v>
      </c>
      <c r="AC3361">
        <v>1</v>
      </c>
    </row>
    <row r="3362" spans="1:29" x14ac:dyDescent="0.3">
      <c r="A3362">
        <v>3361</v>
      </c>
      <c r="B3362" s="46" t="s">
        <v>3573</v>
      </c>
      <c r="C3362" s="33" t="s">
        <v>5809</v>
      </c>
      <c r="D3362" s="46" t="s">
        <v>3573</v>
      </c>
      <c r="E3362">
        <v>110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1</v>
      </c>
      <c r="L3362">
        <v>0</v>
      </c>
      <c r="M3362" s="67">
        <v>12174.18</v>
      </c>
      <c r="N3362" s="47">
        <v>43081</v>
      </c>
      <c r="O3362" s="47">
        <v>43081</v>
      </c>
      <c r="P3362">
        <v>0</v>
      </c>
      <c r="Q3362">
        <v>0</v>
      </c>
      <c r="R3362" s="48">
        <v>12174.18</v>
      </c>
      <c r="S3362">
        <v>1</v>
      </c>
      <c r="T3362">
        <v>1</v>
      </c>
      <c r="U3362" t="s">
        <v>597</v>
      </c>
      <c r="V3362" t="s">
        <v>597</v>
      </c>
      <c r="W3362">
        <v>0</v>
      </c>
      <c r="X3362">
        <v>0</v>
      </c>
      <c r="Y3362">
        <v>1</v>
      </c>
      <c r="Z3362">
        <v>0</v>
      </c>
      <c r="AA3362">
        <v>1</v>
      </c>
      <c r="AB3362" s="1">
        <v>45875</v>
      </c>
      <c r="AC3362">
        <v>1</v>
      </c>
    </row>
    <row r="3363" spans="1:29" x14ac:dyDescent="0.3">
      <c r="A3363">
        <v>3362</v>
      </c>
      <c r="B3363" s="46" t="s">
        <v>3574</v>
      </c>
      <c r="C3363" s="33" t="s">
        <v>5810</v>
      </c>
      <c r="D3363" s="46" t="s">
        <v>3574</v>
      </c>
      <c r="E3363">
        <v>112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1</v>
      </c>
      <c r="L3363">
        <v>0</v>
      </c>
      <c r="M3363" s="67">
        <v>20200</v>
      </c>
      <c r="N3363" s="47">
        <v>45422</v>
      </c>
      <c r="O3363" s="47">
        <v>45422</v>
      </c>
      <c r="P3363">
        <v>0</v>
      </c>
      <c r="Q3363">
        <v>0</v>
      </c>
      <c r="R3363" s="48">
        <v>20200</v>
      </c>
      <c r="S3363">
        <v>1</v>
      </c>
      <c r="T3363">
        <v>1</v>
      </c>
      <c r="U3363" t="s">
        <v>597</v>
      </c>
      <c r="V3363" t="s">
        <v>597</v>
      </c>
      <c r="W3363">
        <v>0</v>
      </c>
      <c r="X3363">
        <v>0</v>
      </c>
      <c r="Y3363">
        <v>1</v>
      </c>
      <c r="Z3363">
        <v>0</v>
      </c>
      <c r="AA3363">
        <v>1</v>
      </c>
      <c r="AB3363" s="1">
        <v>45875</v>
      </c>
      <c r="AC3363">
        <v>1</v>
      </c>
    </row>
    <row r="3364" spans="1:29" x14ac:dyDescent="0.3">
      <c r="A3364">
        <v>3363</v>
      </c>
      <c r="B3364" s="46" t="s">
        <v>3574</v>
      </c>
      <c r="C3364" s="33" t="s">
        <v>5810</v>
      </c>
      <c r="D3364" s="46" t="s">
        <v>3574</v>
      </c>
      <c r="E3364">
        <v>125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1</v>
      </c>
      <c r="L3364">
        <v>0</v>
      </c>
      <c r="M3364" s="67">
        <v>1500</v>
      </c>
      <c r="N3364" s="47">
        <v>45422</v>
      </c>
      <c r="O3364" s="47">
        <v>45422</v>
      </c>
      <c r="P3364">
        <v>0</v>
      </c>
      <c r="Q3364">
        <v>0</v>
      </c>
      <c r="R3364" s="48">
        <v>1500</v>
      </c>
      <c r="S3364">
        <v>1</v>
      </c>
      <c r="T3364">
        <v>1</v>
      </c>
      <c r="U3364" t="s">
        <v>597</v>
      </c>
      <c r="V3364" t="s">
        <v>597</v>
      </c>
      <c r="W3364">
        <v>0</v>
      </c>
      <c r="X3364">
        <v>0</v>
      </c>
      <c r="Y3364">
        <v>1</v>
      </c>
      <c r="Z3364">
        <v>0</v>
      </c>
      <c r="AA3364">
        <v>1</v>
      </c>
      <c r="AB3364" s="1">
        <v>45875</v>
      </c>
      <c r="AC3364">
        <v>1</v>
      </c>
    </row>
    <row r="3365" spans="1:29" x14ac:dyDescent="0.3">
      <c r="A3365">
        <v>3364</v>
      </c>
      <c r="B3365" s="46" t="s">
        <v>3575</v>
      </c>
      <c r="C3365" s="33" t="s">
        <v>5811</v>
      </c>
      <c r="D3365" s="46" t="s">
        <v>3575</v>
      </c>
      <c r="E3365">
        <v>110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1</v>
      </c>
      <c r="L3365">
        <v>0</v>
      </c>
      <c r="M3365" s="67">
        <v>587.88</v>
      </c>
      <c r="N3365" s="47">
        <v>42506</v>
      </c>
      <c r="O3365" s="47">
        <v>42506</v>
      </c>
      <c r="P3365">
        <v>0</v>
      </c>
      <c r="Q3365">
        <v>0</v>
      </c>
      <c r="R3365" s="48">
        <v>587.88</v>
      </c>
      <c r="S3365">
        <v>1</v>
      </c>
      <c r="T3365">
        <v>1</v>
      </c>
      <c r="U3365" t="s">
        <v>597</v>
      </c>
      <c r="V3365" t="s">
        <v>597</v>
      </c>
      <c r="W3365">
        <v>0</v>
      </c>
      <c r="X3365">
        <v>0</v>
      </c>
      <c r="Y3365">
        <v>1</v>
      </c>
      <c r="Z3365">
        <v>0</v>
      </c>
      <c r="AA3365">
        <v>1</v>
      </c>
      <c r="AB3365" s="1">
        <v>45875</v>
      </c>
      <c r="AC3365">
        <v>1</v>
      </c>
    </row>
    <row r="3366" spans="1:29" x14ac:dyDescent="0.3">
      <c r="A3366">
        <v>3365</v>
      </c>
      <c r="B3366" s="46" t="s">
        <v>3576</v>
      </c>
      <c r="C3366" s="33" t="s">
        <v>5812</v>
      </c>
      <c r="D3366" s="46" t="s">
        <v>3576</v>
      </c>
      <c r="E3366">
        <v>112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1</v>
      </c>
      <c r="L3366">
        <v>0</v>
      </c>
      <c r="M3366" s="67">
        <v>15150</v>
      </c>
      <c r="N3366" s="47">
        <v>45393</v>
      </c>
      <c r="O3366" s="47">
        <v>45393</v>
      </c>
      <c r="P3366">
        <v>0</v>
      </c>
      <c r="Q3366">
        <v>0</v>
      </c>
      <c r="R3366" s="48">
        <v>15150</v>
      </c>
      <c r="S3366">
        <v>1</v>
      </c>
      <c r="T3366">
        <v>1</v>
      </c>
      <c r="U3366" t="s">
        <v>597</v>
      </c>
      <c r="V3366" t="s">
        <v>597</v>
      </c>
      <c r="W3366">
        <v>0</v>
      </c>
      <c r="X3366">
        <v>0</v>
      </c>
      <c r="Y3366">
        <v>1</v>
      </c>
      <c r="Z3366">
        <v>0</v>
      </c>
      <c r="AA3366">
        <v>1</v>
      </c>
      <c r="AB3366" s="1">
        <v>45875</v>
      </c>
      <c r="AC3366">
        <v>1</v>
      </c>
    </row>
    <row r="3367" spans="1:29" x14ac:dyDescent="0.3">
      <c r="A3367">
        <v>3366</v>
      </c>
      <c r="B3367" s="46" t="s">
        <v>3576</v>
      </c>
      <c r="C3367" s="33" t="s">
        <v>5812</v>
      </c>
      <c r="D3367" s="46" t="s">
        <v>3576</v>
      </c>
      <c r="E3367">
        <v>125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1</v>
      </c>
      <c r="L3367">
        <v>0</v>
      </c>
      <c r="M3367" s="67">
        <v>1500</v>
      </c>
      <c r="N3367" s="47">
        <v>45393</v>
      </c>
      <c r="O3367" s="47">
        <v>45393</v>
      </c>
      <c r="P3367">
        <v>0</v>
      </c>
      <c r="Q3367">
        <v>0</v>
      </c>
      <c r="R3367" s="48">
        <v>1500</v>
      </c>
      <c r="S3367">
        <v>1</v>
      </c>
      <c r="T3367">
        <v>1</v>
      </c>
      <c r="U3367" t="s">
        <v>597</v>
      </c>
      <c r="V3367" t="s">
        <v>597</v>
      </c>
      <c r="W3367">
        <v>0</v>
      </c>
      <c r="X3367">
        <v>0</v>
      </c>
      <c r="Y3367">
        <v>1</v>
      </c>
      <c r="Z3367">
        <v>0</v>
      </c>
      <c r="AA3367">
        <v>1</v>
      </c>
      <c r="AB3367" s="1">
        <v>45875</v>
      </c>
      <c r="AC3367">
        <v>1</v>
      </c>
    </row>
    <row r="3368" spans="1:29" x14ac:dyDescent="0.3">
      <c r="A3368">
        <v>3367</v>
      </c>
      <c r="B3368" s="46" t="s">
        <v>3577</v>
      </c>
      <c r="C3368" s="33" t="s">
        <v>3578</v>
      </c>
      <c r="D3368" s="46" t="s">
        <v>3577</v>
      </c>
      <c r="E3368">
        <v>110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1</v>
      </c>
      <c r="L3368">
        <v>0</v>
      </c>
      <c r="M3368" s="67">
        <v>833.11</v>
      </c>
      <c r="N3368" s="47">
        <v>41663</v>
      </c>
      <c r="O3368" s="47">
        <v>41663</v>
      </c>
      <c r="P3368">
        <v>0</v>
      </c>
      <c r="Q3368">
        <v>0</v>
      </c>
      <c r="R3368" s="48">
        <v>833.11</v>
      </c>
      <c r="S3368">
        <v>1</v>
      </c>
      <c r="T3368">
        <v>1</v>
      </c>
      <c r="U3368" t="s">
        <v>597</v>
      </c>
      <c r="V3368" t="s">
        <v>597</v>
      </c>
      <c r="W3368">
        <v>0</v>
      </c>
      <c r="X3368">
        <v>0</v>
      </c>
      <c r="Y3368">
        <v>1</v>
      </c>
      <c r="Z3368">
        <v>0</v>
      </c>
      <c r="AA3368">
        <v>1</v>
      </c>
      <c r="AB3368" s="1">
        <v>45875</v>
      </c>
      <c r="AC3368">
        <v>1</v>
      </c>
    </row>
    <row r="3369" spans="1:29" x14ac:dyDescent="0.3">
      <c r="A3369">
        <v>3368</v>
      </c>
      <c r="B3369" s="46" t="s">
        <v>3579</v>
      </c>
      <c r="C3369" s="33" t="s">
        <v>5813</v>
      </c>
      <c r="D3369" s="46" t="s">
        <v>3579</v>
      </c>
      <c r="E3369">
        <v>110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1</v>
      </c>
      <c r="L3369">
        <v>0</v>
      </c>
      <c r="M3369" s="67">
        <v>1536.71</v>
      </c>
      <c r="N3369" s="47">
        <v>45119</v>
      </c>
      <c r="O3369" s="47">
        <v>45119</v>
      </c>
      <c r="P3369">
        <v>0</v>
      </c>
      <c r="Q3369">
        <v>0</v>
      </c>
      <c r="R3369" s="48">
        <v>1536.71</v>
      </c>
      <c r="S3369">
        <v>1</v>
      </c>
      <c r="T3369">
        <v>1</v>
      </c>
      <c r="U3369" t="s">
        <v>597</v>
      </c>
      <c r="V3369" t="s">
        <v>597</v>
      </c>
      <c r="W3369">
        <v>0</v>
      </c>
      <c r="X3369">
        <v>0</v>
      </c>
      <c r="Y3369">
        <v>1</v>
      </c>
      <c r="Z3369">
        <v>0</v>
      </c>
      <c r="AA3369">
        <v>1</v>
      </c>
      <c r="AB3369" s="1">
        <v>45875</v>
      </c>
      <c r="AC3369">
        <v>1</v>
      </c>
    </row>
    <row r="3370" spans="1:29" x14ac:dyDescent="0.3">
      <c r="A3370">
        <v>3369</v>
      </c>
      <c r="B3370" s="46" t="s">
        <v>3580</v>
      </c>
      <c r="C3370" s="33" t="s">
        <v>5814</v>
      </c>
      <c r="D3370" s="46" t="s">
        <v>3580</v>
      </c>
      <c r="E3370">
        <v>112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1</v>
      </c>
      <c r="L3370">
        <v>0</v>
      </c>
      <c r="M3370" s="67">
        <v>11005.4</v>
      </c>
      <c r="N3370" s="47">
        <v>44708</v>
      </c>
      <c r="O3370" s="47">
        <v>44708</v>
      </c>
      <c r="P3370">
        <v>0</v>
      </c>
      <c r="Q3370">
        <v>0</v>
      </c>
      <c r="R3370" s="48">
        <v>11005.4</v>
      </c>
      <c r="S3370">
        <v>1</v>
      </c>
      <c r="T3370">
        <v>1</v>
      </c>
      <c r="U3370" t="s">
        <v>597</v>
      </c>
      <c r="V3370" t="s">
        <v>597</v>
      </c>
      <c r="W3370">
        <v>0</v>
      </c>
      <c r="X3370">
        <v>0</v>
      </c>
      <c r="Y3370">
        <v>1</v>
      </c>
      <c r="Z3370">
        <v>0</v>
      </c>
      <c r="AA3370">
        <v>1</v>
      </c>
      <c r="AB3370" s="1">
        <v>45875</v>
      </c>
      <c r="AC3370">
        <v>1</v>
      </c>
    </row>
    <row r="3371" spans="1:29" x14ac:dyDescent="0.3">
      <c r="A3371">
        <v>3370</v>
      </c>
      <c r="B3371" s="46" t="s">
        <v>3580</v>
      </c>
      <c r="C3371" s="33" t="s">
        <v>5814</v>
      </c>
      <c r="D3371" s="46" t="s">
        <v>3580</v>
      </c>
      <c r="E3371">
        <v>125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1</v>
      </c>
      <c r="L3371">
        <v>0</v>
      </c>
      <c r="M3371" s="67">
        <v>0</v>
      </c>
      <c r="N3371" s="47">
        <v>44708</v>
      </c>
      <c r="O3371" s="47">
        <v>44708</v>
      </c>
      <c r="P3371">
        <v>0</v>
      </c>
      <c r="Q3371">
        <v>0</v>
      </c>
      <c r="R3371" s="48">
        <v>0</v>
      </c>
      <c r="S3371">
        <v>1</v>
      </c>
      <c r="T3371">
        <v>1</v>
      </c>
      <c r="U3371" t="s">
        <v>597</v>
      </c>
      <c r="V3371" t="s">
        <v>597</v>
      </c>
      <c r="W3371">
        <v>0</v>
      </c>
      <c r="X3371">
        <v>0</v>
      </c>
      <c r="Y3371">
        <v>1</v>
      </c>
      <c r="Z3371">
        <v>0</v>
      </c>
      <c r="AA3371">
        <v>1</v>
      </c>
      <c r="AB3371" s="1">
        <v>45875</v>
      </c>
      <c r="AC3371">
        <v>1</v>
      </c>
    </row>
    <row r="3372" spans="1:29" x14ac:dyDescent="0.3">
      <c r="A3372">
        <v>3371</v>
      </c>
      <c r="B3372" s="46" t="s">
        <v>3581</v>
      </c>
      <c r="C3372" s="33" t="s">
        <v>3582</v>
      </c>
      <c r="D3372" s="46" t="s">
        <v>3581</v>
      </c>
      <c r="E3372">
        <v>110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1</v>
      </c>
      <c r="L3372">
        <v>0</v>
      </c>
      <c r="M3372" s="67">
        <v>671.62</v>
      </c>
      <c r="N3372" s="47">
        <v>42114</v>
      </c>
      <c r="O3372" s="47">
        <v>42114</v>
      </c>
      <c r="P3372">
        <v>0</v>
      </c>
      <c r="Q3372">
        <v>0</v>
      </c>
      <c r="R3372" s="48">
        <v>671.62</v>
      </c>
      <c r="S3372">
        <v>1</v>
      </c>
      <c r="T3372">
        <v>1</v>
      </c>
      <c r="U3372" t="s">
        <v>597</v>
      </c>
      <c r="V3372" t="s">
        <v>597</v>
      </c>
      <c r="W3372">
        <v>0</v>
      </c>
      <c r="X3372">
        <v>0</v>
      </c>
      <c r="Y3372">
        <v>1</v>
      </c>
      <c r="Z3372">
        <v>0</v>
      </c>
      <c r="AA3372">
        <v>1</v>
      </c>
      <c r="AB3372" s="1">
        <v>45875</v>
      </c>
      <c r="AC3372">
        <v>1</v>
      </c>
    </row>
    <row r="3373" spans="1:29" x14ac:dyDescent="0.3">
      <c r="A3373">
        <v>3372</v>
      </c>
      <c r="B3373" s="46" t="s">
        <v>3583</v>
      </c>
      <c r="C3373" s="33" t="s">
        <v>5815</v>
      </c>
      <c r="D3373" s="46" t="s">
        <v>3583</v>
      </c>
      <c r="E3373">
        <v>112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1</v>
      </c>
      <c r="L3373">
        <v>0</v>
      </c>
      <c r="M3373" s="67">
        <v>11511.57</v>
      </c>
      <c r="N3373" s="47">
        <v>43301</v>
      </c>
      <c r="O3373" s="47">
        <v>43301</v>
      </c>
      <c r="P3373">
        <v>0</v>
      </c>
      <c r="Q3373">
        <v>0</v>
      </c>
      <c r="R3373" s="48">
        <v>11511.57</v>
      </c>
      <c r="S3373">
        <v>1</v>
      </c>
      <c r="T3373">
        <v>1</v>
      </c>
      <c r="U3373" t="s">
        <v>597</v>
      </c>
      <c r="V3373" t="s">
        <v>597</v>
      </c>
      <c r="W3373">
        <v>0</v>
      </c>
      <c r="X3373">
        <v>0</v>
      </c>
      <c r="Y3373">
        <v>1</v>
      </c>
      <c r="Z3373">
        <v>0</v>
      </c>
      <c r="AA3373">
        <v>1</v>
      </c>
      <c r="AB3373" s="1">
        <v>45875</v>
      </c>
      <c r="AC3373">
        <v>1</v>
      </c>
    </row>
    <row r="3374" spans="1:29" x14ac:dyDescent="0.3">
      <c r="A3374">
        <v>3373</v>
      </c>
      <c r="B3374" s="46" t="s">
        <v>3583</v>
      </c>
      <c r="C3374" s="33" t="s">
        <v>5815</v>
      </c>
      <c r="D3374" s="46" t="s">
        <v>3583</v>
      </c>
      <c r="E3374">
        <v>125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1</v>
      </c>
      <c r="L3374">
        <v>0</v>
      </c>
      <c r="M3374" s="67">
        <v>-100</v>
      </c>
      <c r="N3374" s="47">
        <v>43301</v>
      </c>
      <c r="O3374" s="47">
        <v>43301</v>
      </c>
      <c r="P3374">
        <v>0</v>
      </c>
      <c r="Q3374">
        <v>0</v>
      </c>
      <c r="R3374" s="48">
        <v>-100</v>
      </c>
      <c r="S3374">
        <v>1</v>
      </c>
      <c r="T3374">
        <v>1</v>
      </c>
      <c r="U3374" t="s">
        <v>597</v>
      </c>
      <c r="V3374" t="s">
        <v>597</v>
      </c>
      <c r="W3374">
        <v>0</v>
      </c>
      <c r="X3374">
        <v>0</v>
      </c>
      <c r="Y3374">
        <v>1</v>
      </c>
      <c r="Z3374">
        <v>0</v>
      </c>
      <c r="AA3374">
        <v>1</v>
      </c>
      <c r="AB3374" s="1">
        <v>45875</v>
      </c>
      <c r="AC3374">
        <v>1</v>
      </c>
    </row>
    <row r="3375" spans="1:29" x14ac:dyDescent="0.3">
      <c r="A3375">
        <v>3374</v>
      </c>
      <c r="B3375" s="46" t="s">
        <v>3584</v>
      </c>
      <c r="C3375" s="33" t="s">
        <v>5816</v>
      </c>
      <c r="D3375" s="46" t="s">
        <v>3584</v>
      </c>
      <c r="E3375">
        <v>112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1</v>
      </c>
      <c r="L3375">
        <v>0</v>
      </c>
      <c r="M3375" s="67">
        <v>10875.83</v>
      </c>
      <c r="N3375" s="47">
        <v>43483</v>
      </c>
      <c r="O3375" s="47">
        <v>43483</v>
      </c>
      <c r="P3375">
        <v>0</v>
      </c>
      <c r="Q3375">
        <v>0</v>
      </c>
      <c r="R3375" s="48">
        <v>10875.83</v>
      </c>
      <c r="S3375">
        <v>1</v>
      </c>
      <c r="T3375">
        <v>1</v>
      </c>
      <c r="U3375" t="s">
        <v>597</v>
      </c>
      <c r="V3375" t="s">
        <v>597</v>
      </c>
      <c r="W3375">
        <v>0</v>
      </c>
      <c r="X3375">
        <v>0</v>
      </c>
      <c r="Y3375">
        <v>1</v>
      </c>
      <c r="Z3375">
        <v>0</v>
      </c>
      <c r="AA3375">
        <v>1</v>
      </c>
      <c r="AB3375" s="1">
        <v>45875</v>
      </c>
      <c r="AC3375">
        <v>1</v>
      </c>
    </row>
    <row r="3376" spans="1:29" x14ac:dyDescent="0.3">
      <c r="A3376">
        <v>3375</v>
      </c>
      <c r="B3376" s="46" t="s">
        <v>3584</v>
      </c>
      <c r="C3376" s="33" t="s">
        <v>5816</v>
      </c>
      <c r="D3376" s="46" t="s">
        <v>3584</v>
      </c>
      <c r="E3376">
        <v>125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1</v>
      </c>
      <c r="L3376">
        <v>0</v>
      </c>
      <c r="M3376" s="67">
        <v>-300</v>
      </c>
      <c r="N3376" s="47">
        <v>43483</v>
      </c>
      <c r="O3376" s="47">
        <v>43483</v>
      </c>
      <c r="P3376">
        <v>0</v>
      </c>
      <c r="Q3376">
        <v>0</v>
      </c>
      <c r="R3376" s="48">
        <v>-300</v>
      </c>
      <c r="S3376">
        <v>1</v>
      </c>
      <c r="T3376">
        <v>1</v>
      </c>
      <c r="U3376" t="s">
        <v>597</v>
      </c>
      <c r="V3376" t="s">
        <v>597</v>
      </c>
      <c r="W3376">
        <v>0</v>
      </c>
      <c r="X3376">
        <v>0</v>
      </c>
      <c r="Y3376">
        <v>1</v>
      </c>
      <c r="Z3376">
        <v>0</v>
      </c>
      <c r="AA3376">
        <v>1</v>
      </c>
      <c r="AB3376" s="1">
        <v>45875</v>
      </c>
      <c r="AC3376">
        <v>1</v>
      </c>
    </row>
    <row r="3377" spans="1:29" x14ac:dyDescent="0.3">
      <c r="A3377">
        <v>3376</v>
      </c>
      <c r="B3377" s="46" t="s">
        <v>3585</v>
      </c>
      <c r="C3377" s="33" t="s">
        <v>5817</v>
      </c>
      <c r="D3377" s="46" t="s">
        <v>3585</v>
      </c>
      <c r="E3377">
        <v>110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1</v>
      </c>
      <c r="L3377">
        <v>0</v>
      </c>
      <c r="M3377" s="67">
        <v>3053.78</v>
      </c>
      <c r="N3377" s="47">
        <v>43241</v>
      </c>
      <c r="O3377" s="47">
        <v>43241</v>
      </c>
      <c r="P3377">
        <v>0</v>
      </c>
      <c r="Q3377">
        <v>0</v>
      </c>
      <c r="R3377" s="48">
        <v>3053.78</v>
      </c>
      <c r="S3377">
        <v>1</v>
      </c>
      <c r="T3377">
        <v>1</v>
      </c>
      <c r="U3377" t="s">
        <v>597</v>
      </c>
      <c r="V3377" t="s">
        <v>597</v>
      </c>
      <c r="W3377">
        <v>0</v>
      </c>
      <c r="X3377">
        <v>0</v>
      </c>
      <c r="Y3377">
        <v>1</v>
      </c>
      <c r="Z3377">
        <v>0</v>
      </c>
      <c r="AA3377">
        <v>1</v>
      </c>
      <c r="AB3377" s="1">
        <v>45875</v>
      </c>
      <c r="AC3377">
        <v>1</v>
      </c>
    </row>
    <row r="3378" spans="1:29" x14ac:dyDescent="0.3">
      <c r="A3378">
        <v>3377</v>
      </c>
      <c r="B3378" s="46" t="s">
        <v>3586</v>
      </c>
      <c r="C3378" s="33" t="s">
        <v>5818</v>
      </c>
      <c r="D3378" s="46" t="s">
        <v>3586</v>
      </c>
      <c r="E3378">
        <v>110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1</v>
      </c>
      <c r="L3378">
        <v>0</v>
      </c>
      <c r="M3378" s="67">
        <v>3055.72</v>
      </c>
      <c r="N3378" s="47">
        <v>43208</v>
      </c>
      <c r="O3378" s="47">
        <v>43208</v>
      </c>
      <c r="P3378">
        <v>0</v>
      </c>
      <c r="Q3378">
        <v>0</v>
      </c>
      <c r="R3378" s="48">
        <v>3055.72</v>
      </c>
      <c r="S3378">
        <v>1</v>
      </c>
      <c r="T3378">
        <v>1</v>
      </c>
      <c r="U3378" t="s">
        <v>597</v>
      </c>
      <c r="V3378" t="s">
        <v>597</v>
      </c>
      <c r="W3378">
        <v>0</v>
      </c>
      <c r="X3378">
        <v>0</v>
      </c>
      <c r="Y3378">
        <v>1</v>
      </c>
      <c r="Z3378">
        <v>0</v>
      </c>
      <c r="AA3378">
        <v>1</v>
      </c>
      <c r="AB3378" s="1">
        <v>45875</v>
      </c>
      <c r="AC3378">
        <v>1</v>
      </c>
    </row>
    <row r="3379" spans="1:29" x14ac:dyDescent="0.3">
      <c r="A3379">
        <v>3378</v>
      </c>
      <c r="B3379" s="46" t="s">
        <v>3587</v>
      </c>
      <c r="C3379" s="33" t="s">
        <v>5819</v>
      </c>
      <c r="D3379" s="46" t="s">
        <v>3587</v>
      </c>
      <c r="E3379">
        <v>112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1</v>
      </c>
      <c r="L3379">
        <v>0</v>
      </c>
      <c r="M3379" s="67">
        <v>15000</v>
      </c>
      <c r="N3379" s="47">
        <v>45516</v>
      </c>
      <c r="O3379" s="47">
        <v>45516</v>
      </c>
      <c r="P3379">
        <v>0</v>
      </c>
      <c r="Q3379">
        <v>0</v>
      </c>
      <c r="R3379" s="48">
        <v>15000</v>
      </c>
      <c r="S3379">
        <v>1</v>
      </c>
      <c r="T3379">
        <v>1</v>
      </c>
      <c r="U3379" t="s">
        <v>597</v>
      </c>
      <c r="V3379" t="s">
        <v>597</v>
      </c>
      <c r="W3379">
        <v>0</v>
      </c>
      <c r="X3379">
        <v>0</v>
      </c>
      <c r="Y3379">
        <v>1</v>
      </c>
      <c r="Z3379">
        <v>0</v>
      </c>
      <c r="AA3379">
        <v>1</v>
      </c>
      <c r="AB3379" s="1">
        <v>45875</v>
      </c>
      <c r="AC3379">
        <v>1</v>
      </c>
    </row>
    <row r="3380" spans="1:29" x14ac:dyDescent="0.3">
      <c r="A3380">
        <v>3379</v>
      </c>
      <c r="B3380" s="46" t="s">
        <v>3587</v>
      </c>
      <c r="C3380" s="33" t="s">
        <v>5819</v>
      </c>
      <c r="D3380" s="46" t="s">
        <v>3587</v>
      </c>
      <c r="E3380">
        <v>125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1</v>
      </c>
      <c r="L3380">
        <v>0</v>
      </c>
      <c r="M3380" s="67">
        <v>1500</v>
      </c>
      <c r="N3380" s="47">
        <v>45516</v>
      </c>
      <c r="O3380" s="47">
        <v>45516</v>
      </c>
      <c r="P3380">
        <v>0</v>
      </c>
      <c r="Q3380">
        <v>0</v>
      </c>
      <c r="R3380" s="48">
        <v>1500</v>
      </c>
      <c r="S3380">
        <v>1</v>
      </c>
      <c r="T3380">
        <v>1</v>
      </c>
      <c r="U3380" t="s">
        <v>597</v>
      </c>
      <c r="V3380" t="s">
        <v>597</v>
      </c>
      <c r="W3380">
        <v>0</v>
      </c>
      <c r="X3380">
        <v>0</v>
      </c>
      <c r="Y3380">
        <v>1</v>
      </c>
      <c r="Z3380">
        <v>0</v>
      </c>
      <c r="AA3380">
        <v>1</v>
      </c>
      <c r="AB3380" s="1">
        <v>45875</v>
      </c>
      <c r="AC3380">
        <v>1</v>
      </c>
    </row>
    <row r="3381" spans="1:29" x14ac:dyDescent="0.3">
      <c r="A3381">
        <v>3380</v>
      </c>
      <c r="B3381" s="46" t="s">
        <v>3587</v>
      </c>
      <c r="C3381" s="33" t="s">
        <v>5819</v>
      </c>
      <c r="D3381" s="46" t="s">
        <v>3587</v>
      </c>
      <c r="E3381">
        <v>110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1</v>
      </c>
      <c r="L3381">
        <v>0</v>
      </c>
      <c r="M3381" s="67">
        <v>18038.009999999998</v>
      </c>
      <c r="N3381" s="47">
        <v>44648</v>
      </c>
      <c r="O3381" s="47">
        <v>44648</v>
      </c>
      <c r="P3381">
        <v>0</v>
      </c>
      <c r="Q3381">
        <v>0</v>
      </c>
      <c r="R3381" s="48">
        <v>18038.009999999998</v>
      </c>
      <c r="S3381">
        <v>1</v>
      </c>
      <c r="T3381">
        <v>1</v>
      </c>
      <c r="U3381" t="s">
        <v>597</v>
      </c>
      <c r="V3381" t="s">
        <v>597</v>
      </c>
      <c r="W3381">
        <v>0</v>
      </c>
      <c r="X3381">
        <v>0</v>
      </c>
      <c r="Y3381">
        <v>1</v>
      </c>
      <c r="Z3381">
        <v>0</v>
      </c>
      <c r="AA3381">
        <v>1</v>
      </c>
      <c r="AB3381" s="1">
        <v>45875</v>
      </c>
      <c r="AC3381">
        <v>1</v>
      </c>
    </row>
    <row r="3382" spans="1:29" x14ac:dyDescent="0.3">
      <c r="A3382">
        <v>3381</v>
      </c>
      <c r="B3382" s="46" t="s">
        <v>3588</v>
      </c>
      <c r="C3382" s="33" t="s">
        <v>5820</v>
      </c>
      <c r="D3382" s="46" t="s">
        <v>3588</v>
      </c>
      <c r="E3382">
        <v>110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1</v>
      </c>
      <c r="L3382">
        <v>0</v>
      </c>
      <c r="M3382" s="67">
        <v>543.53</v>
      </c>
      <c r="N3382" s="47">
        <v>42205</v>
      </c>
      <c r="O3382" s="47">
        <v>42205</v>
      </c>
      <c r="P3382">
        <v>0</v>
      </c>
      <c r="Q3382">
        <v>0</v>
      </c>
      <c r="R3382" s="48">
        <v>543.53</v>
      </c>
      <c r="S3382">
        <v>1</v>
      </c>
      <c r="T3382">
        <v>1</v>
      </c>
      <c r="U3382" t="s">
        <v>597</v>
      </c>
      <c r="V3382" t="s">
        <v>597</v>
      </c>
      <c r="W3382">
        <v>0</v>
      </c>
      <c r="X3382">
        <v>0</v>
      </c>
      <c r="Y3382">
        <v>1</v>
      </c>
      <c r="Z3382">
        <v>0</v>
      </c>
      <c r="AA3382">
        <v>1</v>
      </c>
      <c r="AB3382" s="1">
        <v>45875</v>
      </c>
      <c r="AC3382">
        <v>1</v>
      </c>
    </row>
    <row r="3383" spans="1:29" x14ac:dyDescent="0.3">
      <c r="A3383">
        <v>3382</v>
      </c>
      <c r="B3383" s="54" t="s">
        <v>3589</v>
      </c>
      <c r="C3383" s="55" t="s">
        <v>5821</v>
      </c>
      <c r="D3383" s="54" t="s">
        <v>3589</v>
      </c>
      <c r="E3383">
        <v>112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1</v>
      </c>
      <c r="L3383">
        <v>0</v>
      </c>
      <c r="M3383" s="67">
        <v>15675.16</v>
      </c>
      <c r="N3383" s="56">
        <v>43789</v>
      </c>
      <c r="O3383" s="56">
        <v>43789</v>
      </c>
      <c r="P3383">
        <v>0</v>
      </c>
      <c r="Q3383">
        <v>0</v>
      </c>
      <c r="R3383" s="57">
        <v>15675.16</v>
      </c>
      <c r="S3383">
        <v>1</v>
      </c>
      <c r="T3383">
        <v>1</v>
      </c>
      <c r="U3383" t="s">
        <v>597</v>
      </c>
      <c r="V3383" t="s">
        <v>597</v>
      </c>
      <c r="W3383">
        <v>0</v>
      </c>
      <c r="X3383">
        <v>0</v>
      </c>
      <c r="Y3383">
        <v>1</v>
      </c>
      <c r="Z3383">
        <v>0</v>
      </c>
      <c r="AA3383">
        <v>1</v>
      </c>
      <c r="AB3383" s="1">
        <v>45875</v>
      </c>
      <c r="AC3383">
        <v>1</v>
      </c>
    </row>
    <row r="3384" spans="1:29" x14ac:dyDescent="0.3">
      <c r="A3384">
        <v>3383</v>
      </c>
      <c r="B3384" s="54" t="s">
        <v>3589</v>
      </c>
      <c r="C3384" s="55" t="s">
        <v>5821</v>
      </c>
      <c r="D3384" s="54" t="s">
        <v>3589</v>
      </c>
      <c r="E3384">
        <v>125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1</v>
      </c>
      <c r="L3384">
        <v>0</v>
      </c>
      <c r="M3384" s="67">
        <v>200</v>
      </c>
      <c r="N3384" s="56">
        <v>43789</v>
      </c>
      <c r="O3384" s="56">
        <v>43789</v>
      </c>
      <c r="P3384">
        <v>0</v>
      </c>
      <c r="Q3384">
        <v>0</v>
      </c>
      <c r="R3384" s="57">
        <v>200</v>
      </c>
      <c r="S3384">
        <v>1</v>
      </c>
      <c r="T3384">
        <v>1</v>
      </c>
      <c r="U3384" t="s">
        <v>597</v>
      </c>
      <c r="V3384" t="s">
        <v>597</v>
      </c>
      <c r="W3384">
        <v>0</v>
      </c>
      <c r="X3384">
        <v>0</v>
      </c>
      <c r="Y3384">
        <v>1</v>
      </c>
      <c r="Z3384">
        <v>0</v>
      </c>
      <c r="AA3384">
        <v>1</v>
      </c>
      <c r="AB3384" s="1">
        <v>45875</v>
      </c>
      <c r="AC3384">
        <v>1</v>
      </c>
    </row>
    <row r="3385" spans="1:29" x14ac:dyDescent="0.3">
      <c r="A3385">
        <v>3384</v>
      </c>
      <c r="B3385" s="54" t="s">
        <v>3590</v>
      </c>
      <c r="C3385" s="55" t="s">
        <v>5822</v>
      </c>
      <c r="D3385" s="54" t="s">
        <v>3590</v>
      </c>
      <c r="E3385">
        <v>112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1</v>
      </c>
      <c r="L3385">
        <v>0</v>
      </c>
      <c r="M3385" s="67">
        <v>10225.14</v>
      </c>
      <c r="N3385" s="56">
        <v>44767</v>
      </c>
      <c r="O3385" s="56">
        <v>44767</v>
      </c>
      <c r="P3385">
        <v>0</v>
      </c>
      <c r="Q3385">
        <v>0</v>
      </c>
      <c r="R3385" s="57">
        <v>10225.14</v>
      </c>
      <c r="S3385">
        <v>1</v>
      </c>
      <c r="T3385">
        <v>1</v>
      </c>
      <c r="U3385" t="s">
        <v>597</v>
      </c>
      <c r="V3385" t="s">
        <v>597</v>
      </c>
      <c r="W3385">
        <v>0</v>
      </c>
      <c r="X3385">
        <v>0</v>
      </c>
      <c r="Y3385">
        <v>1</v>
      </c>
      <c r="Z3385">
        <v>0</v>
      </c>
      <c r="AA3385">
        <v>1</v>
      </c>
      <c r="AB3385" s="1">
        <v>45875</v>
      </c>
      <c r="AC3385">
        <v>1</v>
      </c>
    </row>
    <row r="3386" spans="1:29" x14ac:dyDescent="0.3">
      <c r="A3386">
        <v>3385</v>
      </c>
      <c r="B3386" s="54" t="s">
        <v>3590</v>
      </c>
      <c r="C3386" s="55" t="s">
        <v>5822</v>
      </c>
      <c r="D3386" s="54" t="s">
        <v>3590</v>
      </c>
      <c r="E3386">
        <v>125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1</v>
      </c>
      <c r="L3386">
        <v>0</v>
      </c>
      <c r="M3386" s="67">
        <v>-100</v>
      </c>
      <c r="N3386" s="56">
        <v>44767</v>
      </c>
      <c r="O3386" s="56">
        <v>44767</v>
      </c>
      <c r="P3386">
        <v>0</v>
      </c>
      <c r="Q3386">
        <v>0</v>
      </c>
      <c r="R3386" s="57">
        <v>-100</v>
      </c>
      <c r="S3386">
        <v>1</v>
      </c>
      <c r="T3386">
        <v>1</v>
      </c>
      <c r="U3386" t="s">
        <v>597</v>
      </c>
      <c r="V3386" t="s">
        <v>597</v>
      </c>
      <c r="W3386">
        <v>0</v>
      </c>
      <c r="X3386">
        <v>0</v>
      </c>
      <c r="Y3386">
        <v>1</v>
      </c>
      <c r="Z3386">
        <v>0</v>
      </c>
      <c r="AA3386">
        <v>1</v>
      </c>
      <c r="AB3386" s="1">
        <v>45875</v>
      </c>
      <c r="AC3386">
        <v>1</v>
      </c>
    </row>
    <row r="3387" spans="1:29" x14ac:dyDescent="0.3">
      <c r="A3387">
        <v>3386</v>
      </c>
      <c r="B3387" s="54" t="s">
        <v>3591</v>
      </c>
      <c r="C3387" s="55" t="s">
        <v>5823</v>
      </c>
      <c r="D3387" s="54" t="s">
        <v>3591</v>
      </c>
      <c r="E3387">
        <v>112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1</v>
      </c>
      <c r="L3387">
        <v>0</v>
      </c>
      <c r="M3387" s="67">
        <v>10161.36</v>
      </c>
      <c r="N3387" s="56">
        <v>44827</v>
      </c>
      <c r="O3387" s="56">
        <v>44827</v>
      </c>
      <c r="P3387">
        <v>0</v>
      </c>
      <c r="Q3387">
        <v>0</v>
      </c>
      <c r="R3387" s="57">
        <v>10161.36</v>
      </c>
      <c r="S3387">
        <v>1</v>
      </c>
      <c r="T3387">
        <v>1</v>
      </c>
      <c r="U3387" t="s">
        <v>597</v>
      </c>
      <c r="V3387" t="s">
        <v>597</v>
      </c>
      <c r="W3387">
        <v>0</v>
      </c>
      <c r="X3387">
        <v>0</v>
      </c>
      <c r="Y3387">
        <v>1</v>
      </c>
      <c r="Z3387">
        <v>0</v>
      </c>
      <c r="AA3387">
        <v>1</v>
      </c>
      <c r="AB3387" s="1">
        <v>45875</v>
      </c>
      <c r="AC3387">
        <v>1</v>
      </c>
    </row>
    <row r="3388" spans="1:29" x14ac:dyDescent="0.3">
      <c r="A3388">
        <v>3387</v>
      </c>
      <c r="B3388" s="54" t="s">
        <v>3591</v>
      </c>
      <c r="C3388" s="55" t="s">
        <v>5823</v>
      </c>
      <c r="D3388" s="54" t="s">
        <v>3591</v>
      </c>
      <c r="E3388">
        <v>125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1</v>
      </c>
      <c r="L3388">
        <v>0</v>
      </c>
      <c r="M3388" s="67">
        <v>-100</v>
      </c>
      <c r="N3388" s="56">
        <v>44827</v>
      </c>
      <c r="O3388" s="56">
        <v>44827</v>
      </c>
      <c r="P3388">
        <v>0</v>
      </c>
      <c r="Q3388">
        <v>0</v>
      </c>
      <c r="R3388" s="57">
        <v>-100</v>
      </c>
      <c r="S3388">
        <v>1</v>
      </c>
      <c r="T3388">
        <v>1</v>
      </c>
      <c r="U3388" t="s">
        <v>597</v>
      </c>
      <c r="V3388" t="s">
        <v>597</v>
      </c>
      <c r="W3388">
        <v>0</v>
      </c>
      <c r="X3388">
        <v>0</v>
      </c>
      <c r="Y3388">
        <v>1</v>
      </c>
      <c r="Z3388">
        <v>0</v>
      </c>
      <c r="AA3388">
        <v>1</v>
      </c>
      <c r="AB3388" s="1">
        <v>45875</v>
      </c>
      <c r="AC3388">
        <v>1</v>
      </c>
    </row>
    <row r="3389" spans="1:29" x14ac:dyDescent="0.3">
      <c r="A3389">
        <v>3388</v>
      </c>
      <c r="B3389" s="54" t="s">
        <v>3592</v>
      </c>
      <c r="C3389" s="55" t="s">
        <v>5824</v>
      </c>
      <c r="D3389" s="54" t="s">
        <v>3592</v>
      </c>
      <c r="E3389">
        <v>112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1</v>
      </c>
      <c r="L3389">
        <v>0</v>
      </c>
      <c r="M3389" s="67">
        <v>10623.54</v>
      </c>
      <c r="N3389" s="56">
        <v>44567</v>
      </c>
      <c r="O3389" s="56">
        <v>44567</v>
      </c>
      <c r="P3389">
        <v>0</v>
      </c>
      <c r="Q3389">
        <v>0</v>
      </c>
      <c r="R3389" s="57">
        <v>10623.54</v>
      </c>
      <c r="S3389">
        <v>1</v>
      </c>
      <c r="T3389">
        <v>1</v>
      </c>
      <c r="U3389" t="s">
        <v>597</v>
      </c>
      <c r="V3389" t="s">
        <v>597</v>
      </c>
      <c r="W3389">
        <v>0</v>
      </c>
      <c r="X3389">
        <v>0</v>
      </c>
      <c r="Y3389">
        <v>1</v>
      </c>
      <c r="Z3389">
        <v>0</v>
      </c>
      <c r="AA3389">
        <v>1</v>
      </c>
      <c r="AB3389" s="1">
        <v>45875</v>
      </c>
      <c r="AC3389">
        <v>1</v>
      </c>
    </row>
    <row r="3390" spans="1:29" x14ac:dyDescent="0.3">
      <c r="A3390">
        <v>3389</v>
      </c>
      <c r="B3390" s="54" t="s">
        <v>3592</v>
      </c>
      <c r="C3390" s="55" t="s">
        <v>5824</v>
      </c>
      <c r="D3390" s="54" t="s">
        <v>3592</v>
      </c>
      <c r="E3390">
        <v>125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1</v>
      </c>
      <c r="L3390">
        <v>0</v>
      </c>
      <c r="M3390" s="67">
        <v>-600</v>
      </c>
      <c r="N3390" s="56">
        <v>44567</v>
      </c>
      <c r="O3390" s="56">
        <v>44567</v>
      </c>
      <c r="P3390">
        <v>0</v>
      </c>
      <c r="Q3390">
        <v>0</v>
      </c>
      <c r="R3390" s="57">
        <v>-600</v>
      </c>
      <c r="S3390">
        <v>1</v>
      </c>
      <c r="T3390">
        <v>1</v>
      </c>
      <c r="U3390" t="s">
        <v>597</v>
      </c>
      <c r="V3390" t="s">
        <v>597</v>
      </c>
      <c r="W3390">
        <v>0</v>
      </c>
      <c r="X3390">
        <v>0</v>
      </c>
      <c r="Y3390">
        <v>1</v>
      </c>
      <c r="Z3390">
        <v>0</v>
      </c>
      <c r="AA3390">
        <v>1</v>
      </c>
      <c r="AB3390" s="1">
        <v>45875</v>
      </c>
      <c r="AC3390">
        <v>1</v>
      </c>
    </row>
    <row r="3391" spans="1:29" x14ac:dyDescent="0.3">
      <c r="A3391">
        <v>3390</v>
      </c>
      <c r="B3391" s="54" t="s">
        <v>3593</v>
      </c>
      <c r="C3391" s="55" t="s">
        <v>4952</v>
      </c>
      <c r="D3391" s="54" t="s">
        <v>3593</v>
      </c>
      <c r="E3391">
        <v>112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</v>
      </c>
      <c r="L3391">
        <v>0</v>
      </c>
      <c r="M3391" s="67">
        <v>15838.07</v>
      </c>
      <c r="N3391" s="56">
        <v>44603</v>
      </c>
      <c r="O3391" s="56">
        <v>44603</v>
      </c>
      <c r="P3391">
        <v>0</v>
      </c>
      <c r="Q3391">
        <v>0</v>
      </c>
      <c r="R3391" s="57">
        <v>15838.07</v>
      </c>
      <c r="S3391">
        <v>1</v>
      </c>
      <c r="T3391">
        <v>1</v>
      </c>
      <c r="U3391" t="s">
        <v>597</v>
      </c>
      <c r="V3391" t="s">
        <v>597</v>
      </c>
      <c r="W3391">
        <v>0</v>
      </c>
      <c r="X3391">
        <v>0</v>
      </c>
      <c r="Y3391">
        <v>1</v>
      </c>
      <c r="Z3391">
        <v>0</v>
      </c>
      <c r="AA3391">
        <v>1</v>
      </c>
      <c r="AB3391" s="1">
        <v>45875</v>
      </c>
      <c r="AC3391">
        <v>1</v>
      </c>
    </row>
    <row r="3392" spans="1:29" x14ac:dyDescent="0.3">
      <c r="A3392">
        <v>3391</v>
      </c>
      <c r="B3392" s="54" t="s">
        <v>3593</v>
      </c>
      <c r="C3392" s="55" t="s">
        <v>4952</v>
      </c>
      <c r="D3392" s="54" t="s">
        <v>3593</v>
      </c>
      <c r="E3392">
        <v>125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1</v>
      </c>
      <c r="L3392">
        <v>0</v>
      </c>
      <c r="M3392" s="67">
        <v>-600</v>
      </c>
      <c r="N3392" s="56">
        <v>44603</v>
      </c>
      <c r="O3392" s="56">
        <v>44603</v>
      </c>
      <c r="P3392">
        <v>0</v>
      </c>
      <c r="Q3392">
        <v>0</v>
      </c>
      <c r="R3392" s="57">
        <v>-600</v>
      </c>
      <c r="S3392">
        <v>1</v>
      </c>
      <c r="T3392">
        <v>1</v>
      </c>
      <c r="U3392" t="s">
        <v>597</v>
      </c>
      <c r="V3392" t="s">
        <v>597</v>
      </c>
      <c r="W3392">
        <v>0</v>
      </c>
      <c r="X3392">
        <v>0</v>
      </c>
      <c r="Y3392">
        <v>1</v>
      </c>
      <c r="Z3392">
        <v>0</v>
      </c>
      <c r="AA3392">
        <v>1</v>
      </c>
      <c r="AB3392" s="1">
        <v>45875</v>
      </c>
      <c r="AC3392">
        <v>1</v>
      </c>
    </row>
    <row r="3393" spans="1:29" x14ac:dyDescent="0.3">
      <c r="A3393">
        <v>3392</v>
      </c>
      <c r="B3393" s="54" t="s">
        <v>3594</v>
      </c>
      <c r="C3393" s="55" t="s">
        <v>5825</v>
      </c>
      <c r="D3393" s="54" t="s">
        <v>3594</v>
      </c>
      <c r="E3393">
        <v>112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1</v>
      </c>
      <c r="L3393">
        <v>0</v>
      </c>
      <c r="M3393" s="67">
        <v>10383.25</v>
      </c>
      <c r="N3393" s="56">
        <v>44608</v>
      </c>
      <c r="O3393" s="56">
        <v>44608</v>
      </c>
      <c r="P3393">
        <v>0</v>
      </c>
      <c r="Q3393">
        <v>0</v>
      </c>
      <c r="R3393" s="57">
        <v>10383.25</v>
      </c>
      <c r="S3393">
        <v>1</v>
      </c>
      <c r="T3393">
        <v>1</v>
      </c>
      <c r="U3393" t="s">
        <v>597</v>
      </c>
      <c r="V3393" t="s">
        <v>597</v>
      </c>
      <c r="W3393">
        <v>0</v>
      </c>
      <c r="X3393">
        <v>0</v>
      </c>
      <c r="Y3393">
        <v>1</v>
      </c>
      <c r="Z3393">
        <v>0</v>
      </c>
      <c r="AA3393">
        <v>1</v>
      </c>
      <c r="AB3393" s="1">
        <v>45875</v>
      </c>
      <c r="AC3393">
        <v>1</v>
      </c>
    </row>
    <row r="3394" spans="1:29" x14ac:dyDescent="0.3">
      <c r="A3394">
        <v>3393</v>
      </c>
      <c r="B3394" s="54" t="s">
        <v>3594</v>
      </c>
      <c r="C3394" s="55" t="s">
        <v>5825</v>
      </c>
      <c r="D3394" s="54" t="s">
        <v>3594</v>
      </c>
      <c r="E3394">
        <v>125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1</v>
      </c>
      <c r="L3394">
        <v>0</v>
      </c>
      <c r="M3394" s="67">
        <v>100</v>
      </c>
      <c r="N3394" s="56">
        <v>44608</v>
      </c>
      <c r="O3394" s="56">
        <v>44608</v>
      </c>
      <c r="P3394">
        <v>0</v>
      </c>
      <c r="Q3394">
        <v>0</v>
      </c>
      <c r="R3394" s="57">
        <v>100</v>
      </c>
      <c r="S3394">
        <v>1</v>
      </c>
      <c r="T3394">
        <v>1</v>
      </c>
      <c r="U3394" t="s">
        <v>597</v>
      </c>
      <c r="V3394" t="s">
        <v>597</v>
      </c>
      <c r="W3394">
        <v>0</v>
      </c>
      <c r="X3394">
        <v>0</v>
      </c>
      <c r="Y3394">
        <v>1</v>
      </c>
      <c r="Z3394">
        <v>0</v>
      </c>
      <c r="AA3394">
        <v>1</v>
      </c>
      <c r="AB3394" s="1">
        <v>45875</v>
      </c>
      <c r="AC3394">
        <v>1</v>
      </c>
    </row>
    <row r="3395" spans="1:29" x14ac:dyDescent="0.3">
      <c r="A3395">
        <v>3394</v>
      </c>
      <c r="B3395" s="54" t="s">
        <v>3595</v>
      </c>
      <c r="C3395" s="55" t="s">
        <v>5826</v>
      </c>
      <c r="D3395" s="54" t="s">
        <v>3595</v>
      </c>
      <c r="E3395">
        <v>112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1</v>
      </c>
      <c r="L3395">
        <v>0</v>
      </c>
      <c r="M3395" s="67">
        <v>14176.66</v>
      </c>
      <c r="N3395" s="56">
        <v>44852</v>
      </c>
      <c r="O3395" s="56">
        <v>44852</v>
      </c>
      <c r="P3395">
        <v>0</v>
      </c>
      <c r="Q3395">
        <v>0</v>
      </c>
      <c r="R3395" s="57">
        <v>14176.66</v>
      </c>
      <c r="S3395">
        <v>1</v>
      </c>
      <c r="T3395">
        <v>1</v>
      </c>
      <c r="U3395" t="s">
        <v>597</v>
      </c>
      <c r="V3395" t="s">
        <v>597</v>
      </c>
      <c r="W3395">
        <v>0</v>
      </c>
      <c r="X3395">
        <v>0</v>
      </c>
      <c r="Y3395">
        <v>1</v>
      </c>
      <c r="Z3395">
        <v>0</v>
      </c>
      <c r="AA3395">
        <v>1</v>
      </c>
      <c r="AB3395" s="1">
        <v>45875</v>
      </c>
      <c r="AC3395">
        <v>1</v>
      </c>
    </row>
    <row r="3396" spans="1:29" x14ac:dyDescent="0.3">
      <c r="A3396">
        <v>3395</v>
      </c>
      <c r="B3396" s="54" t="s">
        <v>3595</v>
      </c>
      <c r="C3396" s="55" t="s">
        <v>5826</v>
      </c>
      <c r="D3396" s="54" t="s">
        <v>3595</v>
      </c>
      <c r="E3396">
        <v>125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1</v>
      </c>
      <c r="L3396">
        <v>0</v>
      </c>
      <c r="M3396" s="66">
        <v>0</v>
      </c>
      <c r="N3396" s="56">
        <v>44852</v>
      </c>
      <c r="O3396" s="56">
        <v>44852</v>
      </c>
      <c r="P3396">
        <v>0</v>
      </c>
      <c r="Q3396">
        <v>0</v>
      </c>
      <c r="R3396" s="57">
        <v>0</v>
      </c>
      <c r="S3396">
        <v>1</v>
      </c>
      <c r="T3396">
        <v>1</v>
      </c>
      <c r="U3396" t="s">
        <v>597</v>
      </c>
      <c r="V3396" t="s">
        <v>597</v>
      </c>
      <c r="W3396">
        <v>0</v>
      </c>
      <c r="X3396">
        <v>0</v>
      </c>
      <c r="Y3396">
        <v>1</v>
      </c>
      <c r="Z3396">
        <v>0</v>
      </c>
      <c r="AA3396">
        <v>1</v>
      </c>
      <c r="AB3396" s="1">
        <v>45875</v>
      </c>
      <c r="AC3396">
        <v>1</v>
      </c>
    </row>
    <row r="3397" spans="1:29" x14ac:dyDescent="0.3">
      <c r="A3397">
        <v>3396</v>
      </c>
      <c r="B3397" s="54" t="s">
        <v>3596</v>
      </c>
      <c r="C3397" s="55" t="s">
        <v>5827</v>
      </c>
      <c r="D3397" s="54" t="s">
        <v>3596</v>
      </c>
      <c r="E3397">
        <v>112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1</v>
      </c>
      <c r="L3397">
        <v>0</v>
      </c>
      <c r="M3397" s="67">
        <v>12853.56</v>
      </c>
      <c r="N3397" s="56">
        <v>42031</v>
      </c>
      <c r="O3397" s="56">
        <v>42031</v>
      </c>
      <c r="P3397">
        <v>0</v>
      </c>
      <c r="Q3397">
        <v>0</v>
      </c>
      <c r="R3397" s="57">
        <v>12853.56</v>
      </c>
      <c r="S3397">
        <v>1</v>
      </c>
      <c r="T3397">
        <v>1</v>
      </c>
      <c r="U3397" t="s">
        <v>597</v>
      </c>
      <c r="V3397" t="s">
        <v>597</v>
      </c>
      <c r="W3397">
        <v>0</v>
      </c>
      <c r="X3397">
        <v>0</v>
      </c>
      <c r="Y3397">
        <v>1</v>
      </c>
      <c r="Z3397">
        <v>0</v>
      </c>
      <c r="AA3397">
        <v>1</v>
      </c>
      <c r="AB3397" s="1">
        <v>45875</v>
      </c>
      <c r="AC3397">
        <v>1</v>
      </c>
    </row>
    <row r="3398" spans="1:29" x14ac:dyDescent="0.3">
      <c r="A3398">
        <v>3397</v>
      </c>
      <c r="B3398" s="54" t="s">
        <v>3596</v>
      </c>
      <c r="C3398" s="55" t="s">
        <v>5827</v>
      </c>
      <c r="D3398" s="54" t="s">
        <v>3596</v>
      </c>
      <c r="E3398">
        <v>125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1</v>
      </c>
      <c r="L3398">
        <v>0</v>
      </c>
      <c r="M3398" s="67">
        <v>300</v>
      </c>
      <c r="N3398" s="56">
        <v>42031</v>
      </c>
      <c r="O3398" s="56">
        <v>42031</v>
      </c>
      <c r="P3398">
        <v>0</v>
      </c>
      <c r="Q3398">
        <v>0</v>
      </c>
      <c r="R3398" s="57">
        <v>300</v>
      </c>
      <c r="S3398">
        <v>1</v>
      </c>
      <c r="T3398">
        <v>1</v>
      </c>
      <c r="U3398" t="s">
        <v>597</v>
      </c>
      <c r="V3398" t="s">
        <v>597</v>
      </c>
      <c r="W3398">
        <v>0</v>
      </c>
      <c r="X3398">
        <v>0</v>
      </c>
      <c r="Y3398">
        <v>1</v>
      </c>
      <c r="Z3398">
        <v>0</v>
      </c>
      <c r="AA3398">
        <v>1</v>
      </c>
      <c r="AB3398" s="1">
        <v>45875</v>
      </c>
      <c r="AC3398">
        <v>1</v>
      </c>
    </row>
    <row r="3399" spans="1:29" x14ac:dyDescent="0.3">
      <c r="A3399">
        <v>3398</v>
      </c>
      <c r="B3399" s="54" t="s">
        <v>3597</v>
      </c>
      <c r="C3399" s="55" t="s">
        <v>5828</v>
      </c>
      <c r="D3399" s="54" t="s">
        <v>3597</v>
      </c>
      <c r="E3399">
        <v>112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1</v>
      </c>
      <c r="L3399">
        <v>0</v>
      </c>
      <c r="M3399" s="67">
        <v>15348.62</v>
      </c>
      <c r="N3399" s="56">
        <v>44515</v>
      </c>
      <c r="O3399" s="56">
        <v>44515</v>
      </c>
      <c r="P3399">
        <v>0</v>
      </c>
      <c r="Q3399">
        <v>0</v>
      </c>
      <c r="R3399" s="57">
        <v>15348.62</v>
      </c>
      <c r="S3399">
        <v>1</v>
      </c>
      <c r="T3399">
        <v>1</v>
      </c>
      <c r="U3399" t="s">
        <v>597</v>
      </c>
      <c r="V3399" t="s">
        <v>597</v>
      </c>
      <c r="W3399">
        <v>0</v>
      </c>
      <c r="X3399">
        <v>0</v>
      </c>
      <c r="Y3399">
        <v>1</v>
      </c>
      <c r="Z3399">
        <v>0</v>
      </c>
      <c r="AA3399">
        <v>1</v>
      </c>
      <c r="AB3399" s="1">
        <v>45875</v>
      </c>
      <c r="AC3399">
        <v>1</v>
      </c>
    </row>
    <row r="3400" spans="1:29" x14ac:dyDescent="0.3">
      <c r="A3400">
        <v>3399</v>
      </c>
      <c r="B3400" s="54" t="s">
        <v>3597</v>
      </c>
      <c r="C3400" s="55" t="s">
        <v>5828</v>
      </c>
      <c r="D3400" s="54" t="s">
        <v>3597</v>
      </c>
      <c r="E3400">
        <v>125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1</v>
      </c>
      <c r="L3400">
        <v>0</v>
      </c>
      <c r="M3400" s="67">
        <v>300</v>
      </c>
      <c r="N3400" s="56">
        <v>44515</v>
      </c>
      <c r="O3400" s="56">
        <v>44515</v>
      </c>
      <c r="P3400">
        <v>0</v>
      </c>
      <c r="Q3400">
        <v>0</v>
      </c>
      <c r="R3400" s="57">
        <v>300</v>
      </c>
      <c r="S3400">
        <v>1</v>
      </c>
      <c r="T3400">
        <v>1</v>
      </c>
      <c r="U3400" t="s">
        <v>597</v>
      </c>
      <c r="V3400" t="s">
        <v>597</v>
      </c>
      <c r="W3400">
        <v>0</v>
      </c>
      <c r="X3400">
        <v>0</v>
      </c>
      <c r="Y3400">
        <v>1</v>
      </c>
      <c r="Z3400">
        <v>0</v>
      </c>
      <c r="AA3400">
        <v>1</v>
      </c>
      <c r="AB3400" s="1">
        <v>45875</v>
      </c>
      <c r="AC3400">
        <v>1</v>
      </c>
    </row>
    <row r="3401" spans="1:29" x14ac:dyDescent="0.3">
      <c r="A3401">
        <v>3400</v>
      </c>
      <c r="B3401" s="54" t="s">
        <v>3598</v>
      </c>
      <c r="C3401" s="55" t="s">
        <v>5829</v>
      </c>
      <c r="D3401" s="54" t="s">
        <v>3598</v>
      </c>
      <c r="E3401">
        <v>112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1</v>
      </c>
      <c r="L3401">
        <v>0</v>
      </c>
      <c r="M3401" s="67">
        <v>10312.68</v>
      </c>
      <c r="N3401" s="56">
        <v>44627</v>
      </c>
      <c r="O3401" s="56">
        <v>44627</v>
      </c>
      <c r="P3401">
        <v>0</v>
      </c>
      <c r="Q3401">
        <v>0</v>
      </c>
      <c r="R3401" s="57">
        <v>10312.68</v>
      </c>
      <c r="S3401">
        <v>1</v>
      </c>
      <c r="T3401">
        <v>1</v>
      </c>
      <c r="U3401" t="s">
        <v>597</v>
      </c>
      <c r="V3401" t="s">
        <v>597</v>
      </c>
      <c r="W3401">
        <v>0</v>
      </c>
      <c r="X3401">
        <v>0</v>
      </c>
      <c r="Y3401">
        <v>1</v>
      </c>
      <c r="Z3401">
        <v>0</v>
      </c>
      <c r="AA3401">
        <v>1</v>
      </c>
      <c r="AB3401" s="1">
        <v>45875</v>
      </c>
      <c r="AC3401">
        <v>1</v>
      </c>
    </row>
    <row r="3402" spans="1:29" x14ac:dyDescent="0.3">
      <c r="A3402">
        <v>3401</v>
      </c>
      <c r="B3402" s="54" t="s">
        <v>3598</v>
      </c>
      <c r="C3402" s="55" t="s">
        <v>5829</v>
      </c>
      <c r="D3402" s="54" t="s">
        <v>3598</v>
      </c>
      <c r="E3402">
        <v>125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1</v>
      </c>
      <c r="L3402">
        <v>0</v>
      </c>
      <c r="M3402" s="67">
        <v>100</v>
      </c>
      <c r="N3402" s="56">
        <v>44627</v>
      </c>
      <c r="O3402" s="56">
        <v>44627</v>
      </c>
      <c r="P3402">
        <v>0</v>
      </c>
      <c r="Q3402">
        <v>0</v>
      </c>
      <c r="R3402" s="57">
        <v>100</v>
      </c>
      <c r="S3402">
        <v>1</v>
      </c>
      <c r="T3402">
        <v>1</v>
      </c>
      <c r="U3402" t="s">
        <v>597</v>
      </c>
      <c r="V3402" t="s">
        <v>597</v>
      </c>
      <c r="W3402">
        <v>0</v>
      </c>
      <c r="X3402">
        <v>0</v>
      </c>
      <c r="Y3402">
        <v>1</v>
      </c>
      <c r="Z3402">
        <v>0</v>
      </c>
      <c r="AA3402">
        <v>1</v>
      </c>
      <c r="AB3402" s="1">
        <v>45875</v>
      </c>
      <c r="AC3402">
        <v>1</v>
      </c>
    </row>
    <row r="3403" spans="1:29" x14ac:dyDescent="0.3">
      <c r="A3403">
        <v>3402</v>
      </c>
      <c r="B3403" s="54" t="s">
        <v>3599</v>
      </c>
      <c r="C3403" s="55" t="s">
        <v>5830</v>
      </c>
      <c r="D3403" s="54" t="s">
        <v>3599</v>
      </c>
      <c r="E3403">
        <v>112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1</v>
      </c>
      <c r="L3403">
        <v>0</v>
      </c>
      <c r="M3403" s="67">
        <v>10440</v>
      </c>
      <c r="N3403" s="56">
        <v>44621</v>
      </c>
      <c r="O3403" s="56">
        <v>44621</v>
      </c>
      <c r="P3403">
        <v>0</v>
      </c>
      <c r="Q3403">
        <v>0</v>
      </c>
      <c r="R3403" s="57">
        <v>10440</v>
      </c>
      <c r="S3403">
        <v>1</v>
      </c>
      <c r="T3403">
        <v>1</v>
      </c>
      <c r="U3403" t="s">
        <v>597</v>
      </c>
      <c r="V3403" t="s">
        <v>597</v>
      </c>
      <c r="W3403">
        <v>0</v>
      </c>
      <c r="X3403">
        <v>0</v>
      </c>
      <c r="Y3403">
        <v>1</v>
      </c>
      <c r="Z3403">
        <v>0</v>
      </c>
      <c r="AA3403">
        <v>1</v>
      </c>
      <c r="AB3403" s="1">
        <v>45875</v>
      </c>
      <c r="AC3403">
        <v>1</v>
      </c>
    </row>
    <row r="3404" spans="1:29" x14ac:dyDescent="0.3">
      <c r="A3404">
        <v>3403</v>
      </c>
      <c r="B3404" s="54" t="s">
        <v>3599</v>
      </c>
      <c r="C3404" s="55" t="s">
        <v>5830</v>
      </c>
      <c r="D3404" s="54" t="s">
        <v>3599</v>
      </c>
      <c r="E3404">
        <v>125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1</v>
      </c>
      <c r="L3404">
        <v>0</v>
      </c>
      <c r="M3404" s="67">
        <v>100</v>
      </c>
      <c r="N3404" s="56">
        <v>44621</v>
      </c>
      <c r="O3404" s="56">
        <v>44621</v>
      </c>
      <c r="P3404">
        <v>0</v>
      </c>
      <c r="Q3404">
        <v>0</v>
      </c>
      <c r="R3404" s="57">
        <v>100</v>
      </c>
      <c r="S3404">
        <v>1</v>
      </c>
      <c r="T3404">
        <v>1</v>
      </c>
      <c r="U3404" t="s">
        <v>597</v>
      </c>
      <c r="V3404" t="s">
        <v>597</v>
      </c>
      <c r="W3404">
        <v>0</v>
      </c>
      <c r="X3404">
        <v>0</v>
      </c>
      <c r="Y3404">
        <v>1</v>
      </c>
      <c r="Z3404">
        <v>0</v>
      </c>
      <c r="AA3404">
        <v>1</v>
      </c>
      <c r="AB3404" s="1">
        <v>45875</v>
      </c>
      <c r="AC3404">
        <v>1</v>
      </c>
    </row>
    <row r="3405" spans="1:29" x14ac:dyDescent="0.3">
      <c r="A3405">
        <v>3404</v>
      </c>
      <c r="B3405" s="54" t="s">
        <v>3600</v>
      </c>
      <c r="C3405" s="55" t="s">
        <v>5376</v>
      </c>
      <c r="D3405" s="54" t="s">
        <v>3600</v>
      </c>
      <c r="E3405">
        <v>112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1</v>
      </c>
      <c r="L3405">
        <v>0</v>
      </c>
      <c r="M3405" s="67">
        <v>10516.51</v>
      </c>
      <c r="N3405" s="56">
        <v>44517</v>
      </c>
      <c r="O3405" s="56">
        <v>44517</v>
      </c>
      <c r="P3405">
        <v>0</v>
      </c>
      <c r="Q3405">
        <v>0</v>
      </c>
      <c r="R3405" s="57">
        <v>10516.51</v>
      </c>
      <c r="S3405">
        <v>1</v>
      </c>
      <c r="T3405">
        <v>1</v>
      </c>
      <c r="U3405" t="s">
        <v>597</v>
      </c>
      <c r="V3405" t="s">
        <v>597</v>
      </c>
      <c r="W3405">
        <v>0</v>
      </c>
      <c r="X3405">
        <v>0</v>
      </c>
      <c r="Y3405">
        <v>1</v>
      </c>
      <c r="Z3405">
        <v>0</v>
      </c>
      <c r="AA3405">
        <v>1</v>
      </c>
      <c r="AB3405" s="1">
        <v>45875</v>
      </c>
      <c r="AC3405">
        <v>1</v>
      </c>
    </row>
    <row r="3406" spans="1:29" x14ac:dyDescent="0.3">
      <c r="A3406">
        <v>3405</v>
      </c>
      <c r="B3406" s="54" t="s">
        <v>3600</v>
      </c>
      <c r="C3406" s="55" t="s">
        <v>5376</v>
      </c>
      <c r="D3406" s="54" t="s">
        <v>3600</v>
      </c>
      <c r="E3406">
        <v>125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1</v>
      </c>
      <c r="L3406">
        <v>0</v>
      </c>
      <c r="M3406" s="67">
        <v>300</v>
      </c>
      <c r="N3406" s="56">
        <v>44517</v>
      </c>
      <c r="O3406" s="56">
        <v>44517</v>
      </c>
      <c r="P3406">
        <v>0</v>
      </c>
      <c r="Q3406">
        <v>0</v>
      </c>
      <c r="R3406" s="57">
        <v>300</v>
      </c>
      <c r="S3406">
        <v>1</v>
      </c>
      <c r="T3406">
        <v>1</v>
      </c>
      <c r="U3406" t="s">
        <v>597</v>
      </c>
      <c r="V3406" t="s">
        <v>597</v>
      </c>
      <c r="W3406">
        <v>0</v>
      </c>
      <c r="X3406">
        <v>0</v>
      </c>
      <c r="Y3406">
        <v>1</v>
      </c>
      <c r="Z3406">
        <v>0</v>
      </c>
      <c r="AA3406">
        <v>1</v>
      </c>
      <c r="AB3406" s="1">
        <v>45875</v>
      </c>
      <c r="AC3406">
        <v>1</v>
      </c>
    </row>
    <row r="3407" spans="1:29" x14ac:dyDescent="0.3">
      <c r="A3407">
        <v>3406</v>
      </c>
      <c r="B3407" s="54" t="s">
        <v>3601</v>
      </c>
      <c r="C3407" s="55" t="s">
        <v>5831</v>
      </c>
      <c r="D3407" s="54" t="s">
        <v>3601</v>
      </c>
      <c r="E3407">
        <v>112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1</v>
      </c>
      <c r="L3407">
        <v>0</v>
      </c>
      <c r="M3407" s="67">
        <v>11705.91</v>
      </c>
      <c r="N3407" s="56">
        <v>44658</v>
      </c>
      <c r="O3407" s="56">
        <v>44658</v>
      </c>
      <c r="P3407">
        <v>0</v>
      </c>
      <c r="Q3407">
        <v>0</v>
      </c>
      <c r="R3407" s="57">
        <v>11705.91</v>
      </c>
      <c r="S3407">
        <v>1</v>
      </c>
      <c r="T3407">
        <v>1</v>
      </c>
      <c r="U3407" t="s">
        <v>597</v>
      </c>
      <c r="V3407" t="s">
        <v>597</v>
      </c>
      <c r="W3407">
        <v>0</v>
      </c>
      <c r="X3407">
        <v>0</v>
      </c>
      <c r="Y3407">
        <v>1</v>
      </c>
      <c r="Z3407">
        <v>0</v>
      </c>
      <c r="AA3407">
        <v>1</v>
      </c>
      <c r="AB3407" s="1">
        <v>45875</v>
      </c>
      <c r="AC3407">
        <v>1</v>
      </c>
    </row>
    <row r="3408" spans="1:29" x14ac:dyDescent="0.3">
      <c r="A3408">
        <v>3407</v>
      </c>
      <c r="B3408" s="54" t="s">
        <v>3601</v>
      </c>
      <c r="C3408" s="55" t="s">
        <v>5831</v>
      </c>
      <c r="D3408" s="54" t="s">
        <v>3601</v>
      </c>
      <c r="E3408">
        <v>125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1</v>
      </c>
      <c r="L3408">
        <v>0</v>
      </c>
      <c r="M3408" s="67">
        <v>200</v>
      </c>
      <c r="N3408" s="56">
        <v>44658</v>
      </c>
      <c r="O3408" s="56">
        <v>44658</v>
      </c>
      <c r="P3408">
        <v>0</v>
      </c>
      <c r="Q3408">
        <v>0</v>
      </c>
      <c r="R3408" s="57">
        <v>200</v>
      </c>
      <c r="S3408">
        <v>1</v>
      </c>
      <c r="T3408">
        <v>1</v>
      </c>
      <c r="U3408" t="s">
        <v>597</v>
      </c>
      <c r="V3408" t="s">
        <v>597</v>
      </c>
      <c r="W3408">
        <v>0</v>
      </c>
      <c r="X3408">
        <v>0</v>
      </c>
      <c r="Y3408">
        <v>1</v>
      </c>
      <c r="Z3408">
        <v>0</v>
      </c>
      <c r="AA3408">
        <v>1</v>
      </c>
      <c r="AB3408" s="1">
        <v>45875</v>
      </c>
      <c r="AC3408">
        <v>1</v>
      </c>
    </row>
    <row r="3409" spans="1:29" x14ac:dyDescent="0.3">
      <c r="A3409">
        <v>3408</v>
      </c>
      <c r="B3409" s="54" t="s">
        <v>3602</v>
      </c>
      <c r="C3409" s="55" t="s">
        <v>5832</v>
      </c>
      <c r="D3409" s="54" t="s">
        <v>3602</v>
      </c>
      <c r="E3409">
        <v>112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1</v>
      </c>
      <c r="L3409">
        <v>0</v>
      </c>
      <c r="M3409" s="67">
        <v>10715.85</v>
      </c>
      <c r="N3409" s="56">
        <v>42058</v>
      </c>
      <c r="O3409" s="56">
        <v>42058</v>
      </c>
      <c r="P3409">
        <v>0</v>
      </c>
      <c r="Q3409">
        <v>0</v>
      </c>
      <c r="R3409" s="57">
        <v>10715.85</v>
      </c>
      <c r="S3409">
        <v>1</v>
      </c>
      <c r="T3409">
        <v>1</v>
      </c>
      <c r="U3409" t="s">
        <v>597</v>
      </c>
      <c r="V3409" t="s">
        <v>597</v>
      </c>
      <c r="W3409">
        <v>0</v>
      </c>
      <c r="X3409">
        <v>0</v>
      </c>
      <c r="Y3409">
        <v>1</v>
      </c>
      <c r="Z3409">
        <v>0</v>
      </c>
      <c r="AA3409">
        <v>1</v>
      </c>
      <c r="AB3409" s="1">
        <v>45875</v>
      </c>
      <c r="AC3409">
        <v>1</v>
      </c>
    </row>
    <row r="3410" spans="1:29" x14ac:dyDescent="0.3">
      <c r="A3410">
        <v>3409</v>
      </c>
      <c r="B3410" s="54" t="s">
        <v>3602</v>
      </c>
      <c r="C3410" s="55" t="s">
        <v>5832</v>
      </c>
      <c r="D3410" s="54" t="s">
        <v>3602</v>
      </c>
      <c r="E3410">
        <v>125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1</v>
      </c>
      <c r="L3410">
        <v>0</v>
      </c>
      <c r="M3410" s="67">
        <v>-200</v>
      </c>
      <c r="N3410" s="56">
        <v>42058</v>
      </c>
      <c r="O3410" s="56">
        <v>42058</v>
      </c>
      <c r="P3410">
        <v>0</v>
      </c>
      <c r="Q3410">
        <v>0</v>
      </c>
      <c r="R3410" s="57">
        <v>-200</v>
      </c>
      <c r="S3410">
        <v>1</v>
      </c>
      <c r="T3410">
        <v>1</v>
      </c>
      <c r="U3410" t="s">
        <v>597</v>
      </c>
      <c r="V3410" t="s">
        <v>597</v>
      </c>
      <c r="W3410">
        <v>0</v>
      </c>
      <c r="X3410">
        <v>0</v>
      </c>
      <c r="Y3410">
        <v>1</v>
      </c>
      <c r="Z3410">
        <v>0</v>
      </c>
      <c r="AA3410">
        <v>1</v>
      </c>
      <c r="AB3410" s="1">
        <v>45875</v>
      </c>
      <c r="AC3410">
        <v>1</v>
      </c>
    </row>
    <row r="3411" spans="1:29" x14ac:dyDescent="0.3">
      <c r="A3411">
        <v>3410</v>
      </c>
      <c r="B3411" s="54" t="s">
        <v>3603</v>
      </c>
      <c r="C3411" s="55" t="s">
        <v>5833</v>
      </c>
      <c r="D3411" s="54" t="s">
        <v>3603</v>
      </c>
      <c r="E3411">
        <v>112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1</v>
      </c>
      <c r="L3411">
        <v>0</v>
      </c>
      <c r="M3411" s="67">
        <v>10504.21</v>
      </c>
      <c r="N3411" s="56">
        <v>44481</v>
      </c>
      <c r="O3411" s="56">
        <v>44481</v>
      </c>
      <c r="P3411">
        <v>0</v>
      </c>
      <c r="Q3411">
        <v>0</v>
      </c>
      <c r="R3411" s="57">
        <v>10504.21</v>
      </c>
      <c r="S3411">
        <v>1</v>
      </c>
      <c r="T3411">
        <v>1</v>
      </c>
      <c r="U3411" t="s">
        <v>597</v>
      </c>
      <c r="V3411" t="s">
        <v>597</v>
      </c>
      <c r="W3411">
        <v>0</v>
      </c>
      <c r="X3411">
        <v>0</v>
      </c>
      <c r="Y3411">
        <v>1</v>
      </c>
      <c r="Z3411">
        <v>0</v>
      </c>
      <c r="AA3411">
        <v>1</v>
      </c>
      <c r="AB3411" s="1">
        <v>45875</v>
      </c>
      <c r="AC3411">
        <v>1</v>
      </c>
    </row>
    <row r="3412" spans="1:29" x14ac:dyDescent="0.3">
      <c r="A3412">
        <v>3411</v>
      </c>
      <c r="B3412" s="54" t="s">
        <v>3603</v>
      </c>
      <c r="C3412" s="55" t="s">
        <v>5833</v>
      </c>
      <c r="D3412" s="54" t="s">
        <v>3603</v>
      </c>
      <c r="E3412">
        <v>125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1</v>
      </c>
      <c r="L3412">
        <v>0</v>
      </c>
      <c r="M3412" s="67">
        <v>300</v>
      </c>
      <c r="N3412" s="56">
        <v>44481</v>
      </c>
      <c r="O3412" s="56">
        <v>44481</v>
      </c>
      <c r="P3412">
        <v>0</v>
      </c>
      <c r="Q3412">
        <v>0</v>
      </c>
      <c r="R3412" s="57">
        <v>300</v>
      </c>
      <c r="S3412">
        <v>1</v>
      </c>
      <c r="T3412">
        <v>1</v>
      </c>
      <c r="U3412" t="s">
        <v>597</v>
      </c>
      <c r="V3412" t="s">
        <v>597</v>
      </c>
      <c r="W3412">
        <v>0</v>
      </c>
      <c r="X3412">
        <v>0</v>
      </c>
      <c r="Y3412">
        <v>1</v>
      </c>
      <c r="Z3412">
        <v>0</v>
      </c>
      <c r="AA3412">
        <v>1</v>
      </c>
      <c r="AB3412" s="1">
        <v>45875</v>
      </c>
      <c r="AC3412">
        <v>1</v>
      </c>
    </row>
    <row r="3413" spans="1:29" x14ac:dyDescent="0.3">
      <c r="A3413">
        <v>3412</v>
      </c>
      <c r="B3413" s="58" t="s">
        <v>3604</v>
      </c>
      <c r="C3413" s="59" t="s">
        <v>5834</v>
      </c>
      <c r="D3413" s="58" t="s">
        <v>3604</v>
      </c>
      <c r="E3413">
        <v>112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1</v>
      </c>
      <c r="L3413">
        <v>0</v>
      </c>
      <c r="M3413" s="67">
        <v>10211.61</v>
      </c>
      <c r="N3413" s="60">
        <v>44771</v>
      </c>
      <c r="O3413" s="60">
        <v>44771</v>
      </c>
      <c r="P3413">
        <v>0</v>
      </c>
      <c r="Q3413">
        <v>0</v>
      </c>
      <c r="R3413" s="61">
        <v>10211.61</v>
      </c>
      <c r="S3413">
        <v>1</v>
      </c>
      <c r="T3413">
        <v>1</v>
      </c>
      <c r="U3413" t="s">
        <v>597</v>
      </c>
      <c r="V3413" t="s">
        <v>597</v>
      </c>
      <c r="W3413">
        <v>0</v>
      </c>
      <c r="X3413">
        <v>0</v>
      </c>
      <c r="Y3413">
        <v>1</v>
      </c>
      <c r="Z3413">
        <v>0</v>
      </c>
      <c r="AA3413">
        <v>1</v>
      </c>
      <c r="AB3413" s="1">
        <v>45875</v>
      </c>
      <c r="AC3413">
        <v>1</v>
      </c>
    </row>
    <row r="3414" spans="1:29" x14ac:dyDescent="0.3">
      <c r="A3414">
        <v>3413</v>
      </c>
      <c r="B3414" s="58" t="s">
        <v>3604</v>
      </c>
      <c r="C3414" s="59" t="s">
        <v>5834</v>
      </c>
      <c r="D3414" s="58" t="s">
        <v>3604</v>
      </c>
      <c r="E3414">
        <v>125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1</v>
      </c>
      <c r="L3414">
        <v>0</v>
      </c>
      <c r="M3414" s="67">
        <v>100</v>
      </c>
      <c r="N3414" s="60">
        <v>44771</v>
      </c>
      <c r="O3414" s="60">
        <v>44771</v>
      </c>
      <c r="P3414">
        <v>0</v>
      </c>
      <c r="Q3414">
        <v>0</v>
      </c>
      <c r="R3414" s="61">
        <v>100</v>
      </c>
      <c r="S3414">
        <v>1</v>
      </c>
      <c r="T3414">
        <v>1</v>
      </c>
      <c r="U3414" t="s">
        <v>597</v>
      </c>
      <c r="V3414" t="s">
        <v>597</v>
      </c>
      <c r="W3414">
        <v>0</v>
      </c>
      <c r="X3414">
        <v>0</v>
      </c>
      <c r="Y3414">
        <v>1</v>
      </c>
      <c r="Z3414">
        <v>0</v>
      </c>
      <c r="AA3414">
        <v>1</v>
      </c>
      <c r="AB3414" s="1">
        <v>45875</v>
      </c>
      <c r="AC3414">
        <v>1</v>
      </c>
    </row>
    <row r="3415" spans="1:29" x14ac:dyDescent="0.3">
      <c r="A3415">
        <v>3414</v>
      </c>
      <c r="B3415" s="58" t="s">
        <v>3605</v>
      </c>
      <c r="C3415" s="59" t="s">
        <v>5835</v>
      </c>
      <c r="D3415" s="58" t="s">
        <v>3605</v>
      </c>
      <c r="E3415">
        <v>112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1</v>
      </c>
      <c r="L3415">
        <v>0</v>
      </c>
      <c r="M3415" s="67">
        <v>10607.4</v>
      </c>
      <c r="N3415" s="60">
        <v>44397</v>
      </c>
      <c r="O3415" s="60">
        <v>44397</v>
      </c>
      <c r="P3415">
        <v>0</v>
      </c>
      <c r="Q3415">
        <v>0</v>
      </c>
      <c r="R3415" s="61">
        <v>10607.4</v>
      </c>
      <c r="S3415">
        <v>1</v>
      </c>
      <c r="T3415">
        <v>1</v>
      </c>
      <c r="U3415" t="s">
        <v>597</v>
      </c>
      <c r="V3415" t="s">
        <v>597</v>
      </c>
      <c r="W3415">
        <v>0</v>
      </c>
      <c r="X3415">
        <v>0</v>
      </c>
      <c r="Y3415">
        <v>1</v>
      </c>
      <c r="Z3415">
        <v>0</v>
      </c>
      <c r="AA3415">
        <v>1</v>
      </c>
      <c r="AB3415" s="1">
        <v>45875</v>
      </c>
      <c r="AC3415">
        <v>1</v>
      </c>
    </row>
    <row r="3416" spans="1:29" x14ac:dyDescent="0.3">
      <c r="A3416">
        <v>3415</v>
      </c>
      <c r="B3416" s="58" t="s">
        <v>3605</v>
      </c>
      <c r="C3416" s="59" t="s">
        <v>5835</v>
      </c>
      <c r="D3416" s="58" t="s">
        <v>3605</v>
      </c>
      <c r="E3416">
        <v>125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1</v>
      </c>
      <c r="L3416">
        <v>0</v>
      </c>
      <c r="M3416" s="67">
        <v>200</v>
      </c>
      <c r="N3416" s="60">
        <v>44397</v>
      </c>
      <c r="O3416" s="60">
        <v>44397</v>
      </c>
      <c r="P3416">
        <v>0</v>
      </c>
      <c r="Q3416">
        <v>0</v>
      </c>
      <c r="R3416" s="61">
        <v>200</v>
      </c>
      <c r="S3416">
        <v>1</v>
      </c>
      <c r="T3416">
        <v>1</v>
      </c>
      <c r="U3416" t="s">
        <v>597</v>
      </c>
      <c r="V3416" t="s">
        <v>597</v>
      </c>
      <c r="W3416">
        <v>0</v>
      </c>
      <c r="X3416">
        <v>0</v>
      </c>
      <c r="Y3416">
        <v>1</v>
      </c>
      <c r="Z3416">
        <v>0</v>
      </c>
      <c r="AA3416">
        <v>1</v>
      </c>
      <c r="AB3416" s="1">
        <v>45875</v>
      </c>
      <c r="AC3416">
        <v>1</v>
      </c>
    </row>
    <row r="3417" spans="1:29" x14ac:dyDescent="0.3">
      <c r="A3417">
        <v>3416</v>
      </c>
      <c r="B3417" s="58" t="s">
        <v>3606</v>
      </c>
      <c r="C3417" s="59" t="s">
        <v>5836</v>
      </c>
      <c r="D3417" s="58" t="s">
        <v>3606</v>
      </c>
      <c r="E3417">
        <v>112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1</v>
      </c>
      <c r="L3417">
        <v>0</v>
      </c>
      <c r="M3417" s="67">
        <v>22652.49</v>
      </c>
      <c r="N3417" s="60">
        <v>44393</v>
      </c>
      <c r="O3417" s="60">
        <v>44393</v>
      </c>
      <c r="P3417">
        <v>0</v>
      </c>
      <c r="Q3417">
        <v>0</v>
      </c>
      <c r="R3417" s="61">
        <v>22652.49</v>
      </c>
      <c r="S3417">
        <v>1</v>
      </c>
      <c r="T3417">
        <v>1</v>
      </c>
      <c r="U3417" t="s">
        <v>597</v>
      </c>
      <c r="V3417" t="s">
        <v>597</v>
      </c>
      <c r="W3417">
        <v>0</v>
      </c>
      <c r="X3417">
        <v>0</v>
      </c>
      <c r="Y3417">
        <v>1</v>
      </c>
      <c r="Z3417">
        <v>0</v>
      </c>
      <c r="AA3417">
        <v>1</v>
      </c>
      <c r="AB3417" s="1">
        <v>45875</v>
      </c>
      <c r="AC3417">
        <v>1</v>
      </c>
    </row>
    <row r="3418" spans="1:29" x14ac:dyDescent="0.3">
      <c r="A3418">
        <v>3417</v>
      </c>
      <c r="B3418" s="58" t="s">
        <v>3606</v>
      </c>
      <c r="C3418" s="59" t="s">
        <v>5836</v>
      </c>
      <c r="D3418" s="58" t="s">
        <v>3606</v>
      </c>
      <c r="E3418">
        <v>125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1</v>
      </c>
      <c r="L3418">
        <v>0</v>
      </c>
      <c r="M3418" s="67">
        <v>-200</v>
      </c>
      <c r="N3418" s="60">
        <v>44393</v>
      </c>
      <c r="O3418" s="60">
        <v>44393</v>
      </c>
      <c r="P3418">
        <v>0</v>
      </c>
      <c r="Q3418">
        <v>0</v>
      </c>
      <c r="R3418" s="61">
        <v>-200</v>
      </c>
      <c r="S3418">
        <v>1</v>
      </c>
      <c r="T3418">
        <v>1</v>
      </c>
      <c r="U3418" t="s">
        <v>597</v>
      </c>
      <c r="V3418" t="s">
        <v>597</v>
      </c>
      <c r="W3418">
        <v>0</v>
      </c>
      <c r="X3418">
        <v>0</v>
      </c>
      <c r="Y3418">
        <v>1</v>
      </c>
      <c r="Z3418">
        <v>0</v>
      </c>
      <c r="AA3418">
        <v>1</v>
      </c>
      <c r="AB3418" s="1">
        <v>45875</v>
      </c>
      <c r="AC3418">
        <v>1</v>
      </c>
    </row>
    <row r="3419" spans="1:29" x14ac:dyDescent="0.3">
      <c r="A3419">
        <v>3418</v>
      </c>
      <c r="B3419" s="58" t="s">
        <v>3607</v>
      </c>
      <c r="C3419" s="59" t="s">
        <v>5837</v>
      </c>
      <c r="D3419" s="58" t="s">
        <v>3607</v>
      </c>
      <c r="E3419">
        <v>112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1</v>
      </c>
      <c r="L3419">
        <v>0</v>
      </c>
      <c r="M3419" s="67">
        <v>11379.58</v>
      </c>
      <c r="N3419" s="60">
        <v>43423</v>
      </c>
      <c r="O3419" s="60">
        <v>43423</v>
      </c>
      <c r="P3419">
        <v>0</v>
      </c>
      <c r="Q3419">
        <v>0</v>
      </c>
      <c r="R3419" s="61">
        <v>11379.58</v>
      </c>
      <c r="S3419">
        <v>1</v>
      </c>
      <c r="T3419">
        <v>1</v>
      </c>
      <c r="U3419" t="s">
        <v>597</v>
      </c>
      <c r="V3419" t="s">
        <v>597</v>
      </c>
      <c r="W3419">
        <v>0</v>
      </c>
      <c r="X3419">
        <v>0</v>
      </c>
      <c r="Y3419">
        <v>1</v>
      </c>
      <c r="Z3419">
        <v>0</v>
      </c>
      <c r="AA3419">
        <v>1</v>
      </c>
      <c r="AB3419" s="1">
        <v>45875</v>
      </c>
      <c r="AC3419">
        <v>1</v>
      </c>
    </row>
    <row r="3420" spans="1:29" x14ac:dyDescent="0.3">
      <c r="A3420">
        <v>3419</v>
      </c>
      <c r="B3420" s="58" t="s">
        <v>3607</v>
      </c>
      <c r="C3420" s="59" t="s">
        <v>5837</v>
      </c>
      <c r="D3420" s="58" t="s">
        <v>3607</v>
      </c>
      <c r="E3420">
        <v>125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1</v>
      </c>
      <c r="L3420">
        <v>0</v>
      </c>
      <c r="M3420" s="67">
        <v>-100</v>
      </c>
      <c r="N3420" s="60">
        <v>43423</v>
      </c>
      <c r="O3420" s="60">
        <v>43423</v>
      </c>
      <c r="P3420">
        <v>0</v>
      </c>
      <c r="Q3420">
        <v>0</v>
      </c>
      <c r="R3420" s="61">
        <v>-100</v>
      </c>
      <c r="S3420">
        <v>1</v>
      </c>
      <c r="T3420">
        <v>1</v>
      </c>
      <c r="U3420" t="s">
        <v>597</v>
      </c>
      <c r="V3420" t="s">
        <v>597</v>
      </c>
      <c r="W3420">
        <v>0</v>
      </c>
      <c r="X3420">
        <v>0</v>
      </c>
      <c r="Y3420">
        <v>1</v>
      </c>
      <c r="Z3420">
        <v>0</v>
      </c>
      <c r="AA3420">
        <v>1</v>
      </c>
      <c r="AB3420" s="1">
        <v>45875</v>
      </c>
      <c r="AC3420">
        <v>1</v>
      </c>
    </row>
    <row r="3421" spans="1:29" x14ac:dyDescent="0.3">
      <c r="A3421">
        <v>3420</v>
      </c>
      <c r="B3421" s="58" t="s">
        <v>3608</v>
      </c>
      <c r="C3421" s="59" t="s">
        <v>5838</v>
      </c>
      <c r="D3421" s="58" t="s">
        <v>3608</v>
      </c>
      <c r="E3421">
        <v>112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1</v>
      </c>
      <c r="L3421">
        <v>0</v>
      </c>
      <c r="M3421" s="67">
        <v>10274.4</v>
      </c>
      <c r="N3421" s="60">
        <v>44824</v>
      </c>
      <c r="O3421" s="60">
        <v>44824</v>
      </c>
      <c r="P3421">
        <v>0</v>
      </c>
      <c r="Q3421">
        <v>0</v>
      </c>
      <c r="R3421" s="61">
        <v>10274.4</v>
      </c>
      <c r="S3421">
        <v>1</v>
      </c>
      <c r="T3421">
        <v>1</v>
      </c>
      <c r="U3421" t="s">
        <v>597</v>
      </c>
      <c r="V3421" t="s">
        <v>597</v>
      </c>
      <c r="W3421">
        <v>0</v>
      </c>
      <c r="X3421">
        <v>0</v>
      </c>
      <c r="Y3421">
        <v>1</v>
      </c>
      <c r="Z3421">
        <v>0</v>
      </c>
      <c r="AA3421">
        <v>1</v>
      </c>
      <c r="AB3421" s="1">
        <v>45875</v>
      </c>
      <c r="AC3421">
        <v>1</v>
      </c>
    </row>
    <row r="3422" spans="1:29" x14ac:dyDescent="0.3">
      <c r="A3422">
        <v>3421</v>
      </c>
      <c r="B3422" s="58" t="s">
        <v>3608</v>
      </c>
      <c r="C3422" s="59" t="s">
        <v>5838</v>
      </c>
      <c r="D3422" s="58" t="s">
        <v>3608</v>
      </c>
      <c r="E3422">
        <v>125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1</v>
      </c>
      <c r="L3422">
        <v>0</v>
      </c>
      <c r="M3422" s="67">
        <v>-100</v>
      </c>
      <c r="N3422" s="60">
        <v>44824</v>
      </c>
      <c r="O3422" s="60">
        <v>44824</v>
      </c>
      <c r="P3422">
        <v>0</v>
      </c>
      <c r="Q3422">
        <v>0</v>
      </c>
      <c r="R3422" s="61">
        <v>-100</v>
      </c>
      <c r="S3422">
        <v>1</v>
      </c>
      <c r="T3422">
        <v>1</v>
      </c>
      <c r="U3422" t="s">
        <v>597</v>
      </c>
      <c r="V3422" t="s">
        <v>597</v>
      </c>
      <c r="W3422">
        <v>0</v>
      </c>
      <c r="X3422">
        <v>0</v>
      </c>
      <c r="Y3422">
        <v>1</v>
      </c>
      <c r="Z3422">
        <v>0</v>
      </c>
      <c r="AA3422">
        <v>1</v>
      </c>
      <c r="AB3422" s="1">
        <v>45875</v>
      </c>
      <c r="AC3422">
        <v>1</v>
      </c>
    </row>
    <row r="3423" spans="1:29" x14ac:dyDescent="0.3">
      <c r="A3423">
        <v>3422</v>
      </c>
      <c r="B3423" s="58" t="s">
        <v>3609</v>
      </c>
      <c r="C3423" s="59" t="s">
        <v>5839</v>
      </c>
      <c r="D3423" s="58" t="s">
        <v>3609</v>
      </c>
      <c r="E3423">
        <v>112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1</v>
      </c>
      <c r="L3423">
        <v>0</v>
      </c>
      <c r="M3423" s="67">
        <v>47717.85</v>
      </c>
      <c r="N3423" s="60">
        <v>42891</v>
      </c>
      <c r="O3423" s="60">
        <v>42891</v>
      </c>
      <c r="P3423">
        <v>0</v>
      </c>
      <c r="Q3423">
        <v>0</v>
      </c>
      <c r="R3423" s="61">
        <v>47717.85</v>
      </c>
      <c r="S3423">
        <v>1</v>
      </c>
      <c r="T3423">
        <v>1</v>
      </c>
      <c r="U3423" t="s">
        <v>597</v>
      </c>
      <c r="V3423" t="s">
        <v>597</v>
      </c>
      <c r="W3423">
        <v>0</v>
      </c>
      <c r="X3423">
        <v>0</v>
      </c>
      <c r="Y3423">
        <v>1</v>
      </c>
      <c r="Z3423">
        <v>0</v>
      </c>
      <c r="AA3423">
        <v>1</v>
      </c>
      <c r="AB3423" s="1">
        <v>45875</v>
      </c>
      <c r="AC3423">
        <v>1</v>
      </c>
    </row>
    <row r="3424" spans="1:29" x14ac:dyDescent="0.3">
      <c r="A3424">
        <v>3423</v>
      </c>
      <c r="B3424" s="58" t="s">
        <v>3609</v>
      </c>
      <c r="C3424" s="59" t="s">
        <v>5839</v>
      </c>
      <c r="D3424" s="58" t="s">
        <v>3609</v>
      </c>
      <c r="E3424">
        <v>125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1</v>
      </c>
      <c r="L3424">
        <v>0</v>
      </c>
      <c r="M3424" s="67">
        <v>300</v>
      </c>
      <c r="N3424" s="60">
        <v>42891</v>
      </c>
      <c r="O3424" s="60">
        <v>42891</v>
      </c>
      <c r="P3424">
        <v>0</v>
      </c>
      <c r="Q3424">
        <v>0</v>
      </c>
      <c r="R3424" s="61">
        <v>300</v>
      </c>
      <c r="S3424">
        <v>1</v>
      </c>
      <c r="T3424">
        <v>1</v>
      </c>
      <c r="U3424" t="s">
        <v>597</v>
      </c>
      <c r="V3424" t="s">
        <v>597</v>
      </c>
      <c r="W3424">
        <v>0</v>
      </c>
      <c r="X3424">
        <v>0</v>
      </c>
      <c r="Y3424">
        <v>1</v>
      </c>
      <c r="Z3424">
        <v>0</v>
      </c>
      <c r="AA3424">
        <v>1</v>
      </c>
      <c r="AB3424" s="1">
        <v>45875</v>
      </c>
      <c r="AC3424">
        <v>1</v>
      </c>
    </row>
    <row r="3425" spans="1:29" x14ac:dyDescent="0.3">
      <c r="A3425">
        <v>3424</v>
      </c>
      <c r="B3425" s="58" t="s">
        <v>3610</v>
      </c>
      <c r="C3425" s="59" t="s">
        <v>5840</v>
      </c>
      <c r="D3425" s="58" t="s">
        <v>3610</v>
      </c>
      <c r="E3425">
        <v>112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1</v>
      </c>
      <c r="L3425">
        <v>0</v>
      </c>
      <c r="M3425" s="67">
        <v>161294.89000000001</v>
      </c>
      <c r="N3425" s="60">
        <v>40238</v>
      </c>
      <c r="O3425" s="60">
        <v>40238</v>
      </c>
      <c r="P3425">
        <v>0</v>
      </c>
      <c r="Q3425">
        <v>0</v>
      </c>
      <c r="R3425" s="61">
        <v>161294.89000000001</v>
      </c>
      <c r="S3425">
        <v>1</v>
      </c>
      <c r="T3425">
        <v>1</v>
      </c>
      <c r="U3425" t="s">
        <v>597</v>
      </c>
      <c r="V3425" t="s">
        <v>597</v>
      </c>
      <c r="W3425">
        <v>0</v>
      </c>
      <c r="X3425">
        <v>0</v>
      </c>
      <c r="Y3425">
        <v>1</v>
      </c>
      <c r="Z3425">
        <v>0</v>
      </c>
      <c r="AA3425">
        <v>1</v>
      </c>
      <c r="AB3425" s="1">
        <v>45875</v>
      </c>
      <c r="AC3425">
        <v>1</v>
      </c>
    </row>
    <row r="3426" spans="1:29" x14ac:dyDescent="0.3">
      <c r="A3426">
        <v>3425</v>
      </c>
      <c r="B3426" s="58" t="s">
        <v>3610</v>
      </c>
      <c r="C3426" s="59" t="s">
        <v>5840</v>
      </c>
      <c r="D3426" s="58" t="s">
        <v>3610</v>
      </c>
      <c r="E3426">
        <v>125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1</v>
      </c>
      <c r="L3426">
        <v>0</v>
      </c>
      <c r="M3426" s="67">
        <v>1500</v>
      </c>
      <c r="N3426" s="60">
        <v>40238</v>
      </c>
      <c r="O3426" s="60">
        <v>40238</v>
      </c>
      <c r="P3426">
        <v>0</v>
      </c>
      <c r="Q3426">
        <v>0</v>
      </c>
      <c r="R3426" s="61">
        <v>1500</v>
      </c>
      <c r="S3426">
        <v>1</v>
      </c>
      <c r="T3426">
        <v>1</v>
      </c>
      <c r="U3426" t="s">
        <v>597</v>
      </c>
      <c r="V3426" t="s">
        <v>597</v>
      </c>
      <c r="W3426">
        <v>0</v>
      </c>
      <c r="X3426">
        <v>0</v>
      </c>
      <c r="Y3426">
        <v>1</v>
      </c>
      <c r="Z3426">
        <v>0</v>
      </c>
      <c r="AA3426">
        <v>1</v>
      </c>
      <c r="AB3426" s="1">
        <v>45875</v>
      </c>
      <c r="AC3426">
        <v>1</v>
      </c>
    </row>
    <row r="3427" spans="1:29" x14ac:dyDescent="0.3">
      <c r="A3427">
        <v>3426</v>
      </c>
      <c r="B3427" s="58" t="s">
        <v>3611</v>
      </c>
      <c r="C3427" s="59" t="s">
        <v>5841</v>
      </c>
      <c r="D3427" s="58" t="s">
        <v>3611</v>
      </c>
      <c r="E3427">
        <v>112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1</v>
      </c>
      <c r="L3427">
        <v>0</v>
      </c>
      <c r="M3427" s="67">
        <v>11236.12</v>
      </c>
      <c r="N3427" s="60">
        <v>43735</v>
      </c>
      <c r="O3427" s="60">
        <v>43735</v>
      </c>
      <c r="P3427">
        <v>0</v>
      </c>
      <c r="Q3427">
        <v>0</v>
      </c>
      <c r="R3427" s="61">
        <v>11236.12</v>
      </c>
      <c r="S3427">
        <v>1</v>
      </c>
      <c r="T3427">
        <v>1</v>
      </c>
      <c r="U3427" t="s">
        <v>597</v>
      </c>
      <c r="V3427" t="s">
        <v>597</v>
      </c>
      <c r="W3427">
        <v>0</v>
      </c>
      <c r="X3427">
        <v>0</v>
      </c>
      <c r="Y3427">
        <v>1</v>
      </c>
      <c r="Z3427">
        <v>0</v>
      </c>
      <c r="AA3427">
        <v>1</v>
      </c>
      <c r="AB3427" s="1">
        <v>45875</v>
      </c>
      <c r="AC3427">
        <v>1</v>
      </c>
    </row>
    <row r="3428" spans="1:29" x14ac:dyDescent="0.3">
      <c r="A3428">
        <v>3427</v>
      </c>
      <c r="B3428" s="58" t="s">
        <v>3611</v>
      </c>
      <c r="C3428" s="59" t="s">
        <v>5841</v>
      </c>
      <c r="D3428" s="58" t="s">
        <v>3611</v>
      </c>
      <c r="E3428">
        <v>125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1</v>
      </c>
      <c r="L3428">
        <v>0</v>
      </c>
      <c r="M3428" s="67">
        <v>-100</v>
      </c>
      <c r="N3428" s="60">
        <v>43735</v>
      </c>
      <c r="O3428" s="60">
        <v>43735</v>
      </c>
      <c r="P3428">
        <v>0</v>
      </c>
      <c r="Q3428">
        <v>0</v>
      </c>
      <c r="R3428" s="61">
        <v>-100</v>
      </c>
      <c r="S3428">
        <v>1</v>
      </c>
      <c r="T3428">
        <v>1</v>
      </c>
      <c r="U3428" t="s">
        <v>597</v>
      </c>
      <c r="V3428" t="s">
        <v>597</v>
      </c>
      <c r="W3428">
        <v>0</v>
      </c>
      <c r="X3428">
        <v>0</v>
      </c>
      <c r="Y3428">
        <v>1</v>
      </c>
      <c r="Z3428">
        <v>0</v>
      </c>
      <c r="AA3428">
        <v>1</v>
      </c>
      <c r="AB3428" s="1">
        <v>45875</v>
      </c>
      <c r="AC3428">
        <v>1</v>
      </c>
    </row>
    <row r="3429" spans="1:29" x14ac:dyDescent="0.3">
      <c r="A3429">
        <v>3428</v>
      </c>
      <c r="B3429" s="58" t="s">
        <v>3612</v>
      </c>
      <c r="C3429" s="59" t="s">
        <v>5842</v>
      </c>
      <c r="D3429" s="58" t="s">
        <v>3612</v>
      </c>
      <c r="E3429">
        <v>112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1</v>
      </c>
      <c r="L3429">
        <v>0</v>
      </c>
      <c r="M3429" s="67">
        <v>11301.76</v>
      </c>
      <c r="N3429" s="60">
        <v>43523</v>
      </c>
      <c r="O3429" s="60">
        <v>43523</v>
      </c>
      <c r="P3429">
        <v>0</v>
      </c>
      <c r="Q3429">
        <v>0</v>
      </c>
      <c r="R3429" s="61">
        <v>11301.76</v>
      </c>
      <c r="S3429">
        <v>1</v>
      </c>
      <c r="T3429">
        <v>1</v>
      </c>
      <c r="U3429" t="s">
        <v>597</v>
      </c>
      <c r="V3429" t="s">
        <v>597</v>
      </c>
      <c r="W3429">
        <v>0</v>
      </c>
      <c r="X3429">
        <v>0</v>
      </c>
      <c r="Y3429">
        <v>1</v>
      </c>
      <c r="Z3429">
        <v>0</v>
      </c>
      <c r="AA3429">
        <v>1</v>
      </c>
      <c r="AB3429" s="1">
        <v>45875</v>
      </c>
      <c r="AC3429">
        <v>1</v>
      </c>
    </row>
    <row r="3430" spans="1:29" x14ac:dyDescent="0.3">
      <c r="A3430">
        <v>3429</v>
      </c>
      <c r="B3430" s="58" t="s">
        <v>3612</v>
      </c>
      <c r="C3430" s="59" t="s">
        <v>5842</v>
      </c>
      <c r="D3430" s="58" t="s">
        <v>3612</v>
      </c>
      <c r="E3430">
        <v>125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1</v>
      </c>
      <c r="L3430">
        <v>0</v>
      </c>
      <c r="M3430" s="67">
        <v>300</v>
      </c>
      <c r="N3430" s="60">
        <v>43523</v>
      </c>
      <c r="O3430" s="60">
        <v>43523</v>
      </c>
      <c r="P3430">
        <v>0</v>
      </c>
      <c r="Q3430">
        <v>0</v>
      </c>
      <c r="R3430" s="61">
        <v>300</v>
      </c>
      <c r="S3430">
        <v>1</v>
      </c>
      <c r="T3430">
        <v>1</v>
      </c>
      <c r="U3430" t="s">
        <v>597</v>
      </c>
      <c r="V3430" t="s">
        <v>597</v>
      </c>
      <c r="W3430">
        <v>0</v>
      </c>
      <c r="X3430">
        <v>0</v>
      </c>
      <c r="Y3430">
        <v>1</v>
      </c>
      <c r="Z3430">
        <v>0</v>
      </c>
      <c r="AA3430">
        <v>1</v>
      </c>
      <c r="AB3430" s="1">
        <v>45875</v>
      </c>
      <c r="AC3430">
        <v>1</v>
      </c>
    </row>
    <row r="3431" spans="1:29" x14ac:dyDescent="0.3">
      <c r="A3431">
        <v>3430</v>
      </c>
      <c r="B3431" s="58" t="s">
        <v>3612</v>
      </c>
      <c r="C3431" s="59" t="s">
        <v>5842</v>
      </c>
      <c r="D3431" s="58" t="s">
        <v>3612</v>
      </c>
      <c r="E3431">
        <v>110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1</v>
      </c>
      <c r="L3431">
        <v>0</v>
      </c>
      <c r="M3431" s="67">
        <v>995.66</v>
      </c>
      <c r="N3431" s="60">
        <v>43523</v>
      </c>
      <c r="O3431" s="60">
        <v>43523</v>
      </c>
      <c r="P3431">
        <v>0</v>
      </c>
      <c r="Q3431">
        <v>0</v>
      </c>
      <c r="R3431" s="61">
        <v>995.66</v>
      </c>
      <c r="S3431">
        <v>1</v>
      </c>
      <c r="T3431">
        <v>1</v>
      </c>
      <c r="U3431" t="s">
        <v>597</v>
      </c>
      <c r="V3431" t="s">
        <v>597</v>
      </c>
      <c r="W3431">
        <v>0</v>
      </c>
      <c r="X3431">
        <v>0</v>
      </c>
      <c r="Y3431">
        <v>1</v>
      </c>
      <c r="Z3431">
        <v>0</v>
      </c>
      <c r="AA3431">
        <v>1</v>
      </c>
      <c r="AB3431" s="1">
        <v>45875</v>
      </c>
      <c r="AC3431">
        <v>1</v>
      </c>
    </row>
    <row r="3432" spans="1:29" x14ac:dyDescent="0.3">
      <c r="A3432">
        <v>3431</v>
      </c>
      <c r="B3432" s="58" t="s">
        <v>3613</v>
      </c>
      <c r="C3432" s="59" t="s">
        <v>5843</v>
      </c>
      <c r="D3432" s="58" t="s">
        <v>3613</v>
      </c>
      <c r="E3432">
        <v>112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1</v>
      </c>
      <c r="L3432">
        <v>0</v>
      </c>
      <c r="M3432" s="67">
        <v>36062.17</v>
      </c>
      <c r="N3432" s="60">
        <v>43489</v>
      </c>
      <c r="O3432" s="60">
        <v>43489</v>
      </c>
      <c r="P3432">
        <v>0</v>
      </c>
      <c r="Q3432">
        <v>0</v>
      </c>
      <c r="R3432" s="61">
        <v>36062.17</v>
      </c>
      <c r="S3432">
        <v>1</v>
      </c>
      <c r="T3432">
        <v>1</v>
      </c>
      <c r="U3432" t="s">
        <v>597</v>
      </c>
      <c r="V3432" t="s">
        <v>597</v>
      </c>
      <c r="W3432">
        <v>0</v>
      </c>
      <c r="X3432">
        <v>0</v>
      </c>
      <c r="Y3432">
        <v>1</v>
      </c>
      <c r="Z3432">
        <v>0</v>
      </c>
      <c r="AA3432">
        <v>1</v>
      </c>
      <c r="AB3432" s="1">
        <v>45875</v>
      </c>
      <c r="AC3432">
        <v>1</v>
      </c>
    </row>
    <row r="3433" spans="1:29" x14ac:dyDescent="0.3">
      <c r="A3433">
        <v>3432</v>
      </c>
      <c r="B3433" s="58" t="s">
        <v>3613</v>
      </c>
      <c r="C3433" s="59" t="s">
        <v>5843</v>
      </c>
      <c r="D3433" s="58" t="s">
        <v>3613</v>
      </c>
      <c r="E3433">
        <v>125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1</v>
      </c>
      <c r="L3433">
        <v>0</v>
      </c>
      <c r="M3433" s="67">
        <v>600</v>
      </c>
      <c r="N3433" s="60">
        <v>43489</v>
      </c>
      <c r="O3433" s="60">
        <v>43489</v>
      </c>
      <c r="P3433">
        <v>0</v>
      </c>
      <c r="Q3433">
        <v>0</v>
      </c>
      <c r="R3433" s="61">
        <v>600</v>
      </c>
      <c r="S3433">
        <v>1</v>
      </c>
      <c r="T3433">
        <v>1</v>
      </c>
      <c r="U3433" t="s">
        <v>597</v>
      </c>
      <c r="V3433" t="s">
        <v>597</v>
      </c>
      <c r="W3433">
        <v>0</v>
      </c>
      <c r="X3433">
        <v>0</v>
      </c>
      <c r="Y3433">
        <v>1</v>
      </c>
      <c r="Z3433">
        <v>0</v>
      </c>
      <c r="AA3433">
        <v>1</v>
      </c>
      <c r="AB3433" s="1">
        <v>45875</v>
      </c>
      <c r="AC3433">
        <v>1</v>
      </c>
    </row>
    <row r="3434" spans="1:29" x14ac:dyDescent="0.3">
      <c r="A3434">
        <v>3433</v>
      </c>
      <c r="B3434" s="58" t="s">
        <v>3614</v>
      </c>
      <c r="C3434" s="59" t="s">
        <v>5844</v>
      </c>
      <c r="D3434" s="58" t="s">
        <v>3614</v>
      </c>
      <c r="E3434">
        <v>112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1</v>
      </c>
      <c r="L3434">
        <v>0</v>
      </c>
      <c r="M3434" s="67">
        <v>29273.66</v>
      </c>
      <c r="N3434" s="60">
        <v>44453</v>
      </c>
      <c r="O3434" s="60">
        <v>44453</v>
      </c>
      <c r="P3434">
        <v>0</v>
      </c>
      <c r="Q3434">
        <v>0</v>
      </c>
      <c r="R3434" s="61">
        <v>29273.66</v>
      </c>
      <c r="S3434">
        <v>1</v>
      </c>
      <c r="T3434">
        <v>1</v>
      </c>
      <c r="U3434" t="s">
        <v>597</v>
      </c>
      <c r="V3434" t="s">
        <v>597</v>
      </c>
      <c r="W3434">
        <v>0</v>
      </c>
      <c r="X3434">
        <v>0</v>
      </c>
      <c r="Y3434">
        <v>1</v>
      </c>
      <c r="Z3434">
        <v>0</v>
      </c>
      <c r="AA3434">
        <v>1</v>
      </c>
      <c r="AB3434" s="1">
        <v>45875</v>
      </c>
      <c r="AC3434">
        <v>1</v>
      </c>
    </row>
    <row r="3435" spans="1:29" x14ac:dyDescent="0.3">
      <c r="A3435">
        <v>3434</v>
      </c>
      <c r="B3435" s="58" t="s">
        <v>3614</v>
      </c>
      <c r="C3435" s="59" t="s">
        <v>5844</v>
      </c>
      <c r="D3435" s="58" t="s">
        <v>3614</v>
      </c>
      <c r="E3435">
        <v>125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1</v>
      </c>
      <c r="L3435">
        <v>0</v>
      </c>
      <c r="M3435" s="67">
        <v>600</v>
      </c>
      <c r="N3435" s="60">
        <v>44453</v>
      </c>
      <c r="O3435" s="60">
        <v>44453</v>
      </c>
      <c r="P3435">
        <v>0</v>
      </c>
      <c r="Q3435">
        <v>0</v>
      </c>
      <c r="R3435" s="61">
        <v>600</v>
      </c>
      <c r="S3435">
        <v>1</v>
      </c>
      <c r="T3435">
        <v>1</v>
      </c>
      <c r="U3435" t="s">
        <v>597</v>
      </c>
      <c r="V3435" t="s">
        <v>597</v>
      </c>
      <c r="W3435">
        <v>0</v>
      </c>
      <c r="X3435">
        <v>0</v>
      </c>
      <c r="Y3435">
        <v>1</v>
      </c>
      <c r="Z3435">
        <v>0</v>
      </c>
      <c r="AA3435">
        <v>1</v>
      </c>
      <c r="AB3435" s="1">
        <v>45875</v>
      </c>
      <c r="AC3435">
        <v>1</v>
      </c>
    </row>
    <row r="3436" spans="1:29" x14ac:dyDescent="0.3">
      <c r="A3436">
        <v>3435</v>
      </c>
      <c r="B3436" s="58" t="s">
        <v>3615</v>
      </c>
      <c r="C3436" s="59" t="s">
        <v>5845</v>
      </c>
      <c r="D3436" s="58" t="s">
        <v>3615</v>
      </c>
      <c r="E3436">
        <v>112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1</v>
      </c>
      <c r="L3436">
        <v>0</v>
      </c>
      <c r="M3436" s="67">
        <v>16509.669999999998</v>
      </c>
      <c r="N3436" s="60">
        <v>44476</v>
      </c>
      <c r="O3436" s="60">
        <v>44476</v>
      </c>
      <c r="P3436">
        <v>0</v>
      </c>
      <c r="Q3436">
        <v>0</v>
      </c>
      <c r="R3436" s="61">
        <v>16509.669999999998</v>
      </c>
      <c r="S3436">
        <v>1</v>
      </c>
      <c r="T3436">
        <v>1</v>
      </c>
      <c r="U3436" t="s">
        <v>597</v>
      </c>
      <c r="V3436" t="s">
        <v>597</v>
      </c>
      <c r="W3436">
        <v>0</v>
      </c>
      <c r="X3436">
        <v>0</v>
      </c>
      <c r="Y3436">
        <v>1</v>
      </c>
      <c r="Z3436">
        <v>0</v>
      </c>
      <c r="AA3436">
        <v>1</v>
      </c>
      <c r="AB3436" s="1">
        <v>45875</v>
      </c>
      <c r="AC3436">
        <v>1</v>
      </c>
    </row>
    <row r="3437" spans="1:29" x14ac:dyDescent="0.3">
      <c r="A3437">
        <v>3436</v>
      </c>
      <c r="B3437" s="58" t="s">
        <v>3615</v>
      </c>
      <c r="C3437" s="59" t="s">
        <v>5845</v>
      </c>
      <c r="D3437" s="58" t="s">
        <v>3615</v>
      </c>
      <c r="E3437">
        <v>125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1</v>
      </c>
      <c r="L3437">
        <v>0</v>
      </c>
      <c r="M3437" s="67">
        <v>300</v>
      </c>
      <c r="N3437" s="60">
        <v>44476</v>
      </c>
      <c r="O3437" s="60">
        <v>44476</v>
      </c>
      <c r="P3437">
        <v>0</v>
      </c>
      <c r="Q3437">
        <v>0</v>
      </c>
      <c r="R3437" s="61">
        <v>300</v>
      </c>
      <c r="S3437">
        <v>1</v>
      </c>
      <c r="T3437">
        <v>1</v>
      </c>
      <c r="U3437" t="s">
        <v>597</v>
      </c>
      <c r="V3437" t="s">
        <v>597</v>
      </c>
      <c r="W3437">
        <v>0</v>
      </c>
      <c r="X3437">
        <v>0</v>
      </c>
      <c r="Y3437">
        <v>1</v>
      </c>
      <c r="Z3437">
        <v>0</v>
      </c>
      <c r="AA3437">
        <v>1</v>
      </c>
      <c r="AB3437" s="1">
        <v>45875</v>
      </c>
      <c r="AC3437">
        <v>1</v>
      </c>
    </row>
    <row r="3438" spans="1:29" x14ac:dyDescent="0.3">
      <c r="A3438">
        <v>3437</v>
      </c>
      <c r="B3438" s="58" t="s">
        <v>3615</v>
      </c>
      <c r="C3438" s="59" t="s">
        <v>5845</v>
      </c>
      <c r="D3438" s="58" t="s">
        <v>3615</v>
      </c>
      <c r="E3438">
        <v>126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1</v>
      </c>
      <c r="L3438">
        <v>0</v>
      </c>
      <c r="M3438" s="67">
        <v>37113.54</v>
      </c>
      <c r="N3438" s="60">
        <v>44476</v>
      </c>
      <c r="O3438" s="60">
        <v>44476</v>
      </c>
      <c r="P3438">
        <v>0</v>
      </c>
      <c r="Q3438">
        <v>0</v>
      </c>
      <c r="R3438" s="61">
        <v>37113.54</v>
      </c>
      <c r="S3438">
        <v>1</v>
      </c>
      <c r="T3438">
        <v>1</v>
      </c>
      <c r="U3438" t="s">
        <v>597</v>
      </c>
      <c r="V3438" t="s">
        <v>597</v>
      </c>
      <c r="W3438">
        <v>0</v>
      </c>
      <c r="X3438">
        <v>0</v>
      </c>
      <c r="Y3438">
        <v>1</v>
      </c>
      <c r="Z3438">
        <v>0</v>
      </c>
      <c r="AA3438">
        <v>1</v>
      </c>
      <c r="AB3438" s="1">
        <v>45875</v>
      </c>
      <c r="AC3438">
        <v>1</v>
      </c>
    </row>
    <row r="3439" spans="1:29" x14ac:dyDescent="0.3">
      <c r="A3439">
        <v>3438</v>
      </c>
      <c r="B3439" s="58" t="s">
        <v>3616</v>
      </c>
      <c r="C3439" s="59" t="s">
        <v>5846</v>
      </c>
      <c r="D3439" s="58" t="s">
        <v>3616</v>
      </c>
      <c r="E3439">
        <v>112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1</v>
      </c>
      <c r="L3439">
        <v>0</v>
      </c>
      <c r="M3439" s="67">
        <v>10909.5</v>
      </c>
      <c r="N3439" s="60">
        <v>43664</v>
      </c>
      <c r="O3439" s="60">
        <v>43664</v>
      </c>
      <c r="P3439">
        <v>0</v>
      </c>
      <c r="Q3439">
        <v>0</v>
      </c>
      <c r="R3439" s="61">
        <v>10909.5</v>
      </c>
      <c r="S3439">
        <v>1</v>
      </c>
      <c r="T3439">
        <v>1</v>
      </c>
      <c r="U3439" t="s">
        <v>597</v>
      </c>
      <c r="V3439" t="s">
        <v>597</v>
      </c>
      <c r="W3439">
        <v>0</v>
      </c>
      <c r="X3439">
        <v>0</v>
      </c>
      <c r="Y3439">
        <v>1</v>
      </c>
      <c r="Z3439">
        <v>0</v>
      </c>
      <c r="AA3439">
        <v>1</v>
      </c>
      <c r="AB3439" s="1">
        <v>45875</v>
      </c>
      <c r="AC3439">
        <v>1</v>
      </c>
    </row>
    <row r="3440" spans="1:29" x14ac:dyDescent="0.3">
      <c r="A3440">
        <v>3439</v>
      </c>
      <c r="B3440" s="58" t="s">
        <v>3616</v>
      </c>
      <c r="C3440" s="59" t="s">
        <v>5846</v>
      </c>
      <c r="D3440" s="58" t="s">
        <v>3616</v>
      </c>
      <c r="E3440">
        <v>125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1</v>
      </c>
      <c r="L3440">
        <v>0</v>
      </c>
      <c r="M3440" s="67">
        <v>300</v>
      </c>
      <c r="N3440" s="60">
        <v>43664</v>
      </c>
      <c r="O3440" s="60">
        <v>43664</v>
      </c>
      <c r="P3440">
        <v>0</v>
      </c>
      <c r="Q3440">
        <v>0</v>
      </c>
      <c r="R3440" s="61">
        <v>300</v>
      </c>
      <c r="S3440">
        <v>1</v>
      </c>
      <c r="T3440">
        <v>1</v>
      </c>
      <c r="U3440" t="s">
        <v>597</v>
      </c>
      <c r="V3440" t="s">
        <v>597</v>
      </c>
      <c r="W3440">
        <v>0</v>
      </c>
      <c r="X3440">
        <v>0</v>
      </c>
      <c r="Y3440">
        <v>1</v>
      </c>
      <c r="Z3440">
        <v>0</v>
      </c>
      <c r="AA3440">
        <v>1</v>
      </c>
      <c r="AB3440" s="1">
        <v>45875</v>
      </c>
      <c r="AC3440">
        <v>1</v>
      </c>
    </row>
    <row r="3441" spans="1:29" x14ac:dyDescent="0.3">
      <c r="A3441">
        <v>3440</v>
      </c>
      <c r="B3441" s="58" t="s">
        <v>3617</v>
      </c>
      <c r="C3441" s="59" t="s">
        <v>5847</v>
      </c>
      <c r="D3441" s="58" t="s">
        <v>3617</v>
      </c>
      <c r="E3441">
        <v>112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1</v>
      </c>
      <c r="L3441">
        <v>0</v>
      </c>
      <c r="M3441" s="67">
        <v>10873.6</v>
      </c>
      <c r="N3441" s="60">
        <v>43735</v>
      </c>
      <c r="O3441" s="60">
        <v>43735</v>
      </c>
      <c r="P3441">
        <v>0</v>
      </c>
      <c r="Q3441">
        <v>0</v>
      </c>
      <c r="R3441" s="61">
        <v>10873.6</v>
      </c>
      <c r="S3441">
        <v>1</v>
      </c>
      <c r="T3441">
        <v>1</v>
      </c>
      <c r="U3441" t="s">
        <v>597</v>
      </c>
      <c r="V3441" t="s">
        <v>597</v>
      </c>
      <c r="W3441">
        <v>0</v>
      </c>
      <c r="X3441">
        <v>0</v>
      </c>
      <c r="Y3441">
        <v>1</v>
      </c>
      <c r="Z3441">
        <v>0</v>
      </c>
      <c r="AA3441">
        <v>1</v>
      </c>
      <c r="AB3441" s="1">
        <v>45875</v>
      </c>
      <c r="AC3441">
        <v>1</v>
      </c>
    </row>
    <row r="3442" spans="1:29" x14ac:dyDescent="0.3">
      <c r="A3442">
        <v>3441</v>
      </c>
      <c r="B3442" s="58" t="s">
        <v>3617</v>
      </c>
      <c r="C3442" s="59" t="s">
        <v>5847</v>
      </c>
      <c r="D3442" s="58" t="s">
        <v>3617</v>
      </c>
      <c r="E3442">
        <v>125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1</v>
      </c>
      <c r="L3442">
        <v>0</v>
      </c>
      <c r="M3442" s="67">
        <v>0</v>
      </c>
      <c r="N3442" s="60">
        <v>43735</v>
      </c>
      <c r="O3442" s="60">
        <v>43735</v>
      </c>
      <c r="P3442">
        <v>0</v>
      </c>
      <c r="Q3442">
        <v>0</v>
      </c>
      <c r="R3442" s="61">
        <v>0</v>
      </c>
      <c r="S3442">
        <v>1</v>
      </c>
      <c r="T3442">
        <v>1</v>
      </c>
      <c r="U3442" t="s">
        <v>597</v>
      </c>
      <c r="V3442" t="s">
        <v>597</v>
      </c>
      <c r="W3442">
        <v>0</v>
      </c>
      <c r="X3442">
        <v>0</v>
      </c>
      <c r="Y3442">
        <v>1</v>
      </c>
      <c r="Z3442">
        <v>0</v>
      </c>
      <c r="AA3442">
        <v>1</v>
      </c>
      <c r="AB3442" s="1">
        <v>45875</v>
      </c>
      <c r="AC3442">
        <v>1</v>
      </c>
    </row>
    <row r="3443" spans="1:29" x14ac:dyDescent="0.3">
      <c r="A3443">
        <v>3442</v>
      </c>
      <c r="B3443" s="58" t="s">
        <v>3618</v>
      </c>
      <c r="C3443" s="59" t="s">
        <v>5848</v>
      </c>
      <c r="D3443" s="58" t="s">
        <v>3618</v>
      </c>
      <c r="E3443">
        <v>112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1</v>
      </c>
      <c r="L3443">
        <v>0</v>
      </c>
      <c r="M3443" s="67">
        <v>23226.18</v>
      </c>
      <c r="N3443" s="60">
        <v>42045</v>
      </c>
      <c r="O3443" s="60">
        <v>42045</v>
      </c>
      <c r="P3443">
        <v>0</v>
      </c>
      <c r="Q3443">
        <v>0</v>
      </c>
      <c r="R3443" s="61">
        <v>23226.18</v>
      </c>
      <c r="S3443">
        <v>1</v>
      </c>
      <c r="T3443">
        <v>1</v>
      </c>
      <c r="U3443" t="s">
        <v>597</v>
      </c>
      <c r="V3443" t="s">
        <v>597</v>
      </c>
      <c r="W3443">
        <v>0</v>
      </c>
      <c r="X3443">
        <v>0</v>
      </c>
      <c r="Y3443">
        <v>1</v>
      </c>
      <c r="Z3443">
        <v>0</v>
      </c>
      <c r="AA3443">
        <v>1</v>
      </c>
      <c r="AB3443" s="1">
        <v>45875</v>
      </c>
      <c r="AC3443">
        <v>1</v>
      </c>
    </row>
    <row r="3444" spans="1:29" x14ac:dyDescent="0.3">
      <c r="A3444">
        <v>3443</v>
      </c>
      <c r="B3444" s="58" t="s">
        <v>3618</v>
      </c>
      <c r="C3444" s="59" t="s">
        <v>5848</v>
      </c>
      <c r="D3444" s="58" t="s">
        <v>3618</v>
      </c>
      <c r="E3444">
        <v>125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1</v>
      </c>
      <c r="L3444">
        <v>0</v>
      </c>
      <c r="M3444" s="67">
        <v>300</v>
      </c>
      <c r="N3444" s="60">
        <v>42045</v>
      </c>
      <c r="O3444" s="60">
        <v>42045</v>
      </c>
      <c r="P3444">
        <v>0</v>
      </c>
      <c r="Q3444">
        <v>0</v>
      </c>
      <c r="R3444" s="61">
        <v>300</v>
      </c>
      <c r="S3444">
        <v>1</v>
      </c>
      <c r="T3444">
        <v>1</v>
      </c>
      <c r="U3444" t="s">
        <v>597</v>
      </c>
      <c r="V3444" t="s">
        <v>597</v>
      </c>
      <c r="W3444">
        <v>0</v>
      </c>
      <c r="X3444">
        <v>0</v>
      </c>
      <c r="Y3444">
        <v>1</v>
      </c>
      <c r="Z3444">
        <v>0</v>
      </c>
      <c r="AA3444">
        <v>1</v>
      </c>
      <c r="AB3444" s="1">
        <v>45875</v>
      </c>
      <c r="AC3444">
        <v>1</v>
      </c>
    </row>
    <row r="3445" spans="1:29" x14ac:dyDescent="0.3">
      <c r="A3445">
        <v>3444</v>
      </c>
      <c r="B3445" s="58" t="s">
        <v>3619</v>
      </c>
      <c r="C3445" s="59" t="s">
        <v>5849</v>
      </c>
      <c r="D3445" s="58" t="s">
        <v>3619</v>
      </c>
      <c r="E3445">
        <v>112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1</v>
      </c>
      <c r="L3445">
        <v>0</v>
      </c>
      <c r="M3445" s="67">
        <v>12372.78</v>
      </c>
      <c r="N3445" s="60">
        <v>40971</v>
      </c>
      <c r="O3445" s="60">
        <v>40971</v>
      </c>
      <c r="P3445">
        <v>0</v>
      </c>
      <c r="Q3445">
        <v>0</v>
      </c>
      <c r="R3445" s="61">
        <v>12372.78</v>
      </c>
      <c r="S3445">
        <v>1</v>
      </c>
      <c r="T3445">
        <v>1</v>
      </c>
      <c r="U3445" t="s">
        <v>597</v>
      </c>
      <c r="V3445" t="s">
        <v>597</v>
      </c>
      <c r="W3445">
        <v>0</v>
      </c>
      <c r="X3445">
        <v>0</v>
      </c>
      <c r="Y3445">
        <v>1</v>
      </c>
      <c r="Z3445">
        <v>0</v>
      </c>
      <c r="AA3445">
        <v>1</v>
      </c>
      <c r="AB3445" s="1">
        <v>45875</v>
      </c>
      <c r="AC3445">
        <v>1</v>
      </c>
    </row>
    <row r="3446" spans="1:29" x14ac:dyDescent="0.3">
      <c r="A3446">
        <v>3445</v>
      </c>
      <c r="B3446" s="58" t="s">
        <v>3619</v>
      </c>
      <c r="C3446" s="59" t="s">
        <v>5849</v>
      </c>
      <c r="D3446" s="58" t="s">
        <v>3619</v>
      </c>
      <c r="E3446">
        <v>125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1</v>
      </c>
      <c r="L3446">
        <v>0</v>
      </c>
      <c r="M3446" s="67">
        <v>300</v>
      </c>
      <c r="N3446" s="60">
        <v>40971</v>
      </c>
      <c r="O3446" s="60">
        <v>40971</v>
      </c>
      <c r="P3446">
        <v>0</v>
      </c>
      <c r="Q3446">
        <v>0</v>
      </c>
      <c r="R3446" s="61">
        <v>300</v>
      </c>
      <c r="S3446">
        <v>1</v>
      </c>
      <c r="T3446">
        <v>1</v>
      </c>
      <c r="U3446" t="s">
        <v>597</v>
      </c>
      <c r="V3446" t="s">
        <v>597</v>
      </c>
      <c r="W3446">
        <v>0</v>
      </c>
      <c r="X3446">
        <v>0</v>
      </c>
      <c r="Y3446">
        <v>1</v>
      </c>
      <c r="Z3446">
        <v>0</v>
      </c>
      <c r="AA3446">
        <v>1</v>
      </c>
      <c r="AB3446" s="1">
        <v>45875</v>
      </c>
      <c r="AC3446">
        <v>1</v>
      </c>
    </row>
    <row r="3447" spans="1:29" x14ac:dyDescent="0.3">
      <c r="A3447">
        <v>3446</v>
      </c>
      <c r="B3447" s="58" t="s">
        <v>3620</v>
      </c>
      <c r="C3447" s="59" t="s">
        <v>5850</v>
      </c>
      <c r="D3447" s="58" t="s">
        <v>3620</v>
      </c>
      <c r="E3447">
        <v>112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1</v>
      </c>
      <c r="L3447">
        <v>0</v>
      </c>
      <c r="M3447" s="67">
        <v>11276.7</v>
      </c>
      <c r="N3447" s="60">
        <v>43735</v>
      </c>
      <c r="O3447" s="60">
        <v>43735</v>
      </c>
      <c r="P3447">
        <v>0</v>
      </c>
      <c r="Q3447">
        <v>0</v>
      </c>
      <c r="R3447" s="61">
        <v>11276.7</v>
      </c>
      <c r="S3447">
        <v>1</v>
      </c>
      <c r="T3447">
        <v>1</v>
      </c>
      <c r="U3447" t="s">
        <v>597</v>
      </c>
      <c r="V3447" t="s">
        <v>597</v>
      </c>
      <c r="W3447">
        <v>0</v>
      </c>
      <c r="X3447">
        <v>0</v>
      </c>
      <c r="Y3447">
        <v>1</v>
      </c>
      <c r="Z3447">
        <v>0</v>
      </c>
      <c r="AA3447">
        <v>1</v>
      </c>
      <c r="AB3447" s="1">
        <v>45875</v>
      </c>
      <c r="AC3447">
        <v>1</v>
      </c>
    </row>
    <row r="3448" spans="1:29" x14ac:dyDescent="0.3">
      <c r="A3448">
        <v>3447</v>
      </c>
      <c r="B3448" s="58" t="s">
        <v>3620</v>
      </c>
      <c r="C3448" s="59" t="s">
        <v>5850</v>
      </c>
      <c r="D3448" s="58" t="s">
        <v>3620</v>
      </c>
      <c r="E3448">
        <v>125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1</v>
      </c>
      <c r="L3448">
        <v>0</v>
      </c>
      <c r="M3448" s="67">
        <v>300</v>
      </c>
      <c r="N3448" s="60">
        <v>43735</v>
      </c>
      <c r="O3448" s="60">
        <v>43735</v>
      </c>
      <c r="P3448">
        <v>0</v>
      </c>
      <c r="Q3448">
        <v>0</v>
      </c>
      <c r="R3448" s="61">
        <v>300</v>
      </c>
      <c r="S3448">
        <v>1</v>
      </c>
      <c r="T3448">
        <v>1</v>
      </c>
      <c r="U3448" t="s">
        <v>597</v>
      </c>
      <c r="V3448" t="s">
        <v>597</v>
      </c>
      <c r="W3448">
        <v>0</v>
      </c>
      <c r="X3448">
        <v>0</v>
      </c>
      <c r="Y3448">
        <v>1</v>
      </c>
      <c r="Z3448">
        <v>0</v>
      </c>
      <c r="AA3448">
        <v>1</v>
      </c>
      <c r="AB3448" s="1">
        <v>45875</v>
      </c>
      <c r="AC3448">
        <v>1</v>
      </c>
    </row>
    <row r="3449" spans="1:29" x14ac:dyDescent="0.3">
      <c r="A3449">
        <v>3448</v>
      </c>
      <c r="B3449" s="58" t="s">
        <v>3621</v>
      </c>
      <c r="C3449" s="59" t="s">
        <v>5851</v>
      </c>
      <c r="D3449" s="58" t="s">
        <v>3621</v>
      </c>
      <c r="E3449">
        <v>112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1</v>
      </c>
      <c r="L3449">
        <v>0</v>
      </c>
      <c r="M3449" s="67">
        <v>11225.41</v>
      </c>
      <c r="N3449" s="60">
        <v>43735</v>
      </c>
      <c r="O3449" s="60">
        <v>43735</v>
      </c>
      <c r="P3449">
        <v>0</v>
      </c>
      <c r="Q3449">
        <v>0</v>
      </c>
      <c r="R3449" s="61">
        <v>11225.41</v>
      </c>
      <c r="S3449">
        <v>1</v>
      </c>
      <c r="T3449">
        <v>1</v>
      </c>
      <c r="U3449" t="s">
        <v>597</v>
      </c>
      <c r="V3449" t="s">
        <v>597</v>
      </c>
      <c r="W3449">
        <v>0</v>
      </c>
      <c r="X3449">
        <v>0</v>
      </c>
      <c r="Y3449">
        <v>1</v>
      </c>
      <c r="Z3449">
        <v>0</v>
      </c>
      <c r="AA3449">
        <v>1</v>
      </c>
      <c r="AB3449" s="1">
        <v>45875</v>
      </c>
      <c r="AC3449">
        <v>1</v>
      </c>
    </row>
    <row r="3450" spans="1:29" x14ac:dyDescent="0.3">
      <c r="A3450">
        <v>3449</v>
      </c>
      <c r="B3450" s="58" t="s">
        <v>3621</v>
      </c>
      <c r="C3450" s="59" t="s">
        <v>5851</v>
      </c>
      <c r="D3450" s="58" t="s">
        <v>3621</v>
      </c>
      <c r="E3450">
        <v>125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1</v>
      </c>
      <c r="L3450">
        <v>0</v>
      </c>
      <c r="M3450" s="67">
        <v>300</v>
      </c>
      <c r="N3450" s="60">
        <v>43735</v>
      </c>
      <c r="O3450" s="60">
        <v>43735</v>
      </c>
      <c r="P3450">
        <v>0</v>
      </c>
      <c r="Q3450">
        <v>0</v>
      </c>
      <c r="R3450" s="61">
        <v>300</v>
      </c>
      <c r="S3450">
        <v>1</v>
      </c>
      <c r="T3450">
        <v>1</v>
      </c>
      <c r="U3450" t="s">
        <v>597</v>
      </c>
      <c r="V3450" t="s">
        <v>597</v>
      </c>
      <c r="W3450">
        <v>0</v>
      </c>
      <c r="X3450">
        <v>0</v>
      </c>
      <c r="Y3450">
        <v>1</v>
      </c>
      <c r="Z3450">
        <v>0</v>
      </c>
      <c r="AA3450">
        <v>1</v>
      </c>
      <c r="AB3450" s="1">
        <v>45875</v>
      </c>
      <c r="AC3450">
        <v>1</v>
      </c>
    </row>
    <row r="3451" spans="1:29" x14ac:dyDescent="0.3">
      <c r="A3451">
        <v>3450</v>
      </c>
      <c r="B3451" s="58" t="s">
        <v>3622</v>
      </c>
      <c r="C3451" s="59" t="s">
        <v>5852</v>
      </c>
      <c r="D3451" s="58" t="s">
        <v>3622</v>
      </c>
      <c r="E3451">
        <v>112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1</v>
      </c>
      <c r="L3451">
        <v>0</v>
      </c>
      <c r="M3451" s="67">
        <v>10873.6</v>
      </c>
      <c r="N3451" s="60">
        <v>43735</v>
      </c>
      <c r="O3451" s="60">
        <v>43735</v>
      </c>
      <c r="P3451">
        <v>0</v>
      </c>
      <c r="Q3451">
        <v>0</v>
      </c>
      <c r="R3451" s="61">
        <v>10873.6</v>
      </c>
      <c r="S3451">
        <v>1</v>
      </c>
      <c r="T3451">
        <v>1</v>
      </c>
      <c r="U3451" t="s">
        <v>597</v>
      </c>
      <c r="V3451" t="s">
        <v>597</v>
      </c>
      <c r="W3451">
        <v>0</v>
      </c>
      <c r="X3451">
        <v>0</v>
      </c>
      <c r="Y3451">
        <v>1</v>
      </c>
      <c r="Z3451">
        <v>0</v>
      </c>
      <c r="AA3451">
        <v>1</v>
      </c>
      <c r="AB3451" s="1">
        <v>45875</v>
      </c>
      <c r="AC3451">
        <v>1</v>
      </c>
    </row>
    <row r="3452" spans="1:29" x14ac:dyDescent="0.3">
      <c r="A3452">
        <v>3451</v>
      </c>
      <c r="B3452" s="58" t="s">
        <v>3622</v>
      </c>
      <c r="C3452" s="59" t="s">
        <v>5852</v>
      </c>
      <c r="D3452" s="58" t="s">
        <v>3622</v>
      </c>
      <c r="E3452">
        <v>125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1</v>
      </c>
      <c r="L3452">
        <v>0</v>
      </c>
      <c r="M3452" s="67">
        <v>-100</v>
      </c>
      <c r="N3452" s="60">
        <v>43735</v>
      </c>
      <c r="O3452" s="60">
        <v>43735</v>
      </c>
      <c r="P3452">
        <v>0</v>
      </c>
      <c r="Q3452">
        <v>0</v>
      </c>
      <c r="R3452" s="61">
        <v>-100</v>
      </c>
      <c r="S3452">
        <v>1</v>
      </c>
      <c r="T3452">
        <v>1</v>
      </c>
      <c r="U3452" t="s">
        <v>597</v>
      </c>
      <c r="V3452" t="s">
        <v>597</v>
      </c>
      <c r="W3452">
        <v>0</v>
      </c>
      <c r="X3452">
        <v>0</v>
      </c>
      <c r="Y3452">
        <v>1</v>
      </c>
      <c r="Z3452">
        <v>0</v>
      </c>
      <c r="AA3452">
        <v>1</v>
      </c>
      <c r="AB3452" s="1">
        <v>45875</v>
      </c>
      <c r="AC3452">
        <v>1</v>
      </c>
    </row>
    <row r="3453" spans="1:29" x14ac:dyDescent="0.3">
      <c r="A3453">
        <v>3452</v>
      </c>
      <c r="B3453" s="58" t="s">
        <v>3623</v>
      </c>
      <c r="C3453" s="59" t="s">
        <v>5853</v>
      </c>
      <c r="D3453" s="58" t="s">
        <v>3623</v>
      </c>
      <c r="E3453">
        <v>112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1</v>
      </c>
      <c r="L3453">
        <v>0</v>
      </c>
      <c r="M3453" s="67">
        <v>10873.6</v>
      </c>
      <c r="N3453" s="60">
        <v>43735</v>
      </c>
      <c r="O3453" s="60">
        <v>43735</v>
      </c>
      <c r="P3453">
        <v>0</v>
      </c>
      <c r="Q3453">
        <v>0</v>
      </c>
      <c r="R3453" s="61">
        <v>10873.6</v>
      </c>
      <c r="S3453">
        <v>1</v>
      </c>
      <c r="T3453">
        <v>1</v>
      </c>
      <c r="U3453" t="s">
        <v>597</v>
      </c>
      <c r="V3453" t="s">
        <v>597</v>
      </c>
      <c r="W3453">
        <v>0</v>
      </c>
      <c r="X3453">
        <v>0</v>
      </c>
      <c r="Y3453">
        <v>1</v>
      </c>
      <c r="Z3453">
        <v>0</v>
      </c>
      <c r="AA3453">
        <v>1</v>
      </c>
      <c r="AB3453" s="1">
        <v>45875</v>
      </c>
      <c r="AC3453">
        <v>1</v>
      </c>
    </row>
    <row r="3454" spans="1:29" x14ac:dyDescent="0.3">
      <c r="A3454">
        <v>3453</v>
      </c>
      <c r="B3454" s="58" t="s">
        <v>3623</v>
      </c>
      <c r="C3454" s="59" t="s">
        <v>5853</v>
      </c>
      <c r="D3454" s="58" t="s">
        <v>3623</v>
      </c>
      <c r="E3454">
        <v>125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1</v>
      </c>
      <c r="L3454">
        <v>0</v>
      </c>
      <c r="M3454" s="67">
        <v>-100</v>
      </c>
      <c r="N3454" s="60">
        <v>43735</v>
      </c>
      <c r="O3454" s="60">
        <v>43735</v>
      </c>
      <c r="P3454">
        <v>0</v>
      </c>
      <c r="Q3454">
        <v>0</v>
      </c>
      <c r="R3454" s="61">
        <v>-100</v>
      </c>
      <c r="S3454">
        <v>1</v>
      </c>
      <c r="T3454">
        <v>1</v>
      </c>
      <c r="U3454" t="s">
        <v>597</v>
      </c>
      <c r="V3454" t="s">
        <v>597</v>
      </c>
      <c r="W3454">
        <v>0</v>
      </c>
      <c r="X3454">
        <v>0</v>
      </c>
      <c r="Y3454">
        <v>1</v>
      </c>
      <c r="Z3454">
        <v>0</v>
      </c>
      <c r="AA3454">
        <v>1</v>
      </c>
      <c r="AB3454" s="1">
        <v>45875</v>
      </c>
      <c r="AC3454">
        <v>1</v>
      </c>
    </row>
    <row r="3455" spans="1:29" x14ac:dyDescent="0.3">
      <c r="A3455">
        <v>3454</v>
      </c>
      <c r="B3455" s="58" t="s">
        <v>3624</v>
      </c>
      <c r="C3455" s="59" t="s">
        <v>5854</v>
      </c>
      <c r="D3455" s="58" t="s">
        <v>3624</v>
      </c>
      <c r="E3455">
        <v>112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1</v>
      </c>
      <c r="L3455">
        <v>0</v>
      </c>
      <c r="M3455" s="67">
        <v>11639.3</v>
      </c>
      <c r="N3455" s="60">
        <v>43735</v>
      </c>
      <c r="O3455" s="60">
        <v>43735</v>
      </c>
      <c r="P3455">
        <v>0</v>
      </c>
      <c r="Q3455">
        <v>0</v>
      </c>
      <c r="R3455" s="61">
        <v>11639.3</v>
      </c>
      <c r="S3455">
        <v>1</v>
      </c>
      <c r="T3455">
        <v>1</v>
      </c>
      <c r="U3455" t="s">
        <v>597</v>
      </c>
      <c r="V3455" t="s">
        <v>597</v>
      </c>
      <c r="W3455">
        <v>0</v>
      </c>
      <c r="X3455">
        <v>0</v>
      </c>
      <c r="Y3455">
        <v>1</v>
      </c>
      <c r="Z3455">
        <v>0</v>
      </c>
      <c r="AA3455">
        <v>1</v>
      </c>
      <c r="AB3455" s="1">
        <v>45875</v>
      </c>
      <c r="AC3455">
        <v>1</v>
      </c>
    </row>
    <row r="3456" spans="1:29" x14ac:dyDescent="0.3">
      <c r="A3456">
        <v>3455</v>
      </c>
      <c r="B3456" s="58" t="s">
        <v>3624</v>
      </c>
      <c r="C3456" s="59" t="s">
        <v>5854</v>
      </c>
      <c r="D3456" s="58" t="s">
        <v>3624</v>
      </c>
      <c r="E3456">
        <v>125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1</v>
      </c>
      <c r="L3456">
        <v>0</v>
      </c>
      <c r="M3456" s="67">
        <v>300</v>
      </c>
      <c r="N3456" s="60">
        <v>43735</v>
      </c>
      <c r="O3456" s="60">
        <v>43735</v>
      </c>
      <c r="P3456">
        <v>0</v>
      </c>
      <c r="Q3456">
        <v>0</v>
      </c>
      <c r="R3456" s="61">
        <v>300</v>
      </c>
      <c r="S3456">
        <v>1</v>
      </c>
      <c r="T3456">
        <v>1</v>
      </c>
      <c r="U3456" t="s">
        <v>597</v>
      </c>
      <c r="V3456" t="s">
        <v>597</v>
      </c>
      <c r="W3456">
        <v>0</v>
      </c>
      <c r="X3456">
        <v>0</v>
      </c>
      <c r="Y3456">
        <v>1</v>
      </c>
      <c r="Z3456">
        <v>0</v>
      </c>
      <c r="AA3456">
        <v>1</v>
      </c>
      <c r="AB3456" s="1">
        <v>45875</v>
      </c>
      <c r="AC3456">
        <v>1</v>
      </c>
    </row>
    <row r="3457" spans="1:29" x14ac:dyDescent="0.3">
      <c r="A3457">
        <v>3456</v>
      </c>
      <c r="B3457" s="58" t="s">
        <v>3625</v>
      </c>
      <c r="C3457" s="59" t="s">
        <v>5855</v>
      </c>
      <c r="D3457" s="58" t="s">
        <v>3625</v>
      </c>
      <c r="E3457">
        <v>112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1</v>
      </c>
      <c r="L3457">
        <v>0</v>
      </c>
      <c r="M3457" s="67">
        <v>10973.6</v>
      </c>
      <c r="N3457" s="60">
        <v>43735</v>
      </c>
      <c r="O3457" s="60">
        <v>43735</v>
      </c>
      <c r="P3457">
        <v>0</v>
      </c>
      <c r="Q3457">
        <v>0</v>
      </c>
      <c r="R3457" s="61">
        <v>10973.6</v>
      </c>
      <c r="S3457">
        <v>1</v>
      </c>
      <c r="T3457">
        <v>1</v>
      </c>
      <c r="U3457" t="s">
        <v>597</v>
      </c>
      <c r="V3457" t="s">
        <v>597</v>
      </c>
      <c r="W3457">
        <v>0</v>
      </c>
      <c r="X3457">
        <v>0</v>
      </c>
      <c r="Y3457">
        <v>1</v>
      </c>
      <c r="Z3457">
        <v>0</v>
      </c>
      <c r="AA3457">
        <v>1</v>
      </c>
      <c r="AB3457" s="1">
        <v>45875</v>
      </c>
      <c r="AC3457">
        <v>1</v>
      </c>
    </row>
    <row r="3458" spans="1:29" x14ac:dyDescent="0.3">
      <c r="A3458">
        <v>3457</v>
      </c>
      <c r="B3458" s="58" t="s">
        <v>3625</v>
      </c>
      <c r="C3458" s="59" t="s">
        <v>5855</v>
      </c>
      <c r="D3458" s="58" t="s">
        <v>3625</v>
      </c>
      <c r="E3458">
        <v>125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1</v>
      </c>
      <c r="L3458">
        <v>0</v>
      </c>
      <c r="M3458" s="67">
        <v>-100</v>
      </c>
      <c r="N3458" s="60">
        <v>43735</v>
      </c>
      <c r="O3458" s="60">
        <v>43735</v>
      </c>
      <c r="P3458">
        <v>0</v>
      </c>
      <c r="Q3458">
        <v>0</v>
      </c>
      <c r="R3458" s="61">
        <v>-100</v>
      </c>
      <c r="S3458">
        <v>1</v>
      </c>
      <c r="T3458">
        <v>1</v>
      </c>
      <c r="U3458" t="s">
        <v>597</v>
      </c>
      <c r="V3458" t="s">
        <v>597</v>
      </c>
      <c r="W3458">
        <v>0</v>
      </c>
      <c r="X3458">
        <v>0</v>
      </c>
      <c r="Y3458">
        <v>1</v>
      </c>
      <c r="Z3458">
        <v>0</v>
      </c>
      <c r="AA3458">
        <v>1</v>
      </c>
      <c r="AB3458" s="1">
        <v>45875</v>
      </c>
      <c r="AC3458">
        <v>1</v>
      </c>
    </row>
    <row r="3459" spans="1:29" x14ac:dyDescent="0.3">
      <c r="A3459">
        <v>3458</v>
      </c>
      <c r="B3459" s="58" t="s">
        <v>3626</v>
      </c>
      <c r="C3459" s="59" t="s">
        <v>5856</v>
      </c>
      <c r="D3459" s="58" t="s">
        <v>3626</v>
      </c>
      <c r="E3459">
        <v>112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1</v>
      </c>
      <c r="L3459">
        <v>0</v>
      </c>
      <c r="M3459" s="67">
        <v>10873.6</v>
      </c>
      <c r="N3459" s="60">
        <v>43735</v>
      </c>
      <c r="O3459" s="60">
        <v>43735</v>
      </c>
      <c r="P3459">
        <v>0</v>
      </c>
      <c r="Q3459">
        <v>0</v>
      </c>
      <c r="R3459" s="61">
        <v>10873.6</v>
      </c>
      <c r="S3459">
        <v>1</v>
      </c>
      <c r="T3459">
        <v>1</v>
      </c>
      <c r="U3459" t="s">
        <v>597</v>
      </c>
      <c r="V3459" t="s">
        <v>597</v>
      </c>
      <c r="W3459">
        <v>0</v>
      </c>
      <c r="X3459">
        <v>0</v>
      </c>
      <c r="Y3459">
        <v>1</v>
      </c>
      <c r="Z3459">
        <v>0</v>
      </c>
      <c r="AA3459">
        <v>1</v>
      </c>
      <c r="AB3459" s="1">
        <v>45875</v>
      </c>
      <c r="AC3459">
        <v>1</v>
      </c>
    </row>
    <row r="3460" spans="1:29" x14ac:dyDescent="0.3">
      <c r="A3460">
        <v>3459</v>
      </c>
      <c r="B3460" s="58" t="s">
        <v>3626</v>
      </c>
      <c r="C3460" s="59" t="s">
        <v>5856</v>
      </c>
      <c r="D3460" s="58" t="s">
        <v>3626</v>
      </c>
      <c r="E3460">
        <v>125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1</v>
      </c>
      <c r="L3460">
        <v>0</v>
      </c>
      <c r="M3460" s="67">
        <v>-100</v>
      </c>
      <c r="N3460" s="60">
        <v>43735</v>
      </c>
      <c r="O3460" s="60">
        <v>43735</v>
      </c>
      <c r="P3460">
        <v>0</v>
      </c>
      <c r="Q3460">
        <v>0</v>
      </c>
      <c r="R3460" s="61">
        <v>-100</v>
      </c>
      <c r="S3460">
        <v>1</v>
      </c>
      <c r="T3460">
        <v>1</v>
      </c>
      <c r="U3460" t="s">
        <v>597</v>
      </c>
      <c r="V3460" t="s">
        <v>597</v>
      </c>
      <c r="W3460">
        <v>0</v>
      </c>
      <c r="X3460">
        <v>0</v>
      </c>
      <c r="Y3460">
        <v>1</v>
      </c>
      <c r="Z3460">
        <v>0</v>
      </c>
      <c r="AA3460">
        <v>1</v>
      </c>
      <c r="AB3460" s="1">
        <v>45875</v>
      </c>
      <c r="AC3460">
        <v>1</v>
      </c>
    </row>
    <row r="3461" spans="1:29" x14ac:dyDescent="0.3">
      <c r="A3461">
        <v>3460</v>
      </c>
      <c r="B3461" s="58" t="s">
        <v>3627</v>
      </c>
      <c r="C3461" s="59" t="s">
        <v>5857</v>
      </c>
      <c r="D3461" s="58" t="s">
        <v>3627</v>
      </c>
      <c r="E3461">
        <v>112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1</v>
      </c>
      <c r="L3461">
        <v>0</v>
      </c>
      <c r="M3461" s="67">
        <v>11103.16</v>
      </c>
      <c r="N3461" s="60">
        <v>43651</v>
      </c>
      <c r="O3461" s="60">
        <v>43651</v>
      </c>
      <c r="P3461">
        <v>0</v>
      </c>
      <c r="Q3461">
        <v>0</v>
      </c>
      <c r="R3461" s="61">
        <v>11103.16</v>
      </c>
      <c r="S3461">
        <v>1</v>
      </c>
      <c r="T3461">
        <v>1</v>
      </c>
      <c r="U3461" t="s">
        <v>597</v>
      </c>
      <c r="V3461" t="s">
        <v>597</v>
      </c>
      <c r="W3461">
        <v>0</v>
      </c>
      <c r="X3461">
        <v>0</v>
      </c>
      <c r="Y3461">
        <v>1</v>
      </c>
      <c r="Z3461">
        <v>0</v>
      </c>
      <c r="AA3461">
        <v>1</v>
      </c>
      <c r="AB3461" s="1">
        <v>45875</v>
      </c>
      <c r="AC3461">
        <v>1</v>
      </c>
    </row>
    <row r="3462" spans="1:29" x14ac:dyDescent="0.3">
      <c r="A3462">
        <v>3461</v>
      </c>
      <c r="B3462" s="58" t="s">
        <v>3627</v>
      </c>
      <c r="C3462" s="59" t="s">
        <v>5857</v>
      </c>
      <c r="D3462" s="58" t="s">
        <v>3627</v>
      </c>
      <c r="E3462">
        <v>125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1</v>
      </c>
      <c r="L3462">
        <v>0</v>
      </c>
      <c r="M3462" s="67">
        <v>-100</v>
      </c>
      <c r="N3462" s="60">
        <v>43651</v>
      </c>
      <c r="O3462" s="60">
        <v>43651</v>
      </c>
      <c r="P3462">
        <v>0</v>
      </c>
      <c r="Q3462">
        <v>0</v>
      </c>
      <c r="R3462" s="61">
        <v>-100</v>
      </c>
      <c r="S3462">
        <v>1</v>
      </c>
      <c r="T3462">
        <v>1</v>
      </c>
      <c r="U3462" t="s">
        <v>597</v>
      </c>
      <c r="V3462" t="s">
        <v>597</v>
      </c>
      <c r="W3462">
        <v>0</v>
      </c>
      <c r="X3462">
        <v>0</v>
      </c>
      <c r="Y3462">
        <v>1</v>
      </c>
      <c r="Z3462">
        <v>0</v>
      </c>
      <c r="AA3462">
        <v>1</v>
      </c>
      <c r="AB3462" s="1">
        <v>45875</v>
      </c>
      <c r="AC3462">
        <v>1</v>
      </c>
    </row>
    <row r="3463" spans="1:29" x14ac:dyDescent="0.3">
      <c r="A3463">
        <v>3462</v>
      </c>
      <c r="B3463" s="58" t="s">
        <v>3628</v>
      </c>
      <c r="C3463" s="59" t="s">
        <v>5858</v>
      </c>
      <c r="D3463" s="58" t="s">
        <v>3628</v>
      </c>
      <c r="E3463">
        <v>112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1</v>
      </c>
      <c r="L3463">
        <v>0</v>
      </c>
      <c r="M3463" s="67">
        <v>10492.98</v>
      </c>
      <c r="N3463" s="60">
        <v>44543</v>
      </c>
      <c r="O3463" s="60">
        <v>44543</v>
      </c>
      <c r="P3463">
        <v>0</v>
      </c>
      <c r="Q3463">
        <v>0</v>
      </c>
      <c r="R3463" s="61">
        <v>10492.98</v>
      </c>
      <c r="S3463">
        <v>1</v>
      </c>
      <c r="T3463">
        <v>1</v>
      </c>
      <c r="U3463" t="s">
        <v>597</v>
      </c>
      <c r="V3463" t="s">
        <v>597</v>
      </c>
      <c r="W3463">
        <v>0</v>
      </c>
      <c r="X3463">
        <v>0</v>
      </c>
      <c r="Y3463">
        <v>1</v>
      </c>
      <c r="Z3463">
        <v>0</v>
      </c>
      <c r="AA3463">
        <v>1</v>
      </c>
      <c r="AB3463" s="1">
        <v>45875</v>
      </c>
      <c r="AC3463">
        <v>1</v>
      </c>
    </row>
    <row r="3464" spans="1:29" x14ac:dyDescent="0.3">
      <c r="A3464">
        <v>3463</v>
      </c>
      <c r="B3464" s="58" t="s">
        <v>3628</v>
      </c>
      <c r="C3464" s="59" t="s">
        <v>5858</v>
      </c>
      <c r="D3464" s="58" t="s">
        <v>3628</v>
      </c>
      <c r="E3464">
        <v>125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1</v>
      </c>
      <c r="L3464">
        <v>0</v>
      </c>
      <c r="M3464" s="67">
        <v>100</v>
      </c>
      <c r="N3464" s="60">
        <v>44543</v>
      </c>
      <c r="O3464" s="60">
        <v>44543</v>
      </c>
      <c r="P3464">
        <v>0</v>
      </c>
      <c r="Q3464">
        <v>0</v>
      </c>
      <c r="R3464" s="61">
        <v>100</v>
      </c>
      <c r="S3464">
        <v>1</v>
      </c>
      <c r="T3464">
        <v>1</v>
      </c>
      <c r="U3464" t="s">
        <v>597</v>
      </c>
      <c r="V3464" t="s">
        <v>597</v>
      </c>
      <c r="W3464">
        <v>0</v>
      </c>
      <c r="X3464">
        <v>0</v>
      </c>
      <c r="Y3464">
        <v>1</v>
      </c>
      <c r="Z3464">
        <v>0</v>
      </c>
      <c r="AA3464">
        <v>1</v>
      </c>
      <c r="AB3464" s="1">
        <v>45875</v>
      </c>
      <c r="AC3464">
        <v>1</v>
      </c>
    </row>
    <row r="3465" spans="1:29" x14ac:dyDescent="0.3">
      <c r="A3465">
        <v>3464</v>
      </c>
      <c r="B3465" s="58" t="s">
        <v>3629</v>
      </c>
      <c r="C3465" s="59" t="s">
        <v>5859</v>
      </c>
      <c r="D3465" s="58" t="s">
        <v>3629</v>
      </c>
      <c r="E3465">
        <v>112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1</v>
      </c>
      <c r="L3465">
        <v>0</v>
      </c>
      <c r="M3465" s="67">
        <v>11061.15</v>
      </c>
      <c r="N3465" s="60">
        <v>43423</v>
      </c>
      <c r="O3465" s="60">
        <v>43423</v>
      </c>
      <c r="P3465">
        <v>0</v>
      </c>
      <c r="Q3465">
        <v>0</v>
      </c>
      <c r="R3465" s="61">
        <v>11061.15</v>
      </c>
      <c r="S3465">
        <v>1</v>
      </c>
      <c r="T3465">
        <v>1</v>
      </c>
      <c r="U3465" t="s">
        <v>597</v>
      </c>
      <c r="V3465" t="s">
        <v>597</v>
      </c>
      <c r="W3465">
        <v>0</v>
      </c>
      <c r="X3465">
        <v>0</v>
      </c>
      <c r="Y3465">
        <v>1</v>
      </c>
      <c r="Z3465">
        <v>0</v>
      </c>
      <c r="AA3465">
        <v>1</v>
      </c>
      <c r="AB3465" s="1">
        <v>45875</v>
      </c>
      <c r="AC3465">
        <v>1</v>
      </c>
    </row>
    <row r="3466" spans="1:29" x14ac:dyDescent="0.3">
      <c r="A3466">
        <v>3465</v>
      </c>
      <c r="B3466" s="58" t="s">
        <v>3629</v>
      </c>
      <c r="C3466" s="59" t="s">
        <v>5859</v>
      </c>
      <c r="D3466" s="58" t="s">
        <v>3629</v>
      </c>
      <c r="E3466">
        <v>125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1</v>
      </c>
      <c r="L3466">
        <v>0</v>
      </c>
      <c r="M3466" s="67">
        <v>0</v>
      </c>
      <c r="N3466" s="60">
        <v>43423</v>
      </c>
      <c r="O3466" s="60">
        <v>43423</v>
      </c>
      <c r="P3466">
        <v>0</v>
      </c>
      <c r="Q3466">
        <v>0</v>
      </c>
      <c r="R3466" s="61">
        <v>0</v>
      </c>
      <c r="S3466">
        <v>1</v>
      </c>
      <c r="T3466">
        <v>1</v>
      </c>
      <c r="U3466" t="s">
        <v>597</v>
      </c>
      <c r="V3466" t="s">
        <v>597</v>
      </c>
      <c r="W3466">
        <v>0</v>
      </c>
      <c r="X3466">
        <v>0</v>
      </c>
      <c r="Y3466">
        <v>1</v>
      </c>
      <c r="Z3466">
        <v>0</v>
      </c>
      <c r="AA3466">
        <v>1</v>
      </c>
      <c r="AB3466" s="1">
        <v>45875</v>
      </c>
      <c r="AC3466">
        <v>1</v>
      </c>
    </row>
    <row r="3467" spans="1:29" x14ac:dyDescent="0.3">
      <c r="A3467">
        <v>3466</v>
      </c>
      <c r="B3467" s="58" t="s">
        <v>3630</v>
      </c>
      <c r="C3467" s="59" t="s">
        <v>5860</v>
      </c>
      <c r="D3467" s="58" t="s">
        <v>3630</v>
      </c>
      <c r="E3467">
        <v>112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1</v>
      </c>
      <c r="L3467">
        <v>0</v>
      </c>
      <c r="M3467" s="67">
        <v>10972.61</v>
      </c>
      <c r="N3467" s="60">
        <v>43735</v>
      </c>
      <c r="O3467" s="60">
        <v>43735</v>
      </c>
      <c r="P3467">
        <v>0</v>
      </c>
      <c r="Q3467">
        <v>0</v>
      </c>
      <c r="R3467" s="61">
        <v>10972.61</v>
      </c>
      <c r="S3467">
        <v>1</v>
      </c>
      <c r="T3467">
        <v>1</v>
      </c>
      <c r="U3467" t="s">
        <v>597</v>
      </c>
      <c r="V3467" t="s">
        <v>597</v>
      </c>
      <c r="W3467">
        <v>0</v>
      </c>
      <c r="X3467">
        <v>0</v>
      </c>
      <c r="Y3467">
        <v>1</v>
      </c>
      <c r="Z3467">
        <v>0</v>
      </c>
      <c r="AA3467">
        <v>1</v>
      </c>
      <c r="AB3467" s="1">
        <v>45875</v>
      </c>
      <c r="AC3467">
        <v>1</v>
      </c>
    </row>
    <row r="3468" spans="1:29" x14ac:dyDescent="0.3">
      <c r="A3468">
        <v>3467</v>
      </c>
      <c r="B3468" s="58" t="s">
        <v>3630</v>
      </c>
      <c r="C3468" s="59" t="s">
        <v>5860</v>
      </c>
      <c r="D3468" s="58" t="s">
        <v>3630</v>
      </c>
      <c r="E3468">
        <v>125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1</v>
      </c>
      <c r="L3468">
        <v>0</v>
      </c>
      <c r="M3468" s="67">
        <v>-100</v>
      </c>
      <c r="N3468" s="60">
        <v>43735</v>
      </c>
      <c r="O3468" s="60">
        <v>43735</v>
      </c>
      <c r="P3468">
        <v>0</v>
      </c>
      <c r="Q3468">
        <v>0</v>
      </c>
      <c r="R3468" s="61">
        <v>-100</v>
      </c>
      <c r="S3468">
        <v>1</v>
      </c>
      <c r="T3468">
        <v>1</v>
      </c>
      <c r="U3468" t="s">
        <v>597</v>
      </c>
      <c r="V3468" t="s">
        <v>597</v>
      </c>
      <c r="W3468">
        <v>0</v>
      </c>
      <c r="X3468">
        <v>0</v>
      </c>
      <c r="Y3468">
        <v>1</v>
      </c>
      <c r="Z3468">
        <v>0</v>
      </c>
      <c r="AA3468">
        <v>1</v>
      </c>
      <c r="AB3468" s="1">
        <v>45875</v>
      </c>
      <c r="AC3468">
        <v>1</v>
      </c>
    </row>
    <row r="3469" spans="1:29" x14ac:dyDescent="0.3">
      <c r="A3469">
        <v>3468</v>
      </c>
      <c r="B3469" s="58" t="s">
        <v>3631</v>
      </c>
      <c r="C3469" s="59" t="s">
        <v>5861</v>
      </c>
      <c r="D3469" s="58" t="s">
        <v>3631</v>
      </c>
      <c r="E3469">
        <v>112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1</v>
      </c>
      <c r="L3469">
        <v>0</v>
      </c>
      <c r="M3469" s="67">
        <v>25460.5</v>
      </c>
      <c r="N3469" s="60">
        <v>45168</v>
      </c>
      <c r="O3469" s="60">
        <v>45168</v>
      </c>
      <c r="P3469">
        <v>0</v>
      </c>
      <c r="Q3469">
        <v>0</v>
      </c>
      <c r="R3469" s="61">
        <v>25460.5</v>
      </c>
      <c r="S3469">
        <v>1</v>
      </c>
      <c r="T3469">
        <v>1</v>
      </c>
      <c r="U3469" t="s">
        <v>597</v>
      </c>
      <c r="V3469" t="s">
        <v>597</v>
      </c>
      <c r="W3469">
        <v>0</v>
      </c>
      <c r="X3469">
        <v>0</v>
      </c>
      <c r="Y3469">
        <v>1</v>
      </c>
      <c r="Z3469">
        <v>0</v>
      </c>
      <c r="AA3469">
        <v>1</v>
      </c>
      <c r="AB3469" s="1">
        <v>45875</v>
      </c>
      <c r="AC3469">
        <v>1</v>
      </c>
    </row>
    <row r="3470" spans="1:29" x14ac:dyDescent="0.3">
      <c r="A3470">
        <v>3469</v>
      </c>
      <c r="B3470" s="58" t="s">
        <v>3631</v>
      </c>
      <c r="C3470" s="59" t="s">
        <v>5861</v>
      </c>
      <c r="D3470" s="58" t="s">
        <v>3631</v>
      </c>
      <c r="E3470">
        <v>125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1</v>
      </c>
      <c r="L3470">
        <v>0</v>
      </c>
      <c r="M3470" s="67">
        <v>1500</v>
      </c>
      <c r="N3470" s="60">
        <v>45168</v>
      </c>
      <c r="O3470" s="60">
        <v>45168</v>
      </c>
      <c r="P3470">
        <v>0</v>
      </c>
      <c r="Q3470">
        <v>0</v>
      </c>
      <c r="R3470" s="61">
        <v>1500</v>
      </c>
      <c r="S3470">
        <v>1</v>
      </c>
      <c r="T3470">
        <v>1</v>
      </c>
      <c r="U3470" t="s">
        <v>597</v>
      </c>
      <c r="V3470" t="s">
        <v>597</v>
      </c>
      <c r="W3470">
        <v>0</v>
      </c>
      <c r="X3470">
        <v>0</v>
      </c>
      <c r="Y3470">
        <v>1</v>
      </c>
      <c r="Z3470">
        <v>0</v>
      </c>
      <c r="AA3470">
        <v>1</v>
      </c>
      <c r="AB3470" s="1">
        <v>45875</v>
      </c>
      <c r="AC3470">
        <v>1</v>
      </c>
    </row>
    <row r="3471" spans="1:29" x14ac:dyDescent="0.3">
      <c r="A3471">
        <v>3470</v>
      </c>
      <c r="B3471" s="58" t="s">
        <v>3632</v>
      </c>
      <c r="C3471" s="59" t="s">
        <v>5862</v>
      </c>
      <c r="D3471" s="58" t="s">
        <v>3632</v>
      </c>
      <c r="E3471">
        <v>112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1</v>
      </c>
      <c r="L3471">
        <v>0</v>
      </c>
      <c r="M3471" s="67">
        <v>12310.04</v>
      </c>
      <c r="N3471" s="60">
        <v>40638</v>
      </c>
      <c r="O3471" s="60">
        <v>40638</v>
      </c>
      <c r="P3471">
        <v>0</v>
      </c>
      <c r="Q3471">
        <v>0</v>
      </c>
      <c r="R3471" s="61">
        <v>12310.04</v>
      </c>
      <c r="S3471">
        <v>1</v>
      </c>
      <c r="T3471">
        <v>1</v>
      </c>
      <c r="U3471" t="s">
        <v>597</v>
      </c>
      <c r="V3471" t="s">
        <v>597</v>
      </c>
      <c r="W3471">
        <v>0</v>
      </c>
      <c r="X3471">
        <v>0</v>
      </c>
      <c r="Y3471">
        <v>1</v>
      </c>
      <c r="Z3471">
        <v>0</v>
      </c>
      <c r="AA3471">
        <v>1</v>
      </c>
      <c r="AB3471" s="1">
        <v>45875</v>
      </c>
      <c r="AC3471">
        <v>1</v>
      </c>
    </row>
    <row r="3472" spans="1:29" x14ac:dyDescent="0.3">
      <c r="A3472">
        <v>3471</v>
      </c>
      <c r="B3472" s="58" t="s">
        <v>3632</v>
      </c>
      <c r="C3472" s="59" t="s">
        <v>5862</v>
      </c>
      <c r="D3472" s="58" t="s">
        <v>3632</v>
      </c>
      <c r="E3472">
        <v>125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1</v>
      </c>
      <c r="L3472">
        <v>0</v>
      </c>
      <c r="M3472" s="67">
        <v>-100</v>
      </c>
      <c r="N3472" s="60">
        <v>40638</v>
      </c>
      <c r="O3472" s="60">
        <v>40638</v>
      </c>
      <c r="P3472">
        <v>0</v>
      </c>
      <c r="Q3472">
        <v>0</v>
      </c>
      <c r="R3472" s="61">
        <v>-100</v>
      </c>
      <c r="S3472">
        <v>1</v>
      </c>
      <c r="T3472">
        <v>1</v>
      </c>
      <c r="U3472" t="s">
        <v>597</v>
      </c>
      <c r="V3472" t="s">
        <v>597</v>
      </c>
      <c r="W3472">
        <v>0</v>
      </c>
      <c r="X3472">
        <v>0</v>
      </c>
      <c r="Y3472">
        <v>1</v>
      </c>
      <c r="Z3472">
        <v>0</v>
      </c>
      <c r="AA3472">
        <v>1</v>
      </c>
      <c r="AB3472" s="1">
        <v>45875</v>
      </c>
      <c r="AC3472">
        <v>1</v>
      </c>
    </row>
    <row r="3473" spans="1:29" x14ac:dyDescent="0.3">
      <c r="A3473">
        <v>3472</v>
      </c>
      <c r="B3473" s="58" t="s">
        <v>3633</v>
      </c>
      <c r="C3473" s="59" t="s">
        <v>5863</v>
      </c>
      <c r="D3473" s="58" t="s">
        <v>3633</v>
      </c>
      <c r="E3473">
        <v>112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1</v>
      </c>
      <c r="L3473">
        <v>0</v>
      </c>
      <c r="M3473" s="67">
        <v>64668.32</v>
      </c>
      <c r="N3473" s="60">
        <v>40709</v>
      </c>
      <c r="O3473" s="60">
        <v>40709</v>
      </c>
      <c r="P3473">
        <v>0</v>
      </c>
      <c r="Q3473">
        <v>0</v>
      </c>
      <c r="R3473" s="61">
        <v>64668.32</v>
      </c>
      <c r="S3473">
        <v>1</v>
      </c>
      <c r="T3473">
        <v>1</v>
      </c>
      <c r="U3473" t="s">
        <v>597</v>
      </c>
      <c r="V3473" t="s">
        <v>597</v>
      </c>
      <c r="W3473">
        <v>0</v>
      </c>
      <c r="X3473">
        <v>0</v>
      </c>
      <c r="Y3473">
        <v>1</v>
      </c>
      <c r="Z3473">
        <v>0</v>
      </c>
      <c r="AA3473">
        <v>1</v>
      </c>
      <c r="AB3473" s="1">
        <v>45875</v>
      </c>
      <c r="AC3473">
        <v>1</v>
      </c>
    </row>
    <row r="3474" spans="1:29" x14ac:dyDescent="0.3">
      <c r="A3474">
        <v>3473</v>
      </c>
      <c r="B3474" s="58" t="s">
        <v>3633</v>
      </c>
      <c r="C3474" s="59" t="s">
        <v>5863</v>
      </c>
      <c r="D3474" s="58" t="s">
        <v>3633</v>
      </c>
      <c r="E3474">
        <v>125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1</v>
      </c>
      <c r="L3474">
        <v>0</v>
      </c>
      <c r="M3474" s="67">
        <v>-900</v>
      </c>
      <c r="N3474" s="60">
        <v>40709</v>
      </c>
      <c r="O3474" s="60">
        <v>40709</v>
      </c>
      <c r="P3474">
        <v>0</v>
      </c>
      <c r="Q3474">
        <v>0</v>
      </c>
      <c r="R3474" s="61">
        <v>-900</v>
      </c>
      <c r="S3474">
        <v>1</v>
      </c>
      <c r="T3474">
        <v>1</v>
      </c>
      <c r="U3474" t="s">
        <v>597</v>
      </c>
      <c r="V3474" t="s">
        <v>597</v>
      </c>
      <c r="W3474">
        <v>0</v>
      </c>
      <c r="X3474">
        <v>0</v>
      </c>
      <c r="Y3474">
        <v>1</v>
      </c>
      <c r="Z3474">
        <v>0</v>
      </c>
      <c r="AA3474">
        <v>1</v>
      </c>
      <c r="AB3474" s="1">
        <v>45875</v>
      </c>
      <c r="AC3474">
        <v>1</v>
      </c>
    </row>
    <row r="3475" spans="1:29" x14ac:dyDescent="0.3">
      <c r="A3475">
        <v>3474</v>
      </c>
      <c r="B3475" s="58" t="s">
        <v>3634</v>
      </c>
      <c r="C3475" s="59" t="s">
        <v>5864</v>
      </c>
      <c r="D3475" s="58" t="s">
        <v>3634</v>
      </c>
      <c r="E3475">
        <v>112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1</v>
      </c>
      <c r="L3475">
        <v>0</v>
      </c>
      <c r="M3475" s="67">
        <v>24883</v>
      </c>
      <c r="N3475" s="60">
        <v>43671</v>
      </c>
      <c r="O3475" s="60">
        <v>43671</v>
      </c>
      <c r="P3475">
        <v>0</v>
      </c>
      <c r="Q3475">
        <v>0</v>
      </c>
      <c r="R3475" s="61">
        <v>24883</v>
      </c>
      <c r="S3475">
        <v>1</v>
      </c>
      <c r="T3475">
        <v>1</v>
      </c>
      <c r="U3475" t="s">
        <v>597</v>
      </c>
      <c r="V3475" t="s">
        <v>597</v>
      </c>
      <c r="W3475">
        <v>0</v>
      </c>
      <c r="X3475">
        <v>0</v>
      </c>
      <c r="Y3475">
        <v>1</v>
      </c>
      <c r="Z3475">
        <v>0</v>
      </c>
      <c r="AA3475">
        <v>1</v>
      </c>
      <c r="AB3475" s="1">
        <v>45875</v>
      </c>
      <c r="AC3475">
        <v>1</v>
      </c>
    </row>
    <row r="3476" spans="1:29" x14ac:dyDescent="0.3">
      <c r="A3476">
        <v>3475</v>
      </c>
      <c r="B3476" s="58" t="s">
        <v>3634</v>
      </c>
      <c r="C3476" s="59" t="s">
        <v>5864</v>
      </c>
      <c r="D3476" s="58" t="s">
        <v>3634</v>
      </c>
      <c r="E3476">
        <v>125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1</v>
      </c>
      <c r="L3476">
        <v>0</v>
      </c>
      <c r="M3476" s="67">
        <v>300</v>
      </c>
      <c r="N3476" s="60">
        <v>43671</v>
      </c>
      <c r="O3476" s="60">
        <v>43671</v>
      </c>
      <c r="P3476">
        <v>0</v>
      </c>
      <c r="Q3476">
        <v>0</v>
      </c>
      <c r="R3476" s="61">
        <v>300</v>
      </c>
      <c r="S3476">
        <v>1</v>
      </c>
      <c r="T3476">
        <v>1</v>
      </c>
      <c r="U3476" t="s">
        <v>597</v>
      </c>
      <c r="V3476" t="s">
        <v>597</v>
      </c>
      <c r="W3476">
        <v>0</v>
      </c>
      <c r="X3476">
        <v>0</v>
      </c>
      <c r="Y3476">
        <v>1</v>
      </c>
      <c r="Z3476">
        <v>0</v>
      </c>
      <c r="AA3476">
        <v>1</v>
      </c>
      <c r="AB3476" s="1">
        <v>45875</v>
      </c>
      <c r="AC3476">
        <v>1</v>
      </c>
    </row>
    <row r="3477" spans="1:29" x14ac:dyDescent="0.3">
      <c r="A3477">
        <v>3476</v>
      </c>
      <c r="B3477" s="58" t="s">
        <v>3635</v>
      </c>
      <c r="C3477" s="59" t="s">
        <v>5865</v>
      </c>
      <c r="D3477" s="58" t="s">
        <v>3635</v>
      </c>
      <c r="E3477">
        <v>112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1</v>
      </c>
      <c r="L3477">
        <v>0</v>
      </c>
      <c r="M3477" s="67">
        <v>11026.69</v>
      </c>
      <c r="N3477" s="60">
        <v>43872</v>
      </c>
      <c r="O3477" s="60">
        <v>43872</v>
      </c>
      <c r="P3477">
        <v>0</v>
      </c>
      <c r="Q3477">
        <v>0</v>
      </c>
      <c r="R3477" s="61">
        <v>11026.69</v>
      </c>
      <c r="S3477">
        <v>1</v>
      </c>
      <c r="T3477">
        <v>1</v>
      </c>
      <c r="U3477" t="s">
        <v>597</v>
      </c>
      <c r="V3477" t="s">
        <v>597</v>
      </c>
      <c r="W3477">
        <v>0</v>
      </c>
      <c r="X3477">
        <v>0</v>
      </c>
      <c r="Y3477">
        <v>1</v>
      </c>
      <c r="Z3477">
        <v>0</v>
      </c>
      <c r="AA3477">
        <v>1</v>
      </c>
      <c r="AB3477" s="1">
        <v>45875</v>
      </c>
      <c r="AC3477">
        <v>1</v>
      </c>
    </row>
    <row r="3478" spans="1:29" x14ac:dyDescent="0.3">
      <c r="A3478">
        <v>3477</v>
      </c>
      <c r="B3478" s="58" t="s">
        <v>3635</v>
      </c>
      <c r="C3478" s="59" t="s">
        <v>5865</v>
      </c>
      <c r="D3478" s="58" t="s">
        <v>3635</v>
      </c>
      <c r="E3478">
        <v>125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1</v>
      </c>
      <c r="L3478">
        <v>0</v>
      </c>
      <c r="M3478" s="67">
        <v>-1100</v>
      </c>
      <c r="N3478" s="60">
        <v>43872</v>
      </c>
      <c r="O3478" s="60">
        <v>43872</v>
      </c>
      <c r="P3478">
        <v>0</v>
      </c>
      <c r="Q3478">
        <v>0</v>
      </c>
      <c r="R3478" s="61">
        <v>-1100</v>
      </c>
      <c r="S3478">
        <v>1</v>
      </c>
      <c r="T3478">
        <v>1</v>
      </c>
      <c r="U3478" t="s">
        <v>597</v>
      </c>
      <c r="V3478" t="s">
        <v>597</v>
      </c>
      <c r="W3478">
        <v>0</v>
      </c>
      <c r="X3478">
        <v>0</v>
      </c>
      <c r="Y3478">
        <v>1</v>
      </c>
      <c r="Z3478">
        <v>0</v>
      </c>
      <c r="AA3478">
        <v>1</v>
      </c>
      <c r="AB3478" s="1">
        <v>45875</v>
      </c>
      <c r="AC3478">
        <v>1</v>
      </c>
    </row>
    <row r="3479" spans="1:29" x14ac:dyDescent="0.3">
      <c r="A3479">
        <v>3478</v>
      </c>
      <c r="B3479" s="58" t="s">
        <v>3636</v>
      </c>
      <c r="C3479" s="59" t="s">
        <v>5866</v>
      </c>
      <c r="D3479" s="58" t="s">
        <v>3636</v>
      </c>
      <c r="E3479">
        <v>112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1</v>
      </c>
      <c r="L3479">
        <v>0</v>
      </c>
      <c r="M3479" s="67">
        <v>21315.919999999998</v>
      </c>
      <c r="N3479" s="60">
        <v>44959</v>
      </c>
      <c r="O3479" s="60">
        <v>44959</v>
      </c>
      <c r="P3479">
        <v>0</v>
      </c>
      <c r="Q3479">
        <v>0</v>
      </c>
      <c r="R3479" s="61">
        <v>21315.919999999998</v>
      </c>
      <c r="S3479">
        <v>1</v>
      </c>
      <c r="T3479">
        <v>1</v>
      </c>
      <c r="U3479" t="s">
        <v>597</v>
      </c>
      <c r="V3479" t="s">
        <v>597</v>
      </c>
      <c r="W3479">
        <v>0</v>
      </c>
      <c r="X3479">
        <v>0</v>
      </c>
      <c r="Y3479">
        <v>1</v>
      </c>
      <c r="Z3479">
        <v>0</v>
      </c>
      <c r="AA3479">
        <v>1</v>
      </c>
      <c r="AB3479" s="1">
        <v>45875</v>
      </c>
      <c r="AC3479">
        <v>1</v>
      </c>
    </row>
    <row r="3480" spans="1:29" x14ac:dyDescent="0.3">
      <c r="A3480">
        <v>3479</v>
      </c>
      <c r="B3480" s="58" t="s">
        <v>3636</v>
      </c>
      <c r="C3480" s="59" t="s">
        <v>5866</v>
      </c>
      <c r="D3480" s="58" t="s">
        <v>3636</v>
      </c>
      <c r="E3480">
        <v>125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1</v>
      </c>
      <c r="L3480">
        <v>0</v>
      </c>
      <c r="M3480" s="67">
        <v>1000</v>
      </c>
      <c r="N3480" s="60">
        <v>44959</v>
      </c>
      <c r="O3480" s="60">
        <v>44959</v>
      </c>
      <c r="P3480">
        <v>0</v>
      </c>
      <c r="Q3480">
        <v>0</v>
      </c>
      <c r="R3480" s="61">
        <v>1000</v>
      </c>
      <c r="S3480">
        <v>1</v>
      </c>
      <c r="T3480">
        <v>1</v>
      </c>
      <c r="U3480" t="s">
        <v>597</v>
      </c>
      <c r="V3480" t="s">
        <v>597</v>
      </c>
      <c r="W3480">
        <v>0</v>
      </c>
      <c r="X3480">
        <v>0</v>
      </c>
      <c r="Y3480">
        <v>1</v>
      </c>
      <c r="Z3480">
        <v>0</v>
      </c>
      <c r="AA3480">
        <v>1</v>
      </c>
      <c r="AB3480" s="1">
        <v>45875</v>
      </c>
      <c r="AC3480">
        <v>1</v>
      </c>
    </row>
    <row r="3481" spans="1:29" x14ac:dyDescent="0.3">
      <c r="A3481">
        <v>3480</v>
      </c>
      <c r="B3481" s="58" t="s">
        <v>3637</v>
      </c>
      <c r="C3481" s="59" t="s">
        <v>5867</v>
      </c>
      <c r="D3481" s="58" t="s">
        <v>3637</v>
      </c>
      <c r="E3481">
        <v>112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1</v>
      </c>
      <c r="L3481">
        <v>0</v>
      </c>
      <c r="M3481" s="67">
        <v>11065.91</v>
      </c>
      <c r="N3481" s="60">
        <v>44959</v>
      </c>
      <c r="O3481" s="60">
        <v>44959</v>
      </c>
      <c r="P3481">
        <v>0</v>
      </c>
      <c r="Q3481">
        <v>0</v>
      </c>
      <c r="R3481" s="61">
        <v>11065.91</v>
      </c>
      <c r="S3481">
        <v>1</v>
      </c>
      <c r="T3481">
        <v>1</v>
      </c>
      <c r="U3481" t="s">
        <v>597</v>
      </c>
      <c r="V3481" t="s">
        <v>597</v>
      </c>
      <c r="W3481">
        <v>0</v>
      </c>
      <c r="X3481">
        <v>0</v>
      </c>
      <c r="Y3481">
        <v>1</v>
      </c>
      <c r="Z3481">
        <v>0</v>
      </c>
      <c r="AA3481">
        <v>1</v>
      </c>
      <c r="AB3481" s="1">
        <v>45875</v>
      </c>
      <c r="AC3481">
        <v>1</v>
      </c>
    </row>
    <row r="3482" spans="1:29" x14ac:dyDescent="0.3">
      <c r="A3482">
        <v>3481</v>
      </c>
      <c r="B3482" s="58" t="s">
        <v>3637</v>
      </c>
      <c r="C3482" s="59" t="s">
        <v>5867</v>
      </c>
      <c r="D3482" s="58" t="s">
        <v>3637</v>
      </c>
      <c r="E3482">
        <v>125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1</v>
      </c>
      <c r="L3482">
        <v>0</v>
      </c>
      <c r="M3482" s="67">
        <v>2000</v>
      </c>
      <c r="N3482" s="60">
        <v>44959</v>
      </c>
      <c r="O3482" s="60">
        <v>44959</v>
      </c>
      <c r="P3482">
        <v>0</v>
      </c>
      <c r="Q3482">
        <v>0</v>
      </c>
      <c r="R3482" s="61">
        <v>2000</v>
      </c>
      <c r="S3482">
        <v>1</v>
      </c>
      <c r="T3482">
        <v>1</v>
      </c>
      <c r="U3482" t="s">
        <v>597</v>
      </c>
      <c r="V3482" t="s">
        <v>597</v>
      </c>
      <c r="W3482">
        <v>0</v>
      </c>
      <c r="X3482">
        <v>0</v>
      </c>
      <c r="Y3482">
        <v>1</v>
      </c>
      <c r="Z3482">
        <v>0</v>
      </c>
      <c r="AA3482">
        <v>1</v>
      </c>
      <c r="AB3482" s="1">
        <v>45875</v>
      </c>
      <c r="AC3482">
        <v>1</v>
      </c>
    </row>
    <row r="3483" spans="1:29" x14ac:dyDescent="0.3">
      <c r="A3483">
        <v>3482</v>
      </c>
      <c r="B3483" s="58" t="s">
        <v>3638</v>
      </c>
      <c r="C3483" s="59" t="s">
        <v>5868</v>
      </c>
      <c r="D3483" s="58" t="s">
        <v>3638</v>
      </c>
      <c r="E3483">
        <v>112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1</v>
      </c>
      <c r="L3483">
        <v>0</v>
      </c>
      <c r="M3483" s="67">
        <v>11333.7</v>
      </c>
      <c r="N3483" s="60">
        <v>42282</v>
      </c>
      <c r="O3483" s="60">
        <v>42282</v>
      </c>
      <c r="P3483">
        <v>0</v>
      </c>
      <c r="Q3483">
        <v>0</v>
      </c>
      <c r="R3483" s="61">
        <v>11333.7</v>
      </c>
      <c r="S3483">
        <v>1</v>
      </c>
      <c r="T3483">
        <v>1</v>
      </c>
      <c r="U3483" t="s">
        <v>597</v>
      </c>
      <c r="V3483" t="s">
        <v>597</v>
      </c>
      <c r="W3483">
        <v>0</v>
      </c>
      <c r="X3483">
        <v>0</v>
      </c>
      <c r="Y3483">
        <v>1</v>
      </c>
      <c r="Z3483">
        <v>0</v>
      </c>
      <c r="AA3483">
        <v>1</v>
      </c>
      <c r="AB3483" s="1">
        <v>45875</v>
      </c>
      <c r="AC3483">
        <v>1</v>
      </c>
    </row>
    <row r="3484" spans="1:29" x14ac:dyDescent="0.3">
      <c r="A3484">
        <v>3483</v>
      </c>
      <c r="B3484" s="58" t="s">
        <v>3638</v>
      </c>
      <c r="C3484" s="59" t="s">
        <v>5868</v>
      </c>
      <c r="D3484" s="58" t="s">
        <v>3638</v>
      </c>
      <c r="E3484">
        <v>125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1</v>
      </c>
      <c r="L3484">
        <v>0</v>
      </c>
      <c r="M3484" s="67">
        <v>800</v>
      </c>
      <c r="N3484" s="60">
        <v>42282</v>
      </c>
      <c r="O3484" s="60">
        <v>42282</v>
      </c>
      <c r="P3484">
        <v>0</v>
      </c>
      <c r="Q3484">
        <v>0</v>
      </c>
      <c r="R3484" s="61">
        <v>800</v>
      </c>
      <c r="S3484">
        <v>1</v>
      </c>
      <c r="T3484">
        <v>1</v>
      </c>
      <c r="U3484" t="s">
        <v>597</v>
      </c>
      <c r="V3484" t="s">
        <v>597</v>
      </c>
      <c r="W3484">
        <v>0</v>
      </c>
      <c r="X3484">
        <v>0</v>
      </c>
      <c r="Y3484">
        <v>1</v>
      </c>
      <c r="Z3484">
        <v>0</v>
      </c>
      <c r="AA3484">
        <v>1</v>
      </c>
      <c r="AB3484" s="1">
        <v>45875</v>
      </c>
      <c r="AC3484">
        <v>1</v>
      </c>
    </row>
    <row r="3485" spans="1:29" x14ac:dyDescent="0.3">
      <c r="A3485">
        <v>3484</v>
      </c>
      <c r="B3485" s="58" t="s">
        <v>3639</v>
      </c>
      <c r="C3485" s="59" t="s">
        <v>5869</v>
      </c>
      <c r="D3485" s="58" t="s">
        <v>3639</v>
      </c>
      <c r="E3485">
        <v>112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1</v>
      </c>
      <c r="L3485">
        <v>0</v>
      </c>
      <c r="M3485" s="67">
        <v>10142.82</v>
      </c>
      <c r="N3485" s="60">
        <v>44769</v>
      </c>
      <c r="O3485" s="60">
        <v>44769</v>
      </c>
      <c r="P3485">
        <v>0</v>
      </c>
      <c r="Q3485">
        <v>0</v>
      </c>
      <c r="R3485" s="61">
        <v>10142.82</v>
      </c>
      <c r="S3485">
        <v>1</v>
      </c>
      <c r="T3485">
        <v>1</v>
      </c>
      <c r="U3485" t="s">
        <v>597</v>
      </c>
      <c r="V3485" t="s">
        <v>597</v>
      </c>
      <c r="W3485">
        <v>0</v>
      </c>
      <c r="X3485">
        <v>0</v>
      </c>
      <c r="Y3485">
        <v>1</v>
      </c>
      <c r="Z3485">
        <v>0</v>
      </c>
      <c r="AA3485">
        <v>1</v>
      </c>
      <c r="AB3485" s="1">
        <v>45875</v>
      </c>
      <c r="AC3485">
        <v>1</v>
      </c>
    </row>
    <row r="3486" spans="1:29" x14ac:dyDescent="0.3">
      <c r="A3486">
        <v>3485</v>
      </c>
      <c r="B3486" s="58" t="s">
        <v>3639</v>
      </c>
      <c r="C3486" s="59" t="s">
        <v>5869</v>
      </c>
      <c r="D3486" s="58" t="s">
        <v>3639</v>
      </c>
      <c r="E3486">
        <v>125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1</v>
      </c>
      <c r="L3486">
        <v>0</v>
      </c>
      <c r="M3486" s="67">
        <v>-200</v>
      </c>
      <c r="N3486" s="60">
        <v>44769</v>
      </c>
      <c r="O3486" s="60">
        <v>44769</v>
      </c>
      <c r="P3486">
        <v>0</v>
      </c>
      <c r="Q3486">
        <v>0</v>
      </c>
      <c r="R3486" s="61">
        <v>-200</v>
      </c>
      <c r="S3486">
        <v>1</v>
      </c>
      <c r="T3486">
        <v>1</v>
      </c>
      <c r="U3486" t="s">
        <v>597</v>
      </c>
      <c r="V3486" t="s">
        <v>597</v>
      </c>
      <c r="W3486">
        <v>0</v>
      </c>
      <c r="X3486">
        <v>0</v>
      </c>
      <c r="Y3486">
        <v>1</v>
      </c>
      <c r="Z3486">
        <v>0</v>
      </c>
      <c r="AA3486">
        <v>1</v>
      </c>
      <c r="AB3486" s="1">
        <v>45875</v>
      </c>
      <c r="AC3486">
        <v>1</v>
      </c>
    </row>
    <row r="3487" spans="1:29" x14ac:dyDescent="0.3">
      <c r="A3487">
        <v>3486</v>
      </c>
      <c r="B3487" s="58" t="s">
        <v>3640</v>
      </c>
      <c r="C3487" s="59" t="s">
        <v>5870</v>
      </c>
      <c r="D3487" s="58" t="s">
        <v>3640</v>
      </c>
      <c r="E3487">
        <v>112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1</v>
      </c>
      <c r="L3487">
        <v>0</v>
      </c>
      <c r="M3487" s="67">
        <v>27112.92</v>
      </c>
      <c r="N3487" s="60">
        <v>42800</v>
      </c>
      <c r="O3487" s="60">
        <v>42800</v>
      </c>
      <c r="P3487">
        <v>0</v>
      </c>
      <c r="Q3487">
        <v>0</v>
      </c>
      <c r="R3487" s="61">
        <v>27112.92</v>
      </c>
      <c r="S3487">
        <v>1</v>
      </c>
      <c r="T3487">
        <v>1</v>
      </c>
      <c r="U3487" t="s">
        <v>597</v>
      </c>
      <c r="V3487" t="s">
        <v>597</v>
      </c>
      <c r="W3487">
        <v>0</v>
      </c>
      <c r="X3487">
        <v>0</v>
      </c>
      <c r="Y3487">
        <v>1</v>
      </c>
      <c r="Z3487">
        <v>0</v>
      </c>
      <c r="AA3487">
        <v>1</v>
      </c>
      <c r="AB3487" s="1">
        <v>45875</v>
      </c>
      <c r="AC3487">
        <v>1</v>
      </c>
    </row>
    <row r="3488" spans="1:29" x14ac:dyDescent="0.3">
      <c r="A3488">
        <v>3487</v>
      </c>
      <c r="B3488" s="58" t="s">
        <v>3640</v>
      </c>
      <c r="C3488" s="59" t="s">
        <v>5870</v>
      </c>
      <c r="D3488" s="58" t="s">
        <v>3640</v>
      </c>
      <c r="E3488">
        <v>125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1</v>
      </c>
      <c r="L3488">
        <v>0</v>
      </c>
      <c r="M3488" s="67">
        <v>600</v>
      </c>
      <c r="N3488" s="60">
        <v>42800</v>
      </c>
      <c r="O3488" s="60">
        <v>42800</v>
      </c>
      <c r="P3488">
        <v>0</v>
      </c>
      <c r="Q3488">
        <v>0</v>
      </c>
      <c r="R3488" s="61">
        <v>600</v>
      </c>
      <c r="S3488">
        <v>1</v>
      </c>
      <c r="T3488">
        <v>1</v>
      </c>
      <c r="U3488" t="s">
        <v>597</v>
      </c>
      <c r="V3488" t="s">
        <v>597</v>
      </c>
      <c r="W3488">
        <v>0</v>
      </c>
      <c r="X3488">
        <v>0</v>
      </c>
      <c r="Y3488">
        <v>1</v>
      </c>
      <c r="Z3488">
        <v>0</v>
      </c>
      <c r="AA3488">
        <v>1</v>
      </c>
      <c r="AB3488" s="1">
        <v>45875</v>
      </c>
      <c r="AC3488">
        <v>1</v>
      </c>
    </row>
    <row r="3489" spans="1:29" x14ac:dyDescent="0.3">
      <c r="A3489">
        <v>3488</v>
      </c>
      <c r="B3489" s="58" t="s">
        <v>3641</v>
      </c>
      <c r="C3489" s="59" t="s">
        <v>5871</v>
      </c>
      <c r="D3489" s="58" t="s">
        <v>3641</v>
      </c>
      <c r="E3489">
        <v>112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1</v>
      </c>
      <c r="L3489">
        <v>0</v>
      </c>
      <c r="M3489" s="67">
        <v>10394.879999999999</v>
      </c>
      <c r="N3489" s="60">
        <v>44431</v>
      </c>
      <c r="O3489" s="60">
        <v>44431</v>
      </c>
      <c r="P3489">
        <v>0</v>
      </c>
      <c r="Q3489">
        <v>0</v>
      </c>
      <c r="R3489" s="61">
        <v>10394.879999999999</v>
      </c>
      <c r="S3489">
        <v>1</v>
      </c>
      <c r="T3489">
        <v>1</v>
      </c>
      <c r="U3489" t="s">
        <v>597</v>
      </c>
      <c r="V3489" t="s">
        <v>597</v>
      </c>
      <c r="W3489">
        <v>0</v>
      </c>
      <c r="X3489">
        <v>0</v>
      </c>
      <c r="Y3489">
        <v>1</v>
      </c>
      <c r="Z3489">
        <v>0</v>
      </c>
      <c r="AA3489">
        <v>1</v>
      </c>
      <c r="AB3489" s="1">
        <v>45875</v>
      </c>
      <c r="AC3489">
        <v>1</v>
      </c>
    </row>
    <row r="3490" spans="1:29" x14ac:dyDescent="0.3">
      <c r="A3490">
        <v>3489</v>
      </c>
      <c r="B3490" s="58" t="s">
        <v>3641</v>
      </c>
      <c r="C3490" s="59" t="s">
        <v>5871</v>
      </c>
      <c r="D3490" s="58" t="s">
        <v>3641</v>
      </c>
      <c r="E3490">
        <v>125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1</v>
      </c>
      <c r="L3490">
        <v>0</v>
      </c>
      <c r="M3490" s="67">
        <v>100</v>
      </c>
      <c r="N3490" s="60">
        <v>44431</v>
      </c>
      <c r="O3490" s="60">
        <v>44431</v>
      </c>
      <c r="P3490">
        <v>0</v>
      </c>
      <c r="Q3490">
        <v>0</v>
      </c>
      <c r="R3490" s="61">
        <v>100</v>
      </c>
      <c r="S3490">
        <v>1</v>
      </c>
      <c r="T3490">
        <v>1</v>
      </c>
      <c r="U3490" t="s">
        <v>597</v>
      </c>
      <c r="V3490" t="s">
        <v>597</v>
      </c>
      <c r="W3490">
        <v>0</v>
      </c>
      <c r="X3490">
        <v>0</v>
      </c>
      <c r="Y3490">
        <v>1</v>
      </c>
      <c r="Z3490">
        <v>0</v>
      </c>
      <c r="AA3490">
        <v>1</v>
      </c>
      <c r="AB3490" s="1">
        <v>45875</v>
      </c>
      <c r="AC3490">
        <v>1</v>
      </c>
    </row>
    <row r="3491" spans="1:29" x14ac:dyDescent="0.3">
      <c r="A3491">
        <v>3490</v>
      </c>
      <c r="B3491" s="58" t="s">
        <v>3642</v>
      </c>
      <c r="C3491" s="59" t="s">
        <v>5872</v>
      </c>
      <c r="D3491" s="58" t="s">
        <v>3642</v>
      </c>
      <c r="E3491">
        <v>112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1</v>
      </c>
      <c r="L3491">
        <v>0</v>
      </c>
      <c r="M3491" s="67">
        <v>10394.879999999999</v>
      </c>
      <c r="N3491" s="60">
        <v>44431</v>
      </c>
      <c r="O3491" s="60">
        <v>44431</v>
      </c>
      <c r="P3491">
        <v>0</v>
      </c>
      <c r="Q3491">
        <v>0</v>
      </c>
      <c r="R3491" s="61">
        <v>10394.879999999999</v>
      </c>
      <c r="S3491">
        <v>1</v>
      </c>
      <c r="T3491">
        <v>1</v>
      </c>
      <c r="U3491" t="s">
        <v>597</v>
      </c>
      <c r="V3491" t="s">
        <v>597</v>
      </c>
      <c r="W3491">
        <v>0</v>
      </c>
      <c r="X3491">
        <v>0</v>
      </c>
      <c r="Y3491">
        <v>1</v>
      </c>
      <c r="Z3491">
        <v>0</v>
      </c>
      <c r="AA3491">
        <v>1</v>
      </c>
      <c r="AB3491" s="1">
        <v>45875</v>
      </c>
      <c r="AC3491">
        <v>1</v>
      </c>
    </row>
    <row r="3492" spans="1:29" x14ac:dyDescent="0.3">
      <c r="A3492">
        <v>3491</v>
      </c>
      <c r="B3492" s="58" t="s">
        <v>3642</v>
      </c>
      <c r="C3492" s="59" t="s">
        <v>5872</v>
      </c>
      <c r="D3492" s="58" t="s">
        <v>3642</v>
      </c>
      <c r="E3492">
        <v>125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1</v>
      </c>
      <c r="L3492">
        <v>0</v>
      </c>
      <c r="M3492" s="67">
        <v>100</v>
      </c>
      <c r="N3492" s="60">
        <v>44431</v>
      </c>
      <c r="O3492" s="60">
        <v>44431</v>
      </c>
      <c r="P3492">
        <v>0</v>
      </c>
      <c r="Q3492">
        <v>0</v>
      </c>
      <c r="R3492" s="61">
        <v>100</v>
      </c>
      <c r="S3492">
        <v>1</v>
      </c>
      <c r="T3492">
        <v>1</v>
      </c>
      <c r="U3492" t="s">
        <v>597</v>
      </c>
      <c r="V3492" t="s">
        <v>597</v>
      </c>
      <c r="W3492">
        <v>0</v>
      </c>
      <c r="X3492">
        <v>0</v>
      </c>
      <c r="Y3492">
        <v>1</v>
      </c>
      <c r="Z3492">
        <v>0</v>
      </c>
      <c r="AA3492">
        <v>1</v>
      </c>
      <c r="AB3492" s="1">
        <v>45875</v>
      </c>
      <c r="AC3492">
        <v>1</v>
      </c>
    </row>
    <row r="3493" spans="1:29" x14ac:dyDescent="0.3">
      <c r="A3493">
        <v>3492</v>
      </c>
      <c r="B3493" s="62" t="s">
        <v>3643</v>
      </c>
      <c r="C3493" s="63" t="s">
        <v>5873</v>
      </c>
      <c r="D3493" s="62" t="s">
        <v>3643</v>
      </c>
      <c r="E3493">
        <v>112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1</v>
      </c>
      <c r="L3493">
        <v>0</v>
      </c>
      <c r="M3493" s="67">
        <v>20200</v>
      </c>
      <c r="N3493" s="64">
        <v>45349</v>
      </c>
      <c r="O3493" s="64">
        <v>45349</v>
      </c>
      <c r="P3493">
        <v>0</v>
      </c>
      <c r="Q3493">
        <v>0</v>
      </c>
      <c r="R3493" s="65">
        <v>20200</v>
      </c>
      <c r="S3493">
        <v>1</v>
      </c>
      <c r="T3493">
        <v>1</v>
      </c>
      <c r="U3493" t="s">
        <v>597</v>
      </c>
      <c r="V3493" t="s">
        <v>597</v>
      </c>
      <c r="W3493">
        <v>0</v>
      </c>
      <c r="X3493">
        <v>0</v>
      </c>
      <c r="Y3493">
        <v>1</v>
      </c>
      <c r="Z3493">
        <v>0</v>
      </c>
      <c r="AA3493">
        <v>1</v>
      </c>
      <c r="AB3493" s="1">
        <v>45875</v>
      </c>
      <c r="AC3493">
        <v>1</v>
      </c>
    </row>
    <row r="3494" spans="1:29" x14ac:dyDescent="0.3">
      <c r="A3494">
        <v>3493</v>
      </c>
      <c r="B3494" s="62" t="s">
        <v>3643</v>
      </c>
      <c r="C3494" s="63" t="s">
        <v>5873</v>
      </c>
      <c r="D3494" s="62" t="s">
        <v>3643</v>
      </c>
      <c r="E3494">
        <v>125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1</v>
      </c>
      <c r="L3494">
        <v>0</v>
      </c>
      <c r="M3494" s="67">
        <v>1500</v>
      </c>
      <c r="N3494" s="64">
        <v>45349</v>
      </c>
      <c r="O3494" s="64">
        <v>45349</v>
      </c>
      <c r="P3494">
        <v>0</v>
      </c>
      <c r="Q3494">
        <v>0</v>
      </c>
      <c r="R3494" s="65">
        <v>1500</v>
      </c>
      <c r="S3494">
        <v>1</v>
      </c>
      <c r="T3494">
        <v>1</v>
      </c>
      <c r="U3494" t="s">
        <v>597</v>
      </c>
      <c r="V3494" t="s">
        <v>597</v>
      </c>
      <c r="W3494">
        <v>0</v>
      </c>
      <c r="X3494">
        <v>0</v>
      </c>
      <c r="Y3494">
        <v>1</v>
      </c>
      <c r="Z3494">
        <v>0</v>
      </c>
      <c r="AA3494">
        <v>1</v>
      </c>
      <c r="AB3494" s="1">
        <v>45875</v>
      </c>
      <c r="AC3494">
        <v>1</v>
      </c>
    </row>
    <row r="3495" spans="1:29" x14ac:dyDescent="0.3">
      <c r="A3495">
        <v>3494</v>
      </c>
      <c r="B3495" s="62" t="s">
        <v>3644</v>
      </c>
      <c r="C3495" s="63" t="s">
        <v>5874</v>
      </c>
      <c r="D3495" s="62" t="s">
        <v>3644</v>
      </c>
      <c r="E3495">
        <v>112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1</v>
      </c>
      <c r="L3495">
        <v>0</v>
      </c>
      <c r="M3495" s="67">
        <v>15152.5</v>
      </c>
      <c r="N3495" s="64">
        <v>45177</v>
      </c>
      <c r="O3495" s="64">
        <v>45177</v>
      </c>
      <c r="P3495">
        <v>0</v>
      </c>
      <c r="Q3495">
        <v>0</v>
      </c>
      <c r="R3495" s="65">
        <v>15152.5</v>
      </c>
      <c r="S3495">
        <v>1</v>
      </c>
      <c r="T3495">
        <v>1</v>
      </c>
      <c r="U3495" t="s">
        <v>597</v>
      </c>
      <c r="V3495" t="s">
        <v>597</v>
      </c>
      <c r="W3495">
        <v>0</v>
      </c>
      <c r="X3495">
        <v>0</v>
      </c>
      <c r="Y3495">
        <v>1</v>
      </c>
      <c r="Z3495">
        <v>0</v>
      </c>
      <c r="AA3495">
        <v>1</v>
      </c>
      <c r="AB3495" s="1">
        <v>45875</v>
      </c>
      <c r="AC3495">
        <v>1</v>
      </c>
    </row>
    <row r="3496" spans="1:29" x14ac:dyDescent="0.3">
      <c r="A3496">
        <v>3495</v>
      </c>
      <c r="B3496" s="62" t="s">
        <v>3644</v>
      </c>
      <c r="C3496" s="63" t="s">
        <v>5874</v>
      </c>
      <c r="D3496" s="62" t="s">
        <v>3644</v>
      </c>
      <c r="E3496">
        <v>125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1</v>
      </c>
      <c r="L3496">
        <v>0</v>
      </c>
      <c r="M3496" s="67">
        <v>300</v>
      </c>
      <c r="N3496" s="64">
        <v>45177</v>
      </c>
      <c r="O3496" s="64">
        <v>45177</v>
      </c>
      <c r="P3496">
        <v>0</v>
      </c>
      <c r="Q3496">
        <v>0</v>
      </c>
      <c r="R3496" s="65">
        <v>300</v>
      </c>
      <c r="S3496">
        <v>1</v>
      </c>
      <c r="T3496">
        <v>1</v>
      </c>
      <c r="U3496" t="s">
        <v>597</v>
      </c>
      <c r="V3496" t="s">
        <v>597</v>
      </c>
      <c r="W3496">
        <v>0</v>
      </c>
      <c r="X3496">
        <v>0</v>
      </c>
      <c r="Y3496">
        <v>1</v>
      </c>
      <c r="Z3496">
        <v>0</v>
      </c>
      <c r="AA3496">
        <v>1</v>
      </c>
      <c r="AB3496" s="1">
        <v>45875</v>
      </c>
      <c r="AC349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E28B-165D-4E1E-8C06-A4D3EC509299}">
  <dimension ref="A1:AE1010"/>
  <sheetViews>
    <sheetView topLeftCell="A64" workbookViewId="0">
      <selection activeCell="F75" sqref="F75"/>
    </sheetView>
  </sheetViews>
  <sheetFormatPr defaultRowHeight="14.4" x14ac:dyDescent="0.3"/>
  <cols>
    <col min="2" max="2" width="18.44140625" bestFit="1" customWidth="1"/>
    <col min="3" max="3" width="26.44140625" bestFit="1" customWidth="1"/>
    <col min="4" max="4" width="14.44140625" customWidth="1"/>
    <col min="13" max="13" width="13.109375" bestFit="1" customWidth="1"/>
    <col min="14" max="14" width="11.88671875" bestFit="1" customWidth="1"/>
    <col min="15" max="15" width="11.33203125" bestFit="1" customWidth="1"/>
    <col min="18" max="18" width="13.109375" bestFit="1" customWidth="1"/>
    <col min="28" max="28" width="9.6640625" bestFit="1" customWidth="1"/>
  </cols>
  <sheetData>
    <row r="1" spans="1:31" ht="15" thickBot="1" x14ac:dyDescent="0.35">
      <c r="A1" t="s">
        <v>557</v>
      </c>
      <c r="B1" t="s">
        <v>558</v>
      </c>
      <c r="C1" t="s">
        <v>559</v>
      </c>
      <c r="D1" t="s">
        <v>0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16</v>
      </c>
      <c r="Z1" t="s">
        <v>17</v>
      </c>
      <c r="AA1" t="s">
        <v>25</v>
      </c>
      <c r="AB1" t="s">
        <v>27</v>
      </c>
      <c r="AC1" t="s">
        <v>28</v>
      </c>
      <c r="AD1" t="s">
        <v>29</v>
      </c>
      <c r="AE1" t="s">
        <v>30</v>
      </c>
    </row>
    <row r="2" spans="1:31" ht="26.4" thickBot="1" x14ac:dyDescent="0.35">
      <c r="A2">
        <v>1</v>
      </c>
      <c r="D2" s="42" t="s">
        <v>1836</v>
      </c>
      <c r="M2" s="20"/>
      <c r="N2" s="12"/>
      <c r="O2" s="12"/>
      <c r="R2" s="20"/>
      <c r="AB2" s="1"/>
    </row>
    <row r="3" spans="1:31" ht="26.4" thickBot="1" x14ac:dyDescent="0.35">
      <c r="A3">
        <v>2</v>
      </c>
      <c r="D3" s="42" t="s">
        <v>1840</v>
      </c>
      <c r="M3" s="21"/>
      <c r="N3" s="13"/>
      <c r="O3" s="13"/>
      <c r="R3" s="21"/>
      <c r="AB3" s="1"/>
    </row>
    <row r="4" spans="1:31" ht="26.4" thickBot="1" x14ac:dyDescent="0.35">
      <c r="A4">
        <v>3</v>
      </c>
      <c r="D4" s="42" t="s">
        <v>1841</v>
      </c>
      <c r="M4" s="21"/>
      <c r="N4" s="13"/>
      <c r="O4" s="13"/>
      <c r="R4" s="21"/>
      <c r="AB4" s="1"/>
    </row>
    <row r="5" spans="1:31" ht="26.4" thickBot="1" x14ac:dyDescent="0.35">
      <c r="A5">
        <v>4</v>
      </c>
      <c r="D5" s="42" t="s">
        <v>1842</v>
      </c>
      <c r="M5" s="22"/>
      <c r="N5" s="14"/>
      <c r="O5" s="14"/>
      <c r="R5" s="22"/>
      <c r="AB5" s="1"/>
    </row>
    <row r="6" spans="1:31" ht="26.4" thickBot="1" x14ac:dyDescent="0.35">
      <c r="A6">
        <v>5</v>
      </c>
      <c r="D6" s="42" t="s">
        <v>1843</v>
      </c>
      <c r="M6" s="21"/>
      <c r="N6" s="13"/>
      <c r="O6" s="13"/>
      <c r="R6" s="21"/>
      <c r="AB6" s="1"/>
    </row>
    <row r="7" spans="1:31" ht="26.4" thickBot="1" x14ac:dyDescent="0.35">
      <c r="A7">
        <v>6</v>
      </c>
      <c r="D7" s="42" t="s">
        <v>1844</v>
      </c>
      <c r="M7" s="22"/>
      <c r="N7" s="14"/>
      <c r="O7" s="14"/>
      <c r="R7" s="22"/>
      <c r="AB7" s="1"/>
    </row>
    <row r="8" spans="1:31" ht="26.4" thickBot="1" x14ac:dyDescent="0.35">
      <c r="A8">
        <v>7</v>
      </c>
      <c r="D8" s="42" t="s">
        <v>1846</v>
      </c>
      <c r="M8" s="21"/>
      <c r="N8" s="13"/>
      <c r="O8" s="13"/>
      <c r="R8" s="21"/>
      <c r="AB8" s="1"/>
    </row>
    <row r="9" spans="1:31" ht="26.4" thickBot="1" x14ac:dyDescent="0.35">
      <c r="A9">
        <v>8</v>
      </c>
      <c r="D9" s="42" t="s">
        <v>1850</v>
      </c>
      <c r="M9" s="22"/>
      <c r="N9" s="14"/>
      <c r="O9" s="14"/>
      <c r="R9" s="22"/>
      <c r="AB9" s="1"/>
    </row>
    <row r="10" spans="1:31" ht="26.4" thickBot="1" x14ac:dyDescent="0.35">
      <c r="A10">
        <v>9</v>
      </c>
      <c r="D10" s="42" t="s">
        <v>1855</v>
      </c>
      <c r="M10" s="21"/>
      <c r="N10" s="13"/>
      <c r="O10" s="13"/>
      <c r="R10" s="21"/>
      <c r="AB10" s="1"/>
    </row>
    <row r="11" spans="1:31" ht="26.4" thickBot="1" x14ac:dyDescent="0.35">
      <c r="A11">
        <v>10</v>
      </c>
      <c r="D11" s="42" t="s">
        <v>1856</v>
      </c>
      <c r="M11" s="21"/>
      <c r="N11" s="13"/>
      <c r="O11" s="13"/>
      <c r="R11" s="21"/>
      <c r="AB11" s="1"/>
    </row>
    <row r="12" spans="1:31" ht="26.4" thickBot="1" x14ac:dyDescent="0.35">
      <c r="A12">
        <v>11</v>
      </c>
      <c r="D12" s="42" t="s">
        <v>1857</v>
      </c>
      <c r="M12" s="22"/>
      <c r="N12" s="14"/>
      <c r="O12" s="14"/>
      <c r="R12" s="22"/>
      <c r="AB12" s="1"/>
    </row>
    <row r="13" spans="1:31" ht="26.4" thickBot="1" x14ac:dyDescent="0.35">
      <c r="A13">
        <v>12</v>
      </c>
      <c r="D13" s="42" t="s">
        <v>1859</v>
      </c>
      <c r="M13" s="21"/>
      <c r="N13" s="13"/>
      <c r="O13" s="13"/>
      <c r="R13" s="21"/>
      <c r="AB13" s="1"/>
    </row>
    <row r="14" spans="1:31" ht="26.4" thickBot="1" x14ac:dyDescent="0.35">
      <c r="A14">
        <v>13</v>
      </c>
      <c r="D14" s="42" t="s">
        <v>1860</v>
      </c>
      <c r="M14" s="22"/>
      <c r="N14" s="14"/>
      <c r="O14" s="14"/>
      <c r="R14" s="22"/>
      <c r="AB14" s="1"/>
    </row>
    <row r="15" spans="1:31" ht="26.4" thickBot="1" x14ac:dyDescent="0.35">
      <c r="A15">
        <v>14</v>
      </c>
      <c r="D15" s="42" t="s">
        <v>1863</v>
      </c>
      <c r="M15" s="21"/>
      <c r="N15" s="13"/>
      <c r="O15" s="13"/>
      <c r="R15" s="21"/>
      <c r="AB15" s="1"/>
    </row>
    <row r="16" spans="1:31" ht="26.4" thickBot="1" x14ac:dyDescent="0.35">
      <c r="A16">
        <v>15</v>
      </c>
      <c r="D16" s="42" t="s">
        <v>1867</v>
      </c>
      <c r="M16" s="22"/>
      <c r="N16" s="14"/>
      <c r="O16" s="14"/>
      <c r="R16" s="22"/>
      <c r="AB16" s="1"/>
    </row>
    <row r="17" spans="1:28" ht="26.4" thickBot="1" x14ac:dyDescent="0.35">
      <c r="A17">
        <v>16</v>
      </c>
      <c r="D17" s="68" t="s">
        <v>1871</v>
      </c>
      <c r="M17" s="21"/>
      <c r="N17" s="13"/>
      <c r="O17" s="13"/>
      <c r="R17" s="21"/>
      <c r="AB17" s="1"/>
    </row>
    <row r="18" spans="1:28" ht="26.4" thickBot="1" x14ac:dyDescent="0.35">
      <c r="A18">
        <v>17</v>
      </c>
      <c r="D18" s="42" t="s">
        <v>1872</v>
      </c>
      <c r="M18" s="22"/>
      <c r="N18" s="14"/>
      <c r="O18" s="14"/>
      <c r="R18" s="22"/>
      <c r="AB18" s="1"/>
    </row>
    <row r="19" spans="1:28" ht="26.4" thickBot="1" x14ac:dyDescent="0.35">
      <c r="A19">
        <v>18</v>
      </c>
      <c r="D19" s="42" t="s">
        <v>1873</v>
      </c>
      <c r="M19" s="21"/>
      <c r="N19" s="13"/>
      <c r="O19" s="13"/>
      <c r="R19" s="21"/>
      <c r="AB19" s="1"/>
    </row>
    <row r="20" spans="1:28" ht="26.4" thickBot="1" x14ac:dyDescent="0.35">
      <c r="A20">
        <v>19</v>
      </c>
      <c r="D20" s="42" t="s">
        <v>1874</v>
      </c>
      <c r="M20" s="22"/>
      <c r="N20" s="14"/>
      <c r="O20" s="14"/>
      <c r="R20" s="22"/>
      <c r="AB20" s="1"/>
    </row>
    <row r="21" spans="1:28" ht="26.4" thickBot="1" x14ac:dyDescent="0.35">
      <c r="A21">
        <v>20</v>
      </c>
      <c r="D21" s="42" t="s">
        <v>1875</v>
      </c>
      <c r="M21" s="21"/>
      <c r="N21" s="13"/>
      <c r="O21" s="13"/>
      <c r="R21" s="21"/>
      <c r="AB21" s="1"/>
    </row>
    <row r="22" spans="1:28" ht="26.4" thickBot="1" x14ac:dyDescent="0.35">
      <c r="A22">
        <v>21</v>
      </c>
      <c r="D22" s="42" t="s">
        <v>1877</v>
      </c>
      <c r="M22" s="22"/>
      <c r="N22" s="14"/>
      <c r="O22" s="14"/>
      <c r="R22" s="22"/>
      <c r="AB22" s="1"/>
    </row>
    <row r="23" spans="1:28" ht="26.4" thickBot="1" x14ac:dyDescent="0.35">
      <c r="A23">
        <v>22</v>
      </c>
      <c r="D23" s="42" t="s">
        <v>1878</v>
      </c>
      <c r="M23" s="22"/>
      <c r="N23" s="14"/>
      <c r="O23" s="14"/>
      <c r="R23" s="22"/>
      <c r="AB23" s="1"/>
    </row>
    <row r="24" spans="1:28" ht="26.4" thickBot="1" x14ac:dyDescent="0.35">
      <c r="A24">
        <v>23</v>
      </c>
      <c r="D24" s="42" t="s">
        <v>1880</v>
      </c>
      <c r="M24" s="21"/>
      <c r="N24" s="13"/>
      <c r="O24" s="13"/>
      <c r="R24" s="21"/>
      <c r="AB24" s="1"/>
    </row>
    <row r="25" spans="1:28" ht="26.4" thickBot="1" x14ac:dyDescent="0.35">
      <c r="A25">
        <v>24</v>
      </c>
      <c r="D25" s="42" t="s">
        <v>1881</v>
      </c>
      <c r="M25" s="22"/>
      <c r="N25" s="14"/>
      <c r="O25" s="14"/>
      <c r="R25" s="22"/>
      <c r="AB25" s="1"/>
    </row>
    <row r="26" spans="1:28" ht="26.4" thickBot="1" x14ac:dyDescent="0.35">
      <c r="A26">
        <v>25</v>
      </c>
      <c r="D26" s="42" t="s">
        <v>1885</v>
      </c>
      <c r="M26" s="21"/>
      <c r="N26" s="13"/>
      <c r="O26" s="13"/>
      <c r="R26" s="21"/>
      <c r="AB26" s="1"/>
    </row>
    <row r="27" spans="1:28" ht="26.4" thickBot="1" x14ac:dyDescent="0.35">
      <c r="A27">
        <v>26</v>
      </c>
      <c r="D27" s="42" t="s">
        <v>1888</v>
      </c>
      <c r="M27" s="22"/>
      <c r="N27" s="14"/>
      <c r="O27" s="14"/>
      <c r="R27" s="22"/>
      <c r="AB27" s="1"/>
    </row>
    <row r="28" spans="1:28" ht="26.4" thickBot="1" x14ac:dyDescent="0.35">
      <c r="A28">
        <v>27</v>
      </c>
      <c r="D28" s="42" t="s">
        <v>1889</v>
      </c>
      <c r="M28" s="22"/>
      <c r="N28" s="14"/>
      <c r="O28" s="14"/>
      <c r="R28" s="22"/>
      <c r="AB28" s="1"/>
    </row>
    <row r="29" spans="1:28" ht="26.4" thickBot="1" x14ac:dyDescent="0.35">
      <c r="A29">
        <v>28</v>
      </c>
      <c r="D29" s="42" t="s">
        <v>1890</v>
      </c>
      <c r="M29" s="21"/>
      <c r="N29" s="13"/>
      <c r="O29" s="13"/>
      <c r="R29" s="21"/>
      <c r="AB29" s="1"/>
    </row>
    <row r="30" spans="1:28" ht="26.4" thickBot="1" x14ac:dyDescent="0.35">
      <c r="A30">
        <v>29</v>
      </c>
      <c r="D30" s="69" t="s">
        <v>1891</v>
      </c>
      <c r="M30" s="21"/>
      <c r="N30" s="13"/>
      <c r="O30" s="13"/>
      <c r="R30" s="21"/>
      <c r="AB30" s="1"/>
    </row>
    <row r="31" spans="1:28" ht="26.4" thickBot="1" x14ac:dyDescent="0.35">
      <c r="A31">
        <v>30</v>
      </c>
      <c r="D31" s="69" t="s">
        <v>1892</v>
      </c>
      <c r="M31" s="22"/>
      <c r="N31" s="14"/>
      <c r="O31" s="14"/>
      <c r="R31" s="22"/>
      <c r="AB31" s="1"/>
    </row>
    <row r="32" spans="1:28" ht="26.4" thickBot="1" x14ac:dyDescent="0.35">
      <c r="A32">
        <v>31</v>
      </c>
      <c r="D32" s="69" t="s">
        <v>1893</v>
      </c>
      <c r="M32" s="22"/>
      <c r="N32" s="14"/>
      <c r="O32" s="14"/>
      <c r="R32" s="22"/>
      <c r="AB32" s="1"/>
    </row>
    <row r="33" spans="1:28" ht="26.4" thickBot="1" x14ac:dyDescent="0.35">
      <c r="A33">
        <v>32</v>
      </c>
      <c r="D33" s="42" t="s">
        <v>1897</v>
      </c>
      <c r="M33" s="21"/>
      <c r="N33" s="13"/>
      <c r="O33" s="13"/>
      <c r="R33" s="21"/>
      <c r="AB33" s="1"/>
    </row>
    <row r="34" spans="1:28" ht="26.4" thickBot="1" x14ac:dyDescent="0.35">
      <c r="A34">
        <v>33</v>
      </c>
      <c r="D34" s="42" t="s">
        <v>1898</v>
      </c>
      <c r="M34" s="22"/>
      <c r="N34" s="14"/>
      <c r="O34" s="14"/>
      <c r="R34" s="22"/>
      <c r="AB34" s="1"/>
    </row>
    <row r="35" spans="1:28" ht="26.4" thickBot="1" x14ac:dyDescent="0.35">
      <c r="A35">
        <v>34</v>
      </c>
      <c r="D35" s="42" t="s">
        <v>1899</v>
      </c>
      <c r="M35" s="21"/>
      <c r="N35" s="13"/>
      <c r="O35" s="13"/>
      <c r="R35" s="21"/>
      <c r="AB35" s="1"/>
    </row>
    <row r="36" spans="1:28" ht="26.4" thickBot="1" x14ac:dyDescent="0.35">
      <c r="A36">
        <v>35</v>
      </c>
      <c r="D36" s="42" t="s">
        <v>1902</v>
      </c>
      <c r="M36" s="21"/>
      <c r="N36" s="13"/>
      <c r="O36" s="13"/>
      <c r="R36" s="21"/>
      <c r="AB36" s="1"/>
    </row>
    <row r="37" spans="1:28" ht="26.4" thickBot="1" x14ac:dyDescent="0.35">
      <c r="A37">
        <v>36</v>
      </c>
      <c r="D37" s="42" t="s">
        <v>1904</v>
      </c>
      <c r="M37" s="22"/>
      <c r="N37" s="14"/>
      <c r="O37" s="14"/>
      <c r="R37" s="22"/>
      <c r="AB37" s="1"/>
    </row>
    <row r="38" spans="1:28" ht="26.4" thickBot="1" x14ac:dyDescent="0.35">
      <c r="A38">
        <v>37</v>
      </c>
      <c r="D38" s="42" t="s">
        <v>1905</v>
      </c>
      <c r="M38" s="21"/>
      <c r="N38" s="13"/>
      <c r="O38" s="13"/>
      <c r="R38" s="21"/>
      <c r="AB38" s="1"/>
    </row>
    <row r="39" spans="1:28" ht="26.4" thickBot="1" x14ac:dyDescent="0.35">
      <c r="A39">
        <v>38</v>
      </c>
      <c r="D39" s="42" t="s">
        <v>1906</v>
      </c>
      <c r="M39" s="22"/>
      <c r="N39" s="14"/>
      <c r="O39" s="14"/>
      <c r="R39" s="22"/>
      <c r="AB39" s="1"/>
    </row>
    <row r="40" spans="1:28" ht="26.4" thickBot="1" x14ac:dyDescent="0.35">
      <c r="A40">
        <v>39</v>
      </c>
      <c r="D40" s="42" t="s">
        <v>1908</v>
      </c>
      <c r="M40" s="21"/>
      <c r="N40" s="13"/>
      <c r="O40" s="13"/>
      <c r="R40" s="21"/>
      <c r="AB40" s="1"/>
    </row>
    <row r="41" spans="1:28" ht="26.4" thickBot="1" x14ac:dyDescent="0.35">
      <c r="A41">
        <v>40</v>
      </c>
      <c r="D41" s="42" t="s">
        <v>1910</v>
      </c>
      <c r="M41" s="22"/>
      <c r="N41" s="14"/>
      <c r="O41" s="14"/>
      <c r="R41" s="22"/>
      <c r="AB41" s="1"/>
    </row>
    <row r="42" spans="1:28" ht="26.4" thickBot="1" x14ac:dyDescent="0.35">
      <c r="A42">
        <v>41</v>
      </c>
      <c r="D42" s="42" t="s">
        <v>1911</v>
      </c>
      <c r="M42" s="22"/>
      <c r="N42" s="14"/>
      <c r="O42" s="14"/>
      <c r="R42" s="22"/>
      <c r="AB42" s="1"/>
    </row>
    <row r="43" spans="1:28" ht="26.4" thickBot="1" x14ac:dyDescent="0.35">
      <c r="A43">
        <v>42</v>
      </c>
      <c r="D43" s="42" t="s">
        <v>1912</v>
      </c>
      <c r="M43" s="22"/>
      <c r="N43" s="14"/>
      <c r="O43" s="14"/>
      <c r="R43" s="22"/>
      <c r="AB43" s="1"/>
    </row>
    <row r="44" spans="1:28" ht="26.4" thickBot="1" x14ac:dyDescent="0.35">
      <c r="A44">
        <v>43</v>
      </c>
      <c r="D44" s="42" t="s">
        <v>1913</v>
      </c>
      <c r="M44" s="21"/>
      <c r="N44" s="13"/>
      <c r="O44" s="13"/>
      <c r="R44" s="21"/>
      <c r="AB44" s="1"/>
    </row>
    <row r="45" spans="1:28" ht="26.4" thickBot="1" x14ac:dyDescent="0.35">
      <c r="A45">
        <v>44</v>
      </c>
      <c r="D45" s="42" t="s">
        <v>1914</v>
      </c>
      <c r="M45" s="21"/>
      <c r="N45" s="13"/>
      <c r="O45" s="13"/>
      <c r="R45" s="21"/>
      <c r="AB45" s="1"/>
    </row>
    <row r="46" spans="1:28" ht="26.4" thickBot="1" x14ac:dyDescent="0.35">
      <c r="A46">
        <v>45</v>
      </c>
      <c r="D46" s="42" t="s">
        <v>1915</v>
      </c>
      <c r="M46" s="21"/>
      <c r="N46" s="13"/>
      <c r="O46" s="13"/>
      <c r="R46" s="21"/>
      <c r="AB46" s="1"/>
    </row>
    <row r="47" spans="1:28" ht="26.4" thickBot="1" x14ac:dyDescent="0.35">
      <c r="A47">
        <v>46</v>
      </c>
      <c r="D47" s="42" t="s">
        <v>1917</v>
      </c>
      <c r="M47" s="21"/>
      <c r="N47" s="13"/>
      <c r="O47" s="13"/>
      <c r="R47" s="21"/>
      <c r="AB47" s="1"/>
    </row>
    <row r="48" spans="1:28" ht="26.4" thickBot="1" x14ac:dyDescent="0.35">
      <c r="A48">
        <v>47</v>
      </c>
      <c r="D48" s="42" t="s">
        <v>1918</v>
      </c>
      <c r="M48" s="21"/>
      <c r="N48" s="13"/>
      <c r="O48" s="13"/>
      <c r="R48" s="21"/>
      <c r="AB48" s="1"/>
    </row>
    <row r="49" spans="1:28" ht="26.4" thickBot="1" x14ac:dyDescent="0.35">
      <c r="A49">
        <v>48</v>
      </c>
      <c r="D49" s="42" t="s">
        <v>1919</v>
      </c>
      <c r="M49" s="21"/>
      <c r="N49" s="13"/>
      <c r="O49" s="13"/>
      <c r="R49" s="21"/>
      <c r="AB49" s="1"/>
    </row>
    <row r="50" spans="1:28" ht="26.4" thickBot="1" x14ac:dyDescent="0.35">
      <c r="A50">
        <v>49</v>
      </c>
      <c r="D50" s="42" t="s">
        <v>1921</v>
      </c>
      <c r="M50" s="22"/>
      <c r="N50" s="14"/>
      <c r="O50" s="14"/>
      <c r="R50" s="22"/>
      <c r="AB50" s="1"/>
    </row>
    <row r="51" spans="1:28" ht="26.4" thickBot="1" x14ac:dyDescent="0.35">
      <c r="A51">
        <v>50</v>
      </c>
      <c r="D51" s="42" t="s">
        <v>1922</v>
      </c>
      <c r="M51" s="21"/>
      <c r="N51" s="13"/>
      <c r="O51" s="13"/>
      <c r="R51" s="21"/>
      <c r="AB51" s="1"/>
    </row>
    <row r="52" spans="1:28" ht="26.4" thickBot="1" x14ac:dyDescent="0.35">
      <c r="A52">
        <v>51</v>
      </c>
      <c r="D52" s="42" t="s">
        <v>1923</v>
      </c>
      <c r="M52" s="22"/>
      <c r="N52" s="14"/>
      <c r="O52" s="14"/>
      <c r="R52" s="22"/>
      <c r="AB52" s="1"/>
    </row>
    <row r="53" spans="1:28" ht="26.4" thickBot="1" x14ac:dyDescent="0.35">
      <c r="A53">
        <v>52</v>
      </c>
      <c r="D53" s="42" t="s">
        <v>1925</v>
      </c>
      <c r="M53" s="22"/>
      <c r="N53" s="14"/>
      <c r="O53" s="14"/>
      <c r="R53" s="22"/>
      <c r="AB53" s="1"/>
    </row>
    <row r="54" spans="1:28" ht="26.4" thickBot="1" x14ac:dyDescent="0.35">
      <c r="A54">
        <v>53</v>
      </c>
      <c r="D54" s="42" t="s">
        <v>1927</v>
      </c>
      <c r="M54" s="21"/>
      <c r="N54" s="13"/>
      <c r="O54" s="13"/>
      <c r="R54" s="21"/>
      <c r="AB54" s="1"/>
    </row>
    <row r="55" spans="1:28" ht="26.4" thickBot="1" x14ac:dyDescent="0.35">
      <c r="A55">
        <v>54</v>
      </c>
      <c r="D55" s="42" t="s">
        <v>1930</v>
      </c>
      <c r="M55" s="22"/>
      <c r="N55" s="14"/>
      <c r="O55" s="14"/>
      <c r="R55" s="22"/>
      <c r="AB55" s="1"/>
    </row>
    <row r="56" spans="1:28" ht="26.4" thickBot="1" x14ac:dyDescent="0.35">
      <c r="A56">
        <v>55</v>
      </c>
      <c r="D56" s="42" t="s">
        <v>1931</v>
      </c>
      <c r="M56" s="21"/>
      <c r="N56" s="13"/>
      <c r="O56" s="13"/>
      <c r="R56" s="21"/>
      <c r="AB56" s="1"/>
    </row>
    <row r="57" spans="1:28" ht="26.4" thickBot="1" x14ac:dyDescent="0.35">
      <c r="A57">
        <v>56</v>
      </c>
      <c r="D57" s="42" t="s">
        <v>1933</v>
      </c>
      <c r="M57" s="22"/>
      <c r="N57" s="14"/>
      <c r="O57" s="14"/>
      <c r="R57" s="22"/>
      <c r="AB57" s="1"/>
    </row>
    <row r="58" spans="1:28" ht="26.4" thickBot="1" x14ac:dyDescent="0.35">
      <c r="A58">
        <v>57</v>
      </c>
      <c r="D58" s="42" t="s">
        <v>1934</v>
      </c>
      <c r="M58" s="21"/>
      <c r="N58" s="13"/>
      <c r="O58" s="13"/>
      <c r="R58" s="21"/>
      <c r="AB58" s="1"/>
    </row>
    <row r="59" spans="1:28" ht="26.4" thickBot="1" x14ac:dyDescent="0.35">
      <c r="A59">
        <v>58</v>
      </c>
      <c r="D59" s="68" t="s">
        <v>1935</v>
      </c>
      <c r="M59" s="21"/>
      <c r="N59" s="13"/>
      <c r="O59" s="13"/>
      <c r="R59" s="21"/>
      <c r="AB59" s="1"/>
    </row>
    <row r="60" spans="1:28" ht="26.4" thickBot="1" x14ac:dyDescent="0.35">
      <c r="A60">
        <v>59</v>
      </c>
      <c r="D60" s="42" t="s">
        <v>1936</v>
      </c>
      <c r="M60" s="22"/>
      <c r="N60" s="14"/>
      <c r="O60" s="14"/>
      <c r="R60" s="22"/>
      <c r="AB60" s="1"/>
    </row>
    <row r="61" spans="1:28" ht="26.4" thickBot="1" x14ac:dyDescent="0.35">
      <c r="A61">
        <v>60</v>
      </c>
      <c r="D61" s="42" t="s">
        <v>1945</v>
      </c>
      <c r="M61" s="21"/>
      <c r="N61" s="13"/>
      <c r="O61" s="13"/>
      <c r="R61" s="21"/>
      <c r="AB61" s="1"/>
    </row>
    <row r="62" spans="1:28" ht="26.4" thickBot="1" x14ac:dyDescent="0.35">
      <c r="A62">
        <v>61</v>
      </c>
      <c r="D62" s="42" t="s">
        <v>1946</v>
      </c>
      <c r="M62" s="21"/>
      <c r="N62" s="13"/>
      <c r="O62" s="13"/>
      <c r="R62" s="21"/>
      <c r="AB62" s="1"/>
    </row>
    <row r="63" spans="1:28" ht="26.4" thickBot="1" x14ac:dyDescent="0.35">
      <c r="A63">
        <v>62</v>
      </c>
      <c r="D63" s="42" t="s">
        <v>1948</v>
      </c>
      <c r="M63" s="21"/>
      <c r="N63" s="13"/>
      <c r="O63" s="13"/>
      <c r="R63" s="21"/>
      <c r="AB63" s="1"/>
    </row>
    <row r="64" spans="1:28" ht="26.4" thickBot="1" x14ac:dyDescent="0.35">
      <c r="A64">
        <v>63</v>
      </c>
      <c r="D64" s="42" t="s">
        <v>1949</v>
      </c>
      <c r="M64" s="21"/>
      <c r="N64" s="13"/>
      <c r="O64" s="13"/>
      <c r="R64" s="21"/>
      <c r="AB64" s="1"/>
    </row>
    <row r="65" spans="1:28" ht="26.4" thickBot="1" x14ac:dyDescent="0.35">
      <c r="A65">
        <v>64</v>
      </c>
      <c r="D65" s="42" t="s">
        <v>1950</v>
      </c>
      <c r="M65" s="22"/>
      <c r="N65" s="14"/>
      <c r="O65" s="14"/>
      <c r="R65" s="22"/>
      <c r="AB65" s="1"/>
    </row>
    <row r="66" spans="1:28" ht="26.4" thickBot="1" x14ac:dyDescent="0.35">
      <c r="A66">
        <v>65</v>
      </c>
      <c r="D66" s="42" t="s">
        <v>1954</v>
      </c>
      <c r="M66" s="21"/>
      <c r="N66" s="13"/>
      <c r="O66" s="13"/>
      <c r="R66" s="21"/>
      <c r="AB66" s="1"/>
    </row>
    <row r="67" spans="1:28" ht="26.4" thickBot="1" x14ac:dyDescent="0.35">
      <c r="A67">
        <v>66</v>
      </c>
      <c r="D67" s="42" t="s">
        <v>1955</v>
      </c>
      <c r="M67" s="22"/>
      <c r="N67" s="14"/>
      <c r="O67" s="14"/>
      <c r="R67" s="22"/>
      <c r="AB67" s="1"/>
    </row>
    <row r="68" spans="1:28" ht="26.4" thickBot="1" x14ac:dyDescent="0.35">
      <c r="A68">
        <v>67</v>
      </c>
      <c r="D68" s="42" t="s">
        <v>1956</v>
      </c>
      <c r="M68" s="21"/>
      <c r="N68" s="13"/>
      <c r="O68" s="13"/>
      <c r="R68" s="21"/>
      <c r="AB68" s="1"/>
    </row>
    <row r="69" spans="1:28" ht="26.4" thickBot="1" x14ac:dyDescent="0.35">
      <c r="A69">
        <v>68</v>
      </c>
      <c r="D69" s="42" t="s">
        <v>1957</v>
      </c>
      <c r="M69" s="22"/>
      <c r="N69" s="14"/>
      <c r="O69" s="14"/>
      <c r="R69" s="22"/>
      <c r="AB69" s="1"/>
    </row>
    <row r="70" spans="1:28" ht="26.4" thickBot="1" x14ac:dyDescent="0.35">
      <c r="A70">
        <v>69</v>
      </c>
      <c r="D70" s="42" t="s">
        <v>1958</v>
      </c>
      <c r="M70" s="21"/>
      <c r="N70" s="13"/>
      <c r="O70" s="13"/>
      <c r="R70" s="21"/>
      <c r="AB70" s="1"/>
    </row>
    <row r="71" spans="1:28" ht="26.4" thickBot="1" x14ac:dyDescent="0.35">
      <c r="A71">
        <v>70</v>
      </c>
      <c r="D71" s="42" t="s">
        <v>1962</v>
      </c>
      <c r="M71" s="22"/>
      <c r="N71" s="14"/>
      <c r="O71" s="14"/>
      <c r="R71" s="22"/>
      <c r="AB71" s="1"/>
    </row>
    <row r="72" spans="1:28" ht="26.4" thickBot="1" x14ac:dyDescent="0.35">
      <c r="A72">
        <v>71</v>
      </c>
      <c r="D72" s="42" t="s">
        <v>1964</v>
      </c>
      <c r="M72" s="21"/>
      <c r="N72" s="13"/>
      <c r="O72" s="13"/>
      <c r="R72" s="21"/>
      <c r="AB72" s="1"/>
    </row>
    <row r="73" spans="1:28" ht="26.4" thickBot="1" x14ac:dyDescent="0.35">
      <c r="A73">
        <v>72</v>
      </c>
      <c r="D73" s="42" t="s">
        <v>1967</v>
      </c>
      <c r="M73" s="21"/>
      <c r="N73" s="13"/>
      <c r="O73" s="13"/>
      <c r="R73" s="21"/>
      <c r="AB73" s="1"/>
    </row>
    <row r="74" spans="1:28" ht="26.4" thickBot="1" x14ac:dyDescent="0.35">
      <c r="A74">
        <v>73</v>
      </c>
      <c r="D74" s="42" t="s">
        <v>1968</v>
      </c>
      <c r="M74" s="21"/>
      <c r="N74" s="13"/>
      <c r="O74" s="13"/>
      <c r="R74" s="21"/>
      <c r="AB74" s="1"/>
    </row>
    <row r="75" spans="1:28" ht="26.4" thickBot="1" x14ac:dyDescent="0.35">
      <c r="A75">
        <v>74</v>
      </c>
      <c r="D75" s="42" t="s">
        <v>1969</v>
      </c>
      <c r="M75" s="22"/>
      <c r="N75" s="14"/>
      <c r="O75" s="14"/>
      <c r="R75" s="22"/>
      <c r="AB75" s="1"/>
    </row>
    <row r="76" spans="1:28" ht="26.4" thickBot="1" x14ac:dyDescent="0.35">
      <c r="A76">
        <v>75</v>
      </c>
      <c r="D76" s="69" t="s">
        <v>1970</v>
      </c>
      <c r="M76" s="21"/>
      <c r="N76" s="13"/>
      <c r="O76" s="13"/>
      <c r="R76" s="21"/>
      <c r="AB76" s="1"/>
    </row>
    <row r="77" spans="1:28" ht="26.4" thickBot="1" x14ac:dyDescent="0.35">
      <c r="A77">
        <v>76</v>
      </c>
      <c r="D77" s="42" t="s">
        <v>1971</v>
      </c>
      <c r="M77" s="21"/>
      <c r="N77" s="13"/>
      <c r="O77" s="13"/>
      <c r="R77" s="21"/>
      <c r="AB77" s="1"/>
    </row>
    <row r="78" spans="1:28" ht="26.4" thickBot="1" x14ac:dyDescent="0.35">
      <c r="A78">
        <v>77</v>
      </c>
      <c r="D78" s="42" t="s">
        <v>1972</v>
      </c>
      <c r="M78" s="22"/>
      <c r="N78" s="14"/>
      <c r="O78" s="14"/>
      <c r="R78" s="22"/>
      <c r="AB78" s="1"/>
    </row>
    <row r="79" spans="1:28" ht="26.4" thickBot="1" x14ac:dyDescent="0.35">
      <c r="A79">
        <v>78</v>
      </c>
      <c r="D79" s="42" t="s">
        <v>1973</v>
      </c>
      <c r="M79" s="22"/>
      <c r="N79" s="14"/>
      <c r="O79" s="14"/>
      <c r="R79" s="22"/>
      <c r="AB79" s="1"/>
    </row>
    <row r="80" spans="1:28" ht="26.4" thickBot="1" x14ac:dyDescent="0.35">
      <c r="A80">
        <v>79</v>
      </c>
      <c r="D80" s="42" t="s">
        <v>1975</v>
      </c>
      <c r="M80" s="21"/>
      <c r="N80" s="13"/>
      <c r="O80" s="13"/>
      <c r="R80" s="21"/>
      <c r="AB80" s="1"/>
    </row>
    <row r="81" spans="1:28" ht="26.4" thickBot="1" x14ac:dyDescent="0.35">
      <c r="A81">
        <v>80</v>
      </c>
      <c r="D81" s="42" t="s">
        <v>1976</v>
      </c>
      <c r="M81" s="22"/>
      <c r="N81" s="14"/>
      <c r="O81" s="14"/>
      <c r="R81" s="22"/>
      <c r="AB81" s="1"/>
    </row>
    <row r="82" spans="1:28" ht="26.4" thickBot="1" x14ac:dyDescent="0.35">
      <c r="A82">
        <v>81</v>
      </c>
      <c r="D82" s="42" t="s">
        <v>1977</v>
      </c>
      <c r="M82" s="21"/>
      <c r="N82" s="13"/>
      <c r="O82" s="13"/>
      <c r="R82" s="21"/>
      <c r="AB82" s="1"/>
    </row>
    <row r="83" spans="1:28" ht="26.4" thickBot="1" x14ac:dyDescent="0.35">
      <c r="A83">
        <v>82</v>
      </c>
      <c r="D83" s="42" t="s">
        <v>1978</v>
      </c>
      <c r="M83" s="22"/>
      <c r="N83" s="14"/>
      <c r="O83" s="14"/>
      <c r="R83" s="22"/>
      <c r="AB83" s="1"/>
    </row>
    <row r="84" spans="1:28" ht="26.4" thickBot="1" x14ac:dyDescent="0.35">
      <c r="A84">
        <v>83</v>
      </c>
      <c r="D84" s="42" t="s">
        <v>1988</v>
      </c>
      <c r="M84" s="22"/>
      <c r="N84" s="14"/>
      <c r="O84" s="14"/>
      <c r="R84" s="22"/>
      <c r="AB84" s="1"/>
    </row>
    <row r="85" spans="1:28" ht="26.4" thickBot="1" x14ac:dyDescent="0.35">
      <c r="A85">
        <v>84</v>
      </c>
      <c r="D85" s="42" t="s">
        <v>1992</v>
      </c>
      <c r="M85" s="21"/>
      <c r="N85" s="13"/>
      <c r="O85" s="13"/>
      <c r="R85" s="21"/>
      <c r="AB85" s="1"/>
    </row>
    <row r="86" spans="1:28" ht="26.4" thickBot="1" x14ac:dyDescent="0.35">
      <c r="A86">
        <v>85</v>
      </c>
      <c r="D86" s="68" t="s">
        <v>1994</v>
      </c>
      <c r="M86" s="22"/>
      <c r="N86" s="14"/>
      <c r="O86" s="14"/>
      <c r="R86" s="22"/>
      <c r="AB86" s="1"/>
    </row>
    <row r="87" spans="1:28" ht="26.4" thickBot="1" x14ac:dyDescent="0.35">
      <c r="A87">
        <v>86</v>
      </c>
      <c r="D87" s="68" t="s">
        <v>2001</v>
      </c>
      <c r="M87" s="21"/>
      <c r="N87" s="13"/>
      <c r="O87" s="13"/>
      <c r="R87" s="21"/>
      <c r="AB87" s="1"/>
    </row>
    <row r="88" spans="1:28" ht="26.4" thickBot="1" x14ac:dyDescent="0.35">
      <c r="A88">
        <v>87</v>
      </c>
      <c r="D88" s="42" t="s">
        <v>2003</v>
      </c>
      <c r="M88" s="21"/>
      <c r="N88" s="13"/>
      <c r="O88" s="13"/>
      <c r="R88" s="21"/>
      <c r="AB88" s="1"/>
    </row>
    <row r="89" spans="1:28" ht="26.4" thickBot="1" x14ac:dyDescent="0.35">
      <c r="A89">
        <v>88</v>
      </c>
      <c r="D89" s="42" t="s">
        <v>2004</v>
      </c>
      <c r="M89" s="22"/>
      <c r="N89" s="14"/>
      <c r="O89" s="14"/>
      <c r="R89" s="22"/>
      <c r="AB89" s="1"/>
    </row>
    <row r="90" spans="1:28" ht="26.4" thickBot="1" x14ac:dyDescent="0.35">
      <c r="A90">
        <v>89</v>
      </c>
      <c r="D90" s="42" t="s">
        <v>2005</v>
      </c>
      <c r="M90" s="22"/>
      <c r="N90" s="14"/>
      <c r="O90" s="14"/>
      <c r="R90" s="22"/>
      <c r="AB90" s="1"/>
    </row>
    <row r="91" spans="1:28" ht="26.4" thickBot="1" x14ac:dyDescent="0.35">
      <c r="A91">
        <v>90</v>
      </c>
      <c r="D91" s="42" t="s">
        <v>2006</v>
      </c>
      <c r="M91" s="21"/>
      <c r="N91" s="13"/>
      <c r="O91" s="13"/>
      <c r="R91" s="21"/>
      <c r="AB91" s="1"/>
    </row>
    <row r="92" spans="1:28" ht="26.4" thickBot="1" x14ac:dyDescent="0.35">
      <c r="A92">
        <v>91</v>
      </c>
      <c r="D92" s="68" t="s">
        <v>2007</v>
      </c>
      <c r="M92" s="21"/>
      <c r="N92" s="13"/>
      <c r="O92" s="13"/>
      <c r="R92" s="21"/>
      <c r="AB92" s="1"/>
    </row>
    <row r="93" spans="1:28" ht="26.4" thickBot="1" x14ac:dyDescent="0.35">
      <c r="A93">
        <v>92</v>
      </c>
      <c r="D93" s="42" t="s">
        <v>2009</v>
      </c>
      <c r="M93" s="21"/>
      <c r="N93" s="13"/>
      <c r="O93" s="13"/>
      <c r="R93" s="21"/>
      <c r="AB93" s="1"/>
    </row>
    <row r="94" spans="1:28" ht="26.4" thickBot="1" x14ac:dyDescent="0.35">
      <c r="A94">
        <v>93</v>
      </c>
      <c r="D94" s="42" t="s">
        <v>2010</v>
      </c>
      <c r="M94" s="21"/>
      <c r="N94" s="13"/>
      <c r="O94" s="13"/>
      <c r="R94" s="21"/>
      <c r="AB94" s="1"/>
    </row>
    <row r="95" spans="1:28" ht="26.4" thickBot="1" x14ac:dyDescent="0.35">
      <c r="A95">
        <v>94</v>
      </c>
      <c r="D95" s="42" t="s">
        <v>2011</v>
      </c>
      <c r="M95" s="22"/>
      <c r="N95" s="14"/>
      <c r="O95" s="14"/>
      <c r="R95" s="22"/>
      <c r="AB95" s="1"/>
    </row>
    <row r="96" spans="1:28" ht="26.4" thickBot="1" x14ac:dyDescent="0.35">
      <c r="A96">
        <v>95</v>
      </c>
      <c r="D96" s="42" t="s">
        <v>2012</v>
      </c>
      <c r="M96" s="22"/>
      <c r="N96" s="14"/>
      <c r="O96" s="14"/>
      <c r="R96" s="22"/>
      <c r="AB96" s="1"/>
    </row>
    <row r="97" spans="1:28" ht="26.4" thickBot="1" x14ac:dyDescent="0.35">
      <c r="A97">
        <v>96</v>
      </c>
      <c r="D97" s="42" t="s">
        <v>2013</v>
      </c>
      <c r="M97" s="21"/>
      <c r="N97" s="13"/>
      <c r="O97" s="13"/>
      <c r="R97" s="21"/>
      <c r="AB97" s="1"/>
    </row>
    <row r="98" spans="1:28" ht="26.4" thickBot="1" x14ac:dyDescent="0.35">
      <c r="A98">
        <v>97</v>
      </c>
      <c r="D98" s="42" t="s">
        <v>2016</v>
      </c>
      <c r="M98" s="22"/>
      <c r="N98" s="14"/>
      <c r="O98" s="14"/>
      <c r="R98" s="22"/>
      <c r="AB98" s="1"/>
    </row>
    <row r="99" spans="1:28" ht="26.4" thickBot="1" x14ac:dyDescent="0.35">
      <c r="A99">
        <v>98</v>
      </c>
      <c r="D99" s="69" t="s">
        <v>2019</v>
      </c>
      <c r="M99" s="22"/>
      <c r="N99" s="14"/>
      <c r="O99" s="14"/>
      <c r="R99" s="22"/>
      <c r="AB99" s="1"/>
    </row>
    <row r="100" spans="1:28" ht="26.4" thickBot="1" x14ac:dyDescent="0.35">
      <c r="A100">
        <v>99</v>
      </c>
      <c r="D100" s="42" t="s">
        <v>2020</v>
      </c>
      <c r="M100" s="21"/>
      <c r="N100" s="13"/>
      <c r="O100" s="13"/>
      <c r="R100" s="21"/>
      <c r="AB100" s="1"/>
    </row>
    <row r="101" spans="1:28" ht="26.4" thickBot="1" x14ac:dyDescent="0.35">
      <c r="A101">
        <v>100</v>
      </c>
      <c r="D101" s="42" t="s">
        <v>2022</v>
      </c>
      <c r="M101" s="21"/>
      <c r="N101" s="13"/>
      <c r="O101" s="13"/>
      <c r="R101" s="21"/>
      <c r="AB101" s="1"/>
    </row>
    <row r="102" spans="1:28" ht="26.4" thickBot="1" x14ac:dyDescent="0.35">
      <c r="A102">
        <v>101</v>
      </c>
      <c r="D102" s="42" t="s">
        <v>2023</v>
      </c>
      <c r="M102" s="22"/>
      <c r="N102" s="14"/>
      <c r="O102" s="14"/>
      <c r="R102" s="22"/>
      <c r="AB102" s="1"/>
    </row>
    <row r="103" spans="1:28" ht="26.4" thickBot="1" x14ac:dyDescent="0.35">
      <c r="A103">
        <v>102</v>
      </c>
      <c r="D103" s="42" t="s">
        <v>2024</v>
      </c>
      <c r="M103" s="21"/>
      <c r="N103" s="13"/>
      <c r="O103" s="13"/>
      <c r="R103" s="21"/>
      <c r="AB103" s="1"/>
    </row>
    <row r="104" spans="1:28" ht="26.4" thickBot="1" x14ac:dyDescent="0.35">
      <c r="A104">
        <v>103</v>
      </c>
      <c r="D104" s="42" t="s">
        <v>2028</v>
      </c>
      <c r="M104" s="22"/>
      <c r="N104" s="14"/>
      <c r="O104" s="14"/>
      <c r="R104" s="22"/>
      <c r="AB104" s="1"/>
    </row>
    <row r="105" spans="1:28" ht="26.4" thickBot="1" x14ac:dyDescent="0.35">
      <c r="A105">
        <v>104</v>
      </c>
      <c r="D105" s="42" t="s">
        <v>2034</v>
      </c>
      <c r="M105" s="22"/>
      <c r="N105" s="14"/>
      <c r="O105" s="14"/>
      <c r="R105" s="22"/>
      <c r="AB105" s="1"/>
    </row>
    <row r="106" spans="1:28" ht="26.4" thickBot="1" x14ac:dyDescent="0.35">
      <c r="A106">
        <v>105</v>
      </c>
      <c r="D106" s="68" t="s">
        <v>2038</v>
      </c>
      <c r="M106" s="21"/>
      <c r="N106" s="13"/>
      <c r="O106" s="13"/>
      <c r="R106" s="21"/>
      <c r="AB106" s="1"/>
    </row>
    <row r="107" spans="1:28" ht="26.4" thickBot="1" x14ac:dyDescent="0.35">
      <c r="A107">
        <v>106</v>
      </c>
      <c r="D107" s="42" t="s">
        <v>2041</v>
      </c>
      <c r="M107" s="22"/>
      <c r="N107" s="14"/>
      <c r="O107" s="14"/>
      <c r="R107" s="22"/>
      <c r="AB107" s="1"/>
    </row>
    <row r="108" spans="1:28" ht="26.4" thickBot="1" x14ac:dyDescent="0.35">
      <c r="A108">
        <v>107</v>
      </c>
      <c r="D108" s="42" t="s">
        <v>2051</v>
      </c>
      <c r="M108" s="21"/>
      <c r="N108" s="13"/>
      <c r="O108" s="13"/>
      <c r="R108" s="21"/>
      <c r="AB108" s="1"/>
    </row>
    <row r="109" spans="1:28" ht="26.4" thickBot="1" x14ac:dyDescent="0.35">
      <c r="A109">
        <v>108</v>
      </c>
      <c r="D109" s="42" t="s">
        <v>2053</v>
      </c>
      <c r="M109" s="21"/>
      <c r="N109" s="13"/>
      <c r="O109" s="13"/>
      <c r="R109" s="21"/>
      <c r="AB109" s="1"/>
    </row>
    <row r="110" spans="1:28" ht="26.4" thickBot="1" x14ac:dyDescent="0.35">
      <c r="A110">
        <v>109</v>
      </c>
      <c r="D110" s="42" t="s">
        <v>2055</v>
      </c>
      <c r="M110" s="21"/>
      <c r="N110" s="13"/>
      <c r="O110" s="13"/>
      <c r="R110" s="21"/>
      <c r="AB110" s="1"/>
    </row>
    <row r="111" spans="1:28" ht="26.4" thickBot="1" x14ac:dyDescent="0.35">
      <c r="A111">
        <v>110</v>
      </c>
      <c r="D111" s="42" t="s">
        <v>2056</v>
      </c>
      <c r="M111" s="22"/>
      <c r="N111" s="14"/>
      <c r="O111" s="14"/>
      <c r="R111" s="22"/>
      <c r="AB111" s="1"/>
    </row>
    <row r="112" spans="1:28" ht="26.4" thickBot="1" x14ac:dyDescent="0.35">
      <c r="A112">
        <v>111</v>
      </c>
      <c r="D112" s="42" t="s">
        <v>2059</v>
      </c>
      <c r="M112" s="21"/>
      <c r="N112" s="13"/>
      <c r="O112" s="13"/>
      <c r="R112" s="21"/>
      <c r="AB112" s="1"/>
    </row>
    <row r="113" spans="1:28" ht="26.4" thickBot="1" x14ac:dyDescent="0.35">
      <c r="A113">
        <v>112</v>
      </c>
      <c r="D113" s="42" t="s">
        <v>2060</v>
      </c>
      <c r="M113" s="22"/>
      <c r="N113" s="14"/>
      <c r="O113" s="14"/>
      <c r="R113" s="22"/>
      <c r="AB113" s="1"/>
    </row>
    <row r="114" spans="1:28" ht="26.4" thickBot="1" x14ac:dyDescent="0.35">
      <c r="A114">
        <v>113</v>
      </c>
      <c r="D114" s="42" t="s">
        <v>2062</v>
      </c>
      <c r="M114" s="22"/>
      <c r="N114" s="14"/>
      <c r="O114" s="14"/>
      <c r="R114" s="22"/>
      <c r="AB114" s="1"/>
    </row>
    <row r="115" spans="1:28" ht="26.4" thickBot="1" x14ac:dyDescent="0.35">
      <c r="A115">
        <v>114</v>
      </c>
      <c r="D115" s="42" t="s">
        <v>2073</v>
      </c>
      <c r="M115" s="21"/>
      <c r="N115" s="13"/>
      <c r="O115" s="13"/>
      <c r="R115" s="21"/>
      <c r="AB115" s="1"/>
    </row>
    <row r="116" spans="1:28" ht="26.4" thickBot="1" x14ac:dyDescent="0.35">
      <c r="A116">
        <v>115</v>
      </c>
      <c r="D116" s="42" t="s">
        <v>2074</v>
      </c>
      <c r="M116" s="22"/>
      <c r="N116" s="14"/>
      <c r="O116" s="14"/>
      <c r="R116" s="22"/>
      <c r="AB116" s="1"/>
    </row>
    <row r="117" spans="1:28" ht="26.4" thickBot="1" x14ac:dyDescent="0.35">
      <c r="A117">
        <v>116</v>
      </c>
      <c r="D117" s="42" t="s">
        <v>2076</v>
      </c>
      <c r="M117" s="21"/>
      <c r="N117" s="13"/>
      <c r="O117" s="13"/>
      <c r="R117" s="21"/>
      <c r="AB117" s="1"/>
    </row>
    <row r="118" spans="1:28" ht="26.4" thickBot="1" x14ac:dyDescent="0.35">
      <c r="A118">
        <v>117</v>
      </c>
      <c r="D118" s="42" t="s">
        <v>2081</v>
      </c>
      <c r="M118" s="21"/>
      <c r="N118" s="13"/>
      <c r="O118" s="13"/>
      <c r="R118" s="21"/>
      <c r="AB118" s="1"/>
    </row>
    <row r="119" spans="1:28" ht="26.4" thickBot="1" x14ac:dyDescent="0.35">
      <c r="A119">
        <v>118</v>
      </c>
      <c r="D119" s="42" t="s">
        <v>2082</v>
      </c>
      <c r="M119" s="21"/>
      <c r="N119" s="13"/>
      <c r="O119" s="13"/>
      <c r="R119" s="21"/>
      <c r="AB119" s="1"/>
    </row>
    <row r="120" spans="1:28" ht="26.4" thickBot="1" x14ac:dyDescent="0.35">
      <c r="A120">
        <v>119</v>
      </c>
      <c r="D120" s="42" t="s">
        <v>2086</v>
      </c>
      <c r="M120" s="22"/>
      <c r="N120" s="14"/>
      <c r="O120" s="14"/>
      <c r="R120" s="22"/>
      <c r="AB120" s="1"/>
    </row>
    <row r="121" spans="1:28" ht="26.4" thickBot="1" x14ac:dyDescent="0.35">
      <c r="A121">
        <v>120</v>
      </c>
      <c r="D121" s="42" t="s">
        <v>2087</v>
      </c>
      <c r="M121" s="21"/>
      <c r="N121" s="13"/>
      <c r="O121" s="13"/>
      <c r="R121" s="21"/>
      <c r="AB121" s="1"/>
    </row>
    <row r="122" spans="1:28" ht="26.4" thickBot="1" x14ac:dyDescent="0.35">
      <c r="A122">
        <v>121</v>
      </c>
      <c r="D122" s="69" t="s">
        <v>2088</v>
      </c>
      <c r="M122" s="21"/>
      <c r="N122" s="13"/>
      <c r="O122" s="13"/>
      <c r="R122" s="21"/>
      <c r="AB122" s="1"/>
    </row>
    <row r="123" spans="1:28" ht="26.4" thickBot="1" x14ac:dyDescent="0.35">
      <c r="A123">
        <v>122</v>
      </c>
      <c r="D123" s="68" t="s">
        <v>2092</v>
      </c>
      <c r="M123" s="22"/>
      <c r="N123" s="14"/>
      <c r="O123" s="14"/>
      <c r="R123" s="22"/>
      <c r="AB123" s="1"/>
    </row>
    <row r="124" spans="1:28" ht="26.4" thickBot="1" x14ac:dyDescent="0.35">
      <c r="A124">
        <v>123</v>
      </c>
      <c r="D124" s="42" t="s">
        <v>2095</v>
      </c>
      <c r="M124" s="22"/>
      <c r="N124" s="14"/>
      <c r="O124" s="14"/>
      <c r="R124" s="22"/>
      <c r="AB124" s="1"/>
    </row>
    <row r="125" spans="1:28" ht="26.4" thickBot="1" x14ac:dyDescent="0.35">
      <c r="A125">
        <v>124</v>
      </c>
      <c r="D125" s="42" t="s">
        <v>2096</v>
      </c>
      <c r="M125" s="22"/>
      <c r="N125" s="14"/>
      <c r="O125" s="14"/>
      <c r="R125" s="22"/>
      <c r="AB125" s="1"/>
    </row>
    <row r="126" spans="1:28" ht="26.4" thickBot="1" x14ac:dyDescent="0.35">
      <c r="A126">
        <v>125</v>
      </c>
      <c r="D126" s="42" t="s">
        <v>2098</v>
      </c>
      <c r="M126" s="21"/>
      <c r="N126" s="13"/>
      <c r="O126" s="13"/>
      <c r="R126" s="21"/>
      <c r="AB126" s="1"/>
    </row>
    <row r="127" spans="1:28" ht="26.4" thickBot="1" x14ac:dyDescent="0.35">
      <c r="A127">
        <v>126</v>
      </c>
      <c r="D127" s="42" t="s">
        <v>2099</v>
      </c>
      <c r="M127" s="22"/>
      <c r="N127" s="14"/>
      <c r="O127" s="14"/>
      <c r="R127" s="22"/>
      <c r="AB127" s="1"/>
    </row>
    <row r="128" spans="1:28" ht="26.4" thickBot="1" x14ac:dyDescent="0.35">
      <c r="A128">
        <v>127</v>
      </c>
      <c r="D128" s="68" t="s">
        <v>2100</v>
      </c>
      <c r="M128" s="22"/>
      <c r="N128" s="14"/>
      <c r="O128" s="14"/>
      <c r="R128" s="22"/>
      <c r="AB128" s="1"/>
    </row>
    <row r="129" spans="1:28" ht="26.4" thickBot="1" x14ac:dyDescent="0.35">
      <c r="A129">
        <v>128</v>
      </c>
      <c r="D129" s="42" t="s">
        <v>2105</v>
      </c>
      <c r="M129" s="21"/>
      <c r="N129" s="13"/>
      <c r="O129" s="13"/>
      <c r="R129" s="21"/>
      <c r="AB129" s="1"/>
    </row>
    <row r="130" spans="1:28" ht="26.4" thickBot="1" x14ac:dyDescent="0.35">
      <c r="A130">
        <v>129</v>
      </c>
      <c r="D130" s="42" t="s">
        <v>2106</v>
      </c>
      <c r="M130" s="22"/>
      <c r="N130" s="14"/>
      <c r="O130" s="14"/>
      <c r="R130" s="22"/>
      <c r="AB130" s="1"/>
    </row>
    <row r="131" spans="1:28" ht="26.4" thickBot="1" x14ac:dyDescent="0.35">
      <c r="A131">
        <v>130</v>
      </c>
      <c r="D131" s="42" t="s">
        <v>2107</v>
      </c>
      <c r="M131" s="22"/>
      <c r="N131" s="14"/>
      <c r="O131" s="14"/>
      <c r="R131" s="22"/>
      <c r="AB131" s="1"/>
    </row>
    <row r="132" spans="1:28" ht="26.4" thickBot="1" x14ac:dyDescent="0.35">
      <c r="A132">
        <v>131</v>
      </c>
      <c r="D132" s="42" t="s">
        <v>2111</v>
      </c>
      <c r="M132" s="21"/>
      <c r="N132" s="13"/>
      <c r="O132" s="13"/>
      <c r="R132" s="21"/>
      <c r="AB132" s="1"/>
    </row>
    <row r="133" spans="1:28" ht="26.4" thickBot="1" x14ac:dyDescent="0.35">
      <c r="A133">
        <v>132</v>
      </c>
      <c r="D133" s="42" t="s">
        <v>2112</v>
      </c>
      <c r="M133" s="22"/>
      <c r="N133" s="14"/>
      <c r="O133" s="14"/>
      <c r="R133" s="22"/>
      <c r="AB133" s="1"/>
    </row>
    <row r="134" spans="1:28" ht="26.4" thickBot="1" x14ac:dyDescent="0.35">
      <c r="A134">
        <v>133</v>
      </c>
      <c r="D134" s="68" t="s">
        <v>2117</v>
      </c>
      <c r="M134" s="21"/>
      <c r="N134" s="13"/>
      <c r="O134" s="13"/>
      <c r="R134" s="21"/>
      <c r="AB134" s="1"/>
    </row>
    <row r="135" spans="1:28" ht="26.4" thickBot="1" x14ac:dyDescent="0.35">
      <c r="A135">
        <v>134</v>
      </c>
      <c r="D135" s="42" t="s">
        <v>2118</v>
      </c>
      <c r="M135" s="22"/>
      <c r="N135" s="14"/>
      <c r="O135" s="14"/>
      <c r="R135" s="22"/>
      <c r="AB135" s="1"/>
    </row>
    <row r="136" spans="1:28" ht="26.4" thickBot="1" x14ac:dyDescent="0.35">
      <c r="A136">
        <v>135</v>
      </c>
      <c r="D136" s="42" t="s">
        <v>2119</v>
      </c>
      <c r="M136" s="22"/>
      <c r="N136" s="14"/>
      <c r="O136" s="14"/>
      <c r="R136" s="22"/>
      <c r="AB136" s="1"/>
    </row>
    <row r="137" spans="1:28" ht="26.4" thickBot="1" x14ac:dyDescent="0.35">
      <c r="A137">
        <v>136</v>
      </c>
      <c r="D137" s="42" t="s">
        <v>2121</v>
      </c>
      <c r="M137" s="22"/>
      <c r="N137" s="14"/>
      <c r="O137" s="14"/>
      <c r="R137" s="22"/>
      <c r="AB137" s="1"/>
    </row>
    <row r="138" spans="1:28" ht="26.4" thickBot="1" x14ac:dyDescent="0.35">
      <c r="A138">
        <v>137</v>
      </c>
      <c r="D138" s="42" t="s">
        <v>2122</v>
      </c>
      <c r="M138" s="21"/>
      <c r="N138" s="13"/>
      <c r="O138" s="13"/>
      <c r="R138" s="21"/>
      <c r="AB138" s="1"/>
    </row>
    <row r="139" spans="1:28" ht="26.4" thickBot="1" x14ac:dyDescent="0.35">
      <c r="A139">
        <v>138</v>
      </c>
      <c r="D139" s="42" t="s">
        <v>2124</v>
      </c>
      <c r="M139" s="21"/>
      <c r="N139" s="13"/>
      <c r="O139" s="13"/>
      <c r="R139" s="21"/>
      <c r="AB139" s="1"/>
    </row>
    <row r="140" spans="1:28" ht="26.4" thickBot="1" x14ac:dyDescent="0.35">
      <c r="A140">
        <v>139</v>
      </c>
      <c r="D140" s="42" t="s">
        <v>2125</v>
      </c>
      <c r="M140" s="21"/>
      <c r="N140" s="13"/>
      <c r="O140" s="13"/>
      <c r="R140" s="21"/>
      <c r="AB140" s="1"/>
    </row>
    <row r="141" spans="1:28" ht="26.4" thickBot="1" x14ac:dyDescent="0.35">
      <c r="A141">
        <v>140</v>
      </c>
      <c r="D141" s="42" t="s">
        <v>2126</v>
      </c>
      <c r="M141" s="21"/>
      <c r="N141" s="13"/>
      <c r="O141" s="13"/>
      <c r="R141" s="21"/>
      <c r="AB141" s="1"/>
    </row>
    <row r="142" spans="1:28" ht="26.4" thickBot="1" x14ac:dyDescent="0.35">
      <c r="A142">
        <v>141</v>
      </c>
      <c r="D142" s="42" t="s">
        <v>2127</v>
      </c>
      <c r="M142" s="22"/>
      <c r="N142" s="14"/>
      <c r="O142" s="14"/>
      <c r="R142" s="22"/>
      <c r="AB142" s="1"/>
    </row>
    <row r="143" spans="1:28" ht="26.4" thickBot="1" x14ac:dyDescent="0.35">
      <c r="A143">
        <v>142</v>
      </c>
      <c r="D143" s="42" t="s">
        <v>2128</v>
      </c>
      <c r="M143" s="21"/>
      <c r="N143" s="13"/>
      <c r="O143" s="13"/>
      <c r="R143" s="21"/>
      <c r="AB143" s="1"/>
    </row>
    <row r="144" spans="1:28" ht="26.4" thickBot="1" x14ac:dyDescent="0.35">
      <c r="A144">
        <v>143</v>
      </c>
      <c r="D144" s="42" t="s">
        <v>2130</v>
      </c>
      <c r="M144" s="22"/>
      <c r="N144" s="14"/>
      <c r="O144" s="14"/>
      <c r="R144" s="22"/>
      <c r="AB144" s="1"/>
    </row>
    <row r="145" spans="1:28" ht="26.4" thickBot="1" x14ac:dyDescent="0.35">
      <c r="A145">
        <v>144</v>
      </c>
      <c r="D145" s="42" t="s">
        <v>2131</v>
      </c>
      <c r="M145" s="21"/>
      <c r="N145" s="13"/>
      <c r="O145" s="13"/>
      <c r="R145" s="21"/>
      <c r="AB145" s="1"/>
    </row>
    <row r="146" spans="1:28" ht="26.4" thickBot="1" x14ac:dyDescent="0.35">
      <c r="A146">
        <v>145</v>
      </c>
      <c r="D146" s="42" t="s">
        <v>2135</v>
      </c>
      <c r="M146" s="22"/>
      <c r="N146" s="14"/>
      <c r="O146" s="14"/>
      <c r="R146" s="22"/>
      <c r="AB146" s="1"/>
    </row>
    <row r="147" spans="1:28" ht="26.4" thickBot="1" x14ac:dyDescent="0.35">
      <c r="A147">
        <v>146</v>
      </c>
      <c r="D147" s="42" t="s">
        <v>2139</v>
      </c>
      <c r="M147" s="22"/>
      <c r="N147" s="14"/>
      <c r="O147" s="14"/>
      <c r="R147" s="22"/>
      <c r="AB147" s="1"/>
    </row>
    <row r="148" spans="1:28" ht="26.4" thickBot="1" x14ac:dyDescent="0.35">
      <c r="A148">
        <v>147</v>
      </c>
      <c r="D148" s="42" t="s">
        <v>2142</v>
      </c>
      <c r="M148" s="21"/>
      <c r="N148" s="13"/>
      <c r="O148" s="13"/>
      <c r="R148" s="21"/>
      <c r="AB148" s="1"/>
    </row>
    <row r="149" spans="1:28" ht="26.4" thickBot="1" x14ac:dyDescent="0.35">
      <c r="A149">
        <v>148</v>
      </c>
      <c r="D149" s="42" t="s">
        <v>2144</v>
      </c>
      <c r="M149" s="22"/>
      <c r="N149" s="14"/>
      <c r="O149" s="14"/>
      <c r="R149" s="22"/>
      <c r="AB149" s="1"/>
    </row>
    <row r="150" spans="1:28" ht="26.4" thickBot="1" x14ac:dyDescent="0.35">
      <c r="A150">
        <v>149</v>
      </c>
      <c r="D150" s="42" t="s">
        <v>2145</v>
      </c>
      <c r="M150" s="21"/>
      <c r="N150" s="13"/>
      <c r="O150" s="13"/>
      <c r="R150" s="21"/>
      <c r="AB150" s="1"/>
    </row>
    <row r="151" spans="1:28" ht="26.4" thickBot="1" x14ac:dyDescent="0.35">
      <c r="A151">
        <v>150</v>
      </c>
      <c r="D151" s="42" t="s">
        <v>2146</v>
      </c>
      <c r="M151" s="22"/>
      <c r="N151" s="14"/>
      <c r="O151" s="14"/>
      <c r="R151" s="22"/>
      <c r="AB151" s="1"/>
    </row>
    <row r="152" spans="1:28" ht="26.4" thickBot="1" x14ac:dyDescent="0.35">
      <c r="A152">
        <v>151</v>
      </c>
      <c r="D152" s="42" t="s">
        <v>2147</v>
      </c>
      <c r="M152" s="21"/>
      <c r="N152" s="13"/>
      <c r="O152" s="13"/>
      <c r="R152" s="21"/>
      <c r="AB152" s="1"/>
    </row>
    <row r="153" spans="1:28" ht="26.4" thickBot="1" x14ac:dyDescent="0.35">
      <c r="A153">
        <v>152</v>
      </c>
      <c r="D153" s="42" t="s">
        <v>2148</v>
      </c>
      <c r="M153" s="22"/>
      <c r="N153" s="14"/>
      <c r="O153" s="14"/>
      <c r="R153" s="22"/>
      <c r="AB153" s="1"/>
    </row>
    <row r="154" spans="1:28" ht="26.4" thickBot="1" x14ac:dyDescent="0.35">
      <c r="A154">
        <v>153</v>
      </c>
      <c r="D154" s="42" t="s">
        <v>2149</v>
      </c>
      <c r="M154" s="21"/>
      <c r="N154" s="13"/>
      <c r="O154" s="13"/>
      <c r="R154" s="21"/>
      <c r="AB154" s="1"/>
    </row>
    <row r="155" spans="1:28" ht="26.4" thickBot="1" x14ac:dyDescent="0.35">
      <c r="A155">
        <v>154</v>
      </c>
      <c r="D155" s="42" t="s">
        <v>2151</v>
      </c>
      <c r="M155" s="22"/>
      <c r="N155" s="14"/>
      <c r="O155" s="14"/>
      <c r="R155" s="22"/>
      <c r="AB155" s="1"/>
    </row>
    <row r="156" spans="1:28" ht="26.4" thickBot="1" x14ac:dyDescent="0.35">
      <c r="A156">
        <v>155</v>
      </c>
      <c r="D156" s="42" t="s">
        <v>2152</v>
      </c>
      <c r="M156" s="21"/>
      <c r="N156" s="13"/>
      <c r="O156" s="13"/>
      <c r="R156" s="21"/>
      <c r="AB156" s="1"/>
    </row>
    <row r="157" spans="1:28" ht="26.4" thickBot="1" x14ac:dyDescent="0.35">
      <c r="A157">
        <v>156</v>
      </c>
      <c r="D157" s="68" t="s">
        <v>2153</v>
      </c>
      <c r="M157" s="21"/>
      <c r="N157" s="13"/>
      <c r="O157" s="13"/>
      <c r="R157" s="21"/>
      <c r="AB157" s="1"/>
    </row>
    <row r="158" spans="1:28" ht="26.4" thickBot="1" x14ac:dyDescent="0.35">
      <c r="A158">
        <v>157</v>
      </c>
      <c r="D158" s="42" t="s">
        <v>2154</v>
      </c>
      <c r="M158" s="21"/>
      <c r="N158" s="13"/>
      <c r="O158" s="13"/>
      <c r="R158" s="21"/>
      <c r="AB158" s="1"/>
    </row>
    <row r="159" spans="1:28" ht="26.4" thickBot="1" x14ac:dyDescent="0.35">
      <c r="A159">
        <v>158</v>
      </c>
      <c r="D159" s="42" t="s">
        <v>2155</v>
      </c>
      <c r="M159" s="21"/>
      <c r="N159" s="13"/>
      <c r="O159" s="13"/>
      <c r="R159" s="21"/>
      <c r="AB159" s="1"/>
    </row>
    <row r="160" spans="1:28" ht="26.4" thickBot="1" x14ac:dyDescent="0.35">
      <c r="A160">
        <v>159</v>
      </c>
      <c r="D160" s="42" t="s">
        <v>2157</v>
      </c>
      <c r="M160" s="22"/>
      <c r="N160" s="14"/>
      <c r="O160" s="14"/>
      <c r="R160" s="22"/>
      <c r="AB160" s="1"/>
    </row>
    <row r="161" spans="1:28" ht="26.4" thickBot="1" x14ac:dyDescent="0.35">
      <c r="A161">
        <v>160</v>
      </c>
      <c r="D161" s="42" t="s">
        <v>2161</v>
      </c>
      <c r="M161" s="22"/>
      <c r="N161" s="14"/>
      <c r="O161" s="14"/>
      <c r="R161" s="22"/>
      <c r="AB161" s="1"/>
    </row>
    <row r="162" spans="1:28" ht="26.4" thickBot="1" x14ac:dyDescent="0.35">
      <c r="A162">
        <v>161</v>
      </c>
      <c r="D162" s="42" t="s">
        <v>2163</v>
      </c>
      <c r="M162" s="21"/>
      <c r="N162" s="13"/>
      <c r="O162" s="13"/>
      <c r="R162" s="21"/>
      <c r="AB162" s="1"/>
    </row>
    <row r="163" spans="1:28" ht="26.4" thickBot="1" x14ac:dyDescent="0.35">
      <c r="A163">
        <v>162</v>
      </c>
      <c r="D163" s="70" t="s">
        <v>2166</v>
      </c>
      <c r="M163" s="22"/>
      <c r="N163" s="14"/>
      <c r="O163" s="14"/>
      <c r="R163" s="22"/>
      <c r="AB163" s="1"/>
    </row>
    <row r="164" spans="1:28" ht="26.4" thickBot="1" x14ac:dyDescent="0.35">
      <c r="A164">
        <v>163</v>
      </c>
      <c r="D164" s="42" t="s">
        <v>2169</v>
      </c>
      <c r="M164" s="22"/>
      <c r="N164" s="14"/>
      <c r="O164" s="14"/>
      <c r="R164" s="22"/>
      <c r="AB164" s="1"/>
    </row>
    <row r="165" spans="1:28" ht="26.4" thickBot="1" x14ac:dyDescent="0.35">
      <c r="A165">
        <v>164</v>
      </c>
      <c r="D165" s="42" t="s">
        <v>2172</v>
      </c>
      <c r="M165" s="22"/>
      <c r="N165" s="14"/>
      <c r="O165" s="14"/>
      <c r="R165" s="22"/>
      <c r="AB165" s="1"/>
    </row>
    <row r="166" spans="1:28" ht="26.4" thickBot="1" x14ac:dyDescent="0.35">
      <c r="A166">
        <v>165</v>
      </c>
      <c r="D166" s="42" t="s">
        <v>2173</v>
      </c>
      <c r="M166" s="22"/>
      <c r="N166" s="14"/>
      <c r="O166" s="14"/>
      <c r="R166" s="22"/>
      <c r="AB166" s="1"/>
    </row>
    <row r="167" spans="1:28" ht="26.4" thickBot="1" x14ac:dyDescent="0.35">
      <c r="A167">
        <v>166</v>
      </c>
      <c r="D167" s="42" t="s">
        <v>2186</v>
      </c>
      <c r="M167" s="21"/>
      <c r="N167" s="13"/>
      <c r="O167" s="13"/>
      <c r="R167" s="21"/>
      <c r="AB167" s="1"/>
    </row>
    <row r="168" spans="1:28" ht="26.4" thickBot="1" x14ac:dyDescent="0.35">
      <c r="A168">
        <v>167</v>
      </c>
      <c r="D168" s="42" t="s">
        <v>2190</v>
      </c>
      <c r="M168" s="22"/>
      <c r="N168" s="14"/>
      <c r="O168" s="14"/>
      <c r="R168" s="22"/>
      <c r="AB168" s="1"/>
    </row>
    <row r="169" spans="1:28" ht="26.4" thickBot="1" x14ac:dyDescent="0.35">
      <c r="A169">
        <v>168</v>
      </c>
      <c r="D169" s="42" t="s">
        <v>2194</v>
      </c>
      <c r="M169" s="22"/>
      <c r="N169" s="14"/>
      <c r="O169" s="14"/>
      <c r="R169" s="22"/>
      <c r="AB169" s="1"/>
    </row>
    <row r="170" spans="1:28" ht="26.4" thickBot="1" x14ac:dyDescent="0.35">
      <c r="A170">
        <v>169</v>
      </c>
      <c r="D170" s="42" t="s">
        <v>2195</v>
      </c>
      <c r="M170" s="21"/>
      <c r="N170" s="13"/>
      <c r="O170" s="13"/>
      <c r="R170" s="21"/>
      <c r="AB170" s="1"/>
    </row>
    <row r="171" spans="1:28" ht="26.4" thickBot="1" x14ac:dyDescent="0.35">
      <c r="A171">
        <v>170</v>
      </c>
      <c r="D171" s="42" t="s">
        <v>2197</v>
      </c>
      <c r="M171" s="22"/>
      <c r="N171" s="14"/>
      <c r="O171" s="14"/>
      <c r="R171" s="22"/>
      <c r="AB171" s="1"/>
    </row>
    <row r="172" spans="1:28" ht="26.4" thickBot="1" x14ac:dyDescent="0.35">
      <c r="A172">
        <v>171</v>
      </c>
      <c r="D172" s="42" t="s">
        <v>2198</v>
      </c>
      <c r="M172" s="22"/>
      <c r="N172" s="14"/>
      <c r="O172" s="14"/>
      <c r="R172" s="22"/>
      <c r="AB172" s="1"/>
    </row>
    <row r="173" spans="1:28" ht="26.4" thickBot="1" x14ac:dyDescent="0.35">
      <c r="A173">
        <v>172</v>
      </c>
      <c r="D173" s="42" t="s">
        <v>2199</v>
      </c>
      <c r="M173" s="21"/>
      <c r="N173" s="13"/>
      <c r="O173" s="13"/>
      <c r="R173" s="21"/>
      <c r="AB173" s="1"/>
    </row>
    <row r="174" spans="1:28" ht="26.4" thickBot="1" x14ac:dyDescent="0.35">
      <c r="A174">
        <v>173</v>
      </c>
      <c r="D174" s="42" t="s">
        <v>2204</v>
      </c>
      <c r="M174" s="22"/>
      <c r="N174" s="14"/>
      <c r="O174" s="14"/>
      <c r="R174" s="22"/>
      <c r="AB174" s="1"/>
    </row>
    <row r="175" spans="1:28" ht="26.4" thickBot="1" x14ac:dyDescent="0.35">
      <c r="A175">
        <v>174</v>
      </c>
      <c r="D175" s="68" t="s">
        <v>2205</v>
      </c>
      <c r="M175" s="21"/>
      <c r="N175" s="13"/>
      <c r="O175" s="13"/>
      <c r="R175" s="21"/>
      <c r="AB175" s="1"/>
    </row>
    <row r="176" spans="1:28" ht="26.4" thickBot="1" x14ac:dyDescent="0.35">
      <c r="A176">
        <v>175</v>
      </c>
      <c r="D176" s="42" t="s">
        <v>2207</v>
      </c>
      <c r="M176" s="22"/>
      <c r="N176" s="14"/>
      <c r="O176" s="14"/>
      <c r="R176" s="22"/>
      <c r="AB176" s="1"/>
    </row>
    <row r="177" spans="1:28" ht="26.4" thickBot="1" x14ac:dyDescent="0.35">
      <c r="A177">
        <v>176</v>
      </c>
      <c r="D177" s="42" t="s">
        <v>2208</v>
      </c>
      <c r="M177" s="21"/>
      <c r="N177" s="13"/>
      <c r="O177" s="13"/>
      <c r="R177" s="21"/>
      <c r="AB177" s="1"/>
    </row>
    <row r="178" spans="1:28" ht="26.4" thickBot="1" x14ac:dyDescent="0.35">
      <c r="A178">
        <v>177</v>
      </c>
      <c r="D178" s="42" t="s">
        <v>2209</v>
      </c>
      <c r="M178" s="21"/>
      <c r="N178" s="13"/>
      <c r="O178" s="13"/>
      <c r="R178" s="21"/>
      <c r="AB178" s="1"/>
    </row>
    <row r="179" spans="1:28" ht="26.4" thickBot="1" x14ac:dyDescent="0.35">
      <c r="A179">
        <v>178</v>
      </c>
      <c r="D179" s="69" t="s">
        <v>2212</v>
      </c>
      <c r="M179" s="22"/>
      <c r="N179" s="14"/>
      <c r="O179" s="14"/>
      <c r="R179" s="22"/>
      <c r="AB179" s="1"/>
    </row>
    <row r="180" spans="1:28" ht="26.4" thickBot="1" x14ac:dyDescent="0.35">
      <c r="A180">
        <v>179</v>
      </c>
      <c r="D180" s="69" t="s">
        <v>2213</v>
      </c>
      <c r="M180" s="22"/>
      <c r="N180" s="14"/>
      <c r="O180" s="14"/>
      <c r="R180" s="22"/>
      <c r="AB180" s="1"/>
    </row>
    <row r="181" spans="1:28" ht="26.4" thickBot="1" x14ac:dyDescent="0.35">
      <c r="A181">
        <v>180</v>
      </c>
      <c r="D181" s="42" t="s">
        <v>2215</v>
      </c>
      <c r="M181" s="22"/>
      <c r="N181" s="14"/>
      <c r="O181" s="14"/>
      <c r="R181" s="22"/>
      <c r="AB181" s="1"/>
    </row>
    <row r="182" spans="1:28" ht="26.4" thickBot="1" x14ac:dyDescent="0.35">
      <c r="A182">
        <v>181</v>
      </c>
      <c r="D182" s="42" t="s">
        <v>2216</v>
      </c>
      <c r="M182" s="21"/>
      <c r="N182" s="13"/>
      <c r="O182" s="13"/>
      <c r="R182" s="21"/>
      <c r="AB182" s="1"/>
    </row>
    <row r="183" spans="1:28" ht="26.4" thickBot="1" x14ac:dyDescent="0.35">
      <c r="A183">
        <v>182</v>
      </c>
      <c r="D183" s="42" t="s">
        <v>2217</v>
      </c>
      <c r="M183" s="21"/>
      <c r="N183" s="13"/>
      <c r="O183" s="13"/>
      <c r="R183" s="21"/>
      <c r="AB183" s="1"/>
    </row>
    <row r="184" spans="1:28" ht="26.4" thickBot="1" x14ac:dyDescent="0.35">
      <c r="A184">
        <v>183</v>
      </c>
      <c r="D184" s="42" t="s">
        <v>2218</v>
      </c>
      <c r="M184" s="22"/>
      <c r="N184" s="14"/>
      <c r="O184" s="14"/>
      <c r="R184" s="22"/>
      <c r="AB184" s="1"/>
    </row>
    <row r="185" spans="1:28" ht="26.4" thickBot="1" x14ac:dyDescent="0.35">
      <c r="A185">
        <v>184</v>
      </c>
      <c r="D185" s="68" t="s">
        <v>2219</v>
      </c>
      <c r="M185" s="21"/>
      <c r="N185" s="13"/>
      <c r="O185" s="13"/>
      <c r="R185" s="21"/>
      <c r="AB185" s="1"/>
    </row>
    <row r="186" spans="1:28" ht="26.4" thickBot="1" x14ac:dyDescent="0.35">
      <c r="A186">
        <v>185</v>
      </c>
      <c r="D186" s="42" t="s">
        <v>2220</v>
      </c>
      <c r="M186" s="21"/>
      <c r="N186" s="13"/>
      <c r="O186" s="13"/>
      <c r="R186" s="21"/>
      <c r="AB186" s="1"/>
    </row>
    <row r="187" spans="1:28" ht="26.4" thickBot="1" x14ac:dyDescent="0.35">
      <c r="A187">
        <v>186</v>
      </c>
      <c r="D187" s="42" t="s">
        <v>2221</v>
      </c>
      <c r="M187" s="21"/>
      <c r="N187" s="13"/>
      <c r="O187" s="13"/>
      <c r="R187" s="21"/>
      <c r="AB187" s="1"/>
    </row>
    <row r="188" spans="1:28" ht="26.4" thickBot="1" x14ac:dyDescent="0.35">
      <c r="A188">
        <v>187</v>
      </c>
      <c r="D188" s="42" t="s">
        <v>2222</v>
      </c>
      <c r="M188" s="21"/>
      <c r="N188" s="13"/>
      <c r="O188" s="13"/>
      <c r="R188" s="21"/>
      <c r="AB188" s="1"/>
    </row>
    <row r="189" spans="1:28" ht="26.4" thickBot="1" x14ac:dyDescent="0.35">
      <c r="A189">
        <v>188</v>
      </c>
      <c r="D189" s="42" t="s">
        <v>2223</v>
      </c>
      <c r="M189" s="22"/>
      <c r="N189" s="14"/>
      <c r="O189" s="14"/>
      <c r="R189" s="22"/>
      <c r="AB189" s="1"/>
    </row>
    <row r="190" spans="1:28" ht="26.4" thickBot="1" x14ac:dyDescent="0.35">
      <c r="A190">
        <v>189</v>
      </c>
      <c r="D190" s="42" t="s">
        <v>2224</v>
      </c>
      <c r="M190" s="21"/>
      <c r="N190" s="13"/>
      <c r="O190" s="13"/>
      <c r="R190" s="21"/>
      <c r="AB190" s="1"/>
    </row>
    <row r="191" spans="1:28" ht="26.4" thickBot="1" x14ac:dyDescent="0.35">
      <c r="A191">
        <v>190</v>
      </c>
      <c r="D191" s="42" t="s">
        <v>2225</v>
      </c>
      <c r="M191" s="21"/>
      <c r="N191" s="13"/>
      <c r="O191" s="13"/>
      <c r="R191" s="21"/>
      <c r="AB191" s="1"/>
    </row>
    <row r="192" spans="1:28" ht="26.4" thickBot="1" x14ac:dyDescent="0.35">
      <c r="A192">
        <v>191</v>
      </c>
      <c r="D192" s="42" t="s">
        <v>2226</v>
      </c>
      <c r="M192" s="22"/>
      <c r="N192" s="14"/>
      <c r="O192" s="14"/>
      <c r="R192" s="22"/>
      <c r="AB192" s="1"/>
    </row>
    <row r="193" spans="1:28" ht="26.4" thickBot="1" x14ac:dyDescent="0.35">
      <c r="A193">
        <v>192</v>
      </c>
      <c r="D193" s="42" t="s">
        <v>2227</v>
      </c>
      <c r="M193" s="21"/>
      <c r="N193" s="13"/>
      <c r="O193" s="13"/>
      <c r="R193" s="21"/>
      <c r="AB193" s="1"/>
    </row>
    <row r="194" spans="1:28" ht="26.4" thickBot="1" x14ac:dyDescent="0.35">
      <c r="A194">
        <v>193</v>
      </c>
      <c r="D194" s="42" t="s">
        <v>2235</v>
      </c>
      <c r="M194" s="21"/>
      <c r="N194" s="13"/>
      <c r="O194" s="13"/>
      <c r="R194" s="21"/>
      <c r="AB194" s="1"/>
    </row>
    <row r="195" spans="1:28" ht="26.4" thickBot="1" x14ac:dyDescent="0.35">
      <c r="A195">
        <v>194</v>
      </c>
      <c r="D195" s="42" t="s">
        <v>2237</v>
      </c>
      <c r="M195" s="21"/>
      <c r="N195" s="13"/>
      <c r="O195" s="13"/>
      <c r="R195" s="21"/>
      <c r="AB195" s="1"/>
    </row>
    <row r="196" spans="1:28" ht="26.4" thickBot="1" x14ac:dyDescent="0.35">
      <c r="A196">
        <v>195</v>
      </c>
      <c r="D196" s="42" t="s">
        <v>2242</v>
      </c>
      <c r="M196" s="22"/>
      <c r="N196" s="14"/>
      <c r="O196" s="14"/>
      <c r="R196" s="22"/>
      <c r="AB196" s="1"/>
    </row>
    <row r="197" spans="1:28" ht="26.4" thickBot="1" x14ac:dyDescent="0.35">
      <c r="A197">
        <v>196</v>
      </c>
      <c r="D197" s="42" t="s">
        <v>2249</v>
      </c>
      <c r="M197" s="22"/>
      <c r="N197" s="14"/>
      <c r="O197" s="14"/>
      <c r="R197" s="22"/>
      <c r="AB197" s="1"/>
    </row>
    <row r="198" spans="1:28" ht="26.4" thickBot="1" x14ac:dyDescent="0.35">
      <c r="A198">
        <v>197</v>
      </c>
      <c r="D198" s="42" t="s">
        <v>2252</v>
      </c>
      <c r="M198" s="21"/>
      <c r="N198" s="13"/>
      <c r="O198" s="13"/>
      <c r="R198" s="21"/>
      <c r="AB198" s="1"/>
    </row>
    <row r="199" spans="1:28" ht="26.4" thickBot="1" x14ac:dyDescent="0.35">
      <c r="A199">
        <v>198</v>
      </c>
      <c r="D199" s="42" t="s">
        <v>2253</v>
      </c>
      <c r="M199" s="21"/>
      <c r="N199" s="13"/>
      <c r="O199" s="13"/>
      <c r="R199" s="21"/>
      <c r="AB199" s="1"/>
    </row>
    <row r="200" spans="1:28" ht="26.4" thickBot="1" x14ac:dyDescent="0.35">
      <c r="A200">
        <v>199</v>
      </c>
      <c r="D200" s="42" t="s">
        <v>2254</v>
      </c>
      <c r="M200" s="21"/>
      <c r="N200" s="13"/>
      <c r="O200" s="13"/>
      <c r="R200" s="21"/>
      <c r="AB200" s="1"/>
    </row>
    <row r="201" spans="1:28" ht="26.4" thickBot="1" x14ac:dyDescent="0.35">
      <c r="A201">
        <v>200</v>
      </c>
      <c r="D201" s="42" t="s">
        <v>2256</v>
      </c>
      <c r="M201" s="22"/>
      <c r="N201" s="14"/>
      <c r="O201" s="14"/>
      <c r="R201" s="22"/>
      <c r="AB201" s="1"/>
    </row>
    <row r="202" spans="1:28" ht="26.4" thickBot="1" x14ac:dyDescent="0.35">
      <c r="A202">
        <v>201</v>
      </c>
      <c r="D202" s="42" t="s">
        <v>2257</v>
      </c>
      <c r="M202" s="21"/>
      <c r="N202" s="13"/>
      <c r="O202" s="13"/>
      <c r="R202" s="21"/>
      <c r="AB202" s="1"/>
    </row>
    <row r="203" spans="1:28" ht="26.4" thickBot="1" x14ac:dyDescent="0.35">
      <c r="A203">
        <v>202</v>
      </c>
      <c r="D203" s="42" t="s">
        <v>2258</v>
      </c>
      <c r="M203" s="22"/>
      <c r="N203" s="14"/>
      <c r="O203" s="14"/>
      <c r="R203" s="22"/>
      <c r="AB203" s="1"/>
    </row>
    <row r="204" spans="1:28" ht="26.4" thickBot="1" x14ac:dyDescent="0.35">
      <c r="A204">
        <v>203</v>
      </c>
      <c r="D204" s="42" t="s">
        <v>2262</v>
      </c>
      <c r="M204" s="21"/>
      <c r="N204" s="13"/>
      <c r="O204" s="13"/>
      <c r="R204" s="21"/>
      <c r="AB204" s="1"/>
    </row>
    <row r="205" spans="1:28" ht="26.4" thickBot="1" x14ac:dyDescent="0.35">
      <c r="A205">
        <v>204</v>
      </c>
      <c r="D205" s="42" t="s">
        <v>2264</v>
      </c>
      <c r="M205" s="22"/>
      <c r="N205" s="14"/>
      <c r="O205" s="14"/>
      <c r="R205" s="22"/>
      <c r="AB205" s="1"/>
    </row>
    <row r="206" spans="1:28" ht="26.4" thickBot="1" x14ac:dyDescent="0.35">
      <c r="A206">
        <v>205</v>
      </c>
      <c r="D206" s="42" t="s">
        <v>2265</v>
      </c>
      <c r="M206" s="21"/>
      <c r="N206" s="13"/>
      <c r="O206" s="13"/>
      <c r="R206" s="21"/>
      <c r="AB206" s="1"/>
    </row>
    <row r="207" spans="1:28" ht="26.4" thickBot="1" x14ac:dyDescent="0.35">
      <c r="A207">
        <v>206</v>
      </c>
      <c r="D207" s="42" t="s">
        <v>2266</v>
      </c>
      <c r="M207" s="21"/>
      <c r="N207" s="13"/>
      <c r="O207" s="13"/>
      <c r="R207" s="21"/>
      <c r="AB207" s="1"/>
    </row>
    <row r="208" spans="1:28" ht="26.4" thickBot="1" x14ac:dyDescent="0.35">
      <c r="A208">
        <v>207</v>
      </c>
      <c r="D208" s="42" t="s">
        <v>2268</v>
      </c>
      <c r="M208" s="21"/>
      <c r="N208" s="13"/>
      <c r="O208" s="13"/>
      <c r="R208" s="21"/>
      <c r="AB208" s="1"/>
    </row>
    <row r="209" spans="1:28" ht="26.4" thickBot="1" x14ac:dyDescent="0.35">
      <c r="A209">
        <v>208</v>
      </c>
      <c r="D209" s="42" t="s">
        <v>2269</v>
      </c>
      <c r="M209" s="22"/>
      <c r="N209" s="14"/>
      <c r="O209" s="14"/>
      <c r="R209" s="22"/>
      <c r="AB209" s="1"/>
    </row>
    <row r="210" spans="1:28" ht="26.4" thickBot="1" x14ac:dyDescent="0.35">
      <c r="A210">
        <v>209</v>
      </c>
      <c r="D210" s="68" t="s">
        <v>2270</v>
      </c>
      <c r="M210" s="21"/>
      <c r="N210" s="13"/>
      <c r="O210" s="13"/>
      <c r="R210" s="21"/>
      <c r="AB210" s="1"/>
    </row>
    <row r="211" spans="1:28" ht="26.4" thickBot="1" x14ac:dyDescent="0.35">
      <c r="A211">
        <v>210</v>
      </c>
      <c r="D211" s="42" t="s">
        <v>2272</v>
      </c>
      <c r="M211" s="22"/>
      <c r="N211" s="14"/>
      <c r="O211" s="14"/>
      <c r="R211" s="22"/>
      <c r="AB211" s="1"/>
    </row>
    <row r="212" spans="1:28" ht="26.4" thickBot="1" x14ac:dyDescent="0.35">
      <c r="A212">
        <v>211</v>
      </c>
      <c r="D212" s="42" t="s">
        <v>2274</v>
      </c>
      <c r="M212" s="21"/>
      <c r="N212" s="13"/>
      <c r="O212" s="13"/>
      <c r="R212" s="21"/>
      <c r="AB212" s="1"/>
    </row>
    <row r="213" spans="1:28" ht="26.4" thickBot="1" x14ac:dyDescent="0.35">
      <c r="A213">
        <v>212</v>
      </c>
      <c r="D213" s="42" t="s">
        <v>2275</v>
      </c>
      <c r="M213" s="22"/>
      <c r="N213" s="14"/>
      <c r="O213" s="14"/>
      <c r="R213" s="22"/>
      <c r="AB213" s="1"/>
    </row>
    <row r="214" spans="1:28" ht="26.4" thickBot="1" x14ac:dyDescent="0.35">
      <c r="A214">
        <v>213</v>
      </c>
      <c r="D214" s="42" t="s">
        <v>2276</v>
      </c>
      <c r="M214" s="21"/>
      <c r="N214" s="13"/>
      <c r="O214" s="13"/>
      <c r="R214" s="21"/>
      <c r="AB214" s="1"/>
    </row>
    <row r="215" spans="1:28" ht="26.4" thickBot="1" x14ac:dyDescent="0.35">
      <c r="A215">
        <v>214</v>
      </c>
      <c r="D215" s="42" t="s">
        <v>2277</v>
      </c>
      <c r="M215" s="21"/>
      <c r="N215" s="13"/>
      <c r="O215" s="13"/>
      <c r="R215" s="21"/>
      <c r="AB215" s="1"/>
    </row>
    <row r="216" spans="1:28" ht="26.4" thickBot="1" x14ac:dyDescent="0.35">
      <c r="A216">
        <v>215</v>
      </c>
      <c r="D216" s="42" t="s">
        <v>2280</v>
      </c>
      <c r="M216" s="21"/>
      <c r="N216" s="13"/>
      <c r="O216" s="13"/>
      <c r="R216" s="21"/>
      <c r="AB216" s="1"/>
    </row>
    <row r="217" spans="1:28" ht="26.4" thickBot="1" x14ac:dyDescent="0.35">
      <c r="A217">
        <v>216</v>
      </c>
      <c r="D217" s="68" t="s">
        <v>2285</v>
      </c>
      <c r="M217" s="22"/>
      <c r="N217" s="14"/>
      <c r="O217" s="14"/>
      <c r="R217" s="22"/>
      <c r="AB217" s="1"/>
    </row>
    <row r="218" spans="1:28" ht="26.4" thickBot="1" x14ac:dyDescent="0.35">
      <c r="A218">
        <v>217</v>
      </c>
      <c r="D218" s="42" t="s">
        <v>2286</v>
      </c>
      <c r="M218" s="21"/>
      <c r="N218" s="13"/>
      <c r="O218" s="13"/>
      <c r="R218" s="21"/>
      <c r="AB218" s="1"/>
    </row>
    <row r="219" spans="1:28" ht="26.4" thickBot="1" x14ac:dyDescent="0.35">
      <c r="A219">
        <v>218</v>
      </c>
      <c r="D219" s="42" t="s">
        <v>2287</v>
      </c>
      <c r="M219" s="21"/>
      <c r="N219" s="13"/>
      <c r="O219" s="13"/>
      <c r="R219" s="21"/>
      <c r="AB219" s="1"/>
    </row>
    <row r="220" spans="1:28" ht="26.4" thickBot="1" x14ac:dyDescent="0.35">
      <c r="A220">
        <v>219</v>
      </c>
      <c r="D220" s="68" t="s">
        <v>2289</v>
      </c>
      <c r="M220" s="22"/>
      <c r="N220" s="14"/>
      <c r="O220" s="14"/>
      <c r="R220" s="22"/>
      <c r="AB220" s="1"/>
    </row>
    <row r="221" spans="1:28" ht="26.4" thickBot="1" x14ac:dyDescent="0.35">
      <c r="A221">
        <v>220</v>
      </c>
      <c r="D221" s="42" t="s">
        <v>2291</v>
      </c>
      <c r="M221" s="22"/>
      <c r="N221" s="14"/>
      <c r="O221" s="14"/>
      <c r="R221" s="22"/>
      <c r="AB221" s="1"/>
    </row>
    <row r="222" spans="1:28" ht="26.4" thickBot="1" x14ac:dyDescent="0.35">
      <c r="A222">
        <v>221</v>
      </c>
      <c r="D222" s="42" t="s">
        <v>2292</v>
      </c>
      <c r="M222" s="21"/>
      <c r="N222" s="13"/>
      <c r="O222" s="13"/>
      <c r="R222" s="21"/>
      <c r="AB222" s="1"/>
    </row>
    <row r="223" spans="1:28" ht="26.4" thickBot="1" x14ac:dyDescent="0.35">
      <c r="A223">
        <v>222</v>
      </c>
      <c r="D223" s="42" t="s">
        <v>2293</v>
      </c>
      <c r="M223" s="22"/>
      <c r="N223" s="14"/>
      <c r="O223" s="14"/>
      <c r="R223" s="22"/>
      <c r="AB223" s="1"/>
    </row>
    <row r="224" spans="1:28" ht="26.4" thickBot="1" x14ac:dyDescent="0.35">
      <c r="A224">
        <v>223</v>
      </c>
      <c r="D224" s="42" t="s">
        <v>2294</v>
      </c>
      <c r="M224" s="21"/>
      <c r="N224" s="13"/>
      <c r="O224" s="13"/>
      <c r="R224" s="21"/>
      <c r="AB224" s="1"/>
    </row>
    <row r="225" spans="1:28" ht="26.4" thickBot="1" x14ac:dyDescent="0.35">
      <c r="A225">
        <v>224</v>
      </c>
      <c r="D225" s="42" t="s">
        <v>2295</v>
      </c>
      <c r="M225" s="22"/>
      <c r="N225" s="14"/>
      <c r="O225" s="14"/>
      <c r="R225" s="22"/>
      <c r="AB225" s="1"/>
    </row>
    <row r="226" spans="1:28" ht="26.4" thickBot="1" x14ac:dyDescent="0.35">
      <c r="A226">
        <v>225</v>
      </c>
      <c r="D226" s="42" t="s">
        <v>2297</v>
      </c>
      <c r="M226" s="22"/>
      <c r="N226" s="14"/>
      <c r="O226" s="14"/>
      <c r="R226" s="22"/>
      <c r="AB226" s="1"/>
    </row>
    <row r="227" spans="1:28" ht="26.4" thickBot="1" x14ac:dyDescent="0.35">
      <c r="A227">
        <v>226</v>
      </c>
      <c r="D227" s="68" t="s">
        <v>2303</v>
      </c>
      <c r="M227" s="21"/>
      <c r="N227" s="13"/>
      <c r="O227" s="13"/>
      <c r="R227" s="21"/>
      <c r="AB227" s="1"/>
    </row>
    <row r="228" spans="1:28" ht="26.4" thickBot="1" x14ac:dyDescent="0.35">
      <c r="A228">
        <v>227</v>
      </c>
      <c r="D228" s="42" t="s">
        <v>2307</v>
      </c>
      <c r="M228" s="21"/>
      <c r="N228" s="13"/>
      <c r="O228" s="13"/>
      <c r="R228" s="21"/>
      <c r="AB228" s="1"/>
    </row>
    <row r="229" spans="1:28" ht="26.4" thickBot="1" x14ac:dyDescent="0.35">
      <c r="A229">
        <v>228</v>
      </c>
      <c r="D229" s="42" t="s">
        <v>2308</v>
      </c>
      <c r="M229" s="21"/>
      <c r="N229" s="13"/>
      <c r="O229" s="13"/>
      <c r="R229" s="21"/>
      <c r="AB229" s="1"/>
    </row>
    <row r="230" spans="1:28" ht="26.4" thickBot="1" x14ac:dyDescent="0.35">
      <c r="A230">
        <v>229</v>
      </c>
      <c r="D230" s="42" t="s">
        <v>2309</v>
      </c>
      <c r="M230" s="22"/>
      <c r="N230" s="14"/>
      <c r="O230" s="14"/>
      <c r="R230" s="22"/>
      <c r="AB230" s="1"/>
    </row>
    <row r="231" spans="1:28" ht="26.4" thickBot="1" x14ac:dyDescent="0.35">
      <c r="A231">
        <v>230</v>
      </c>
      <c r="D231" s="42" t="s">
        <v>2310</v>
      </c>
      <c r="M231" s="21"/>
      <c r="N231" s="13"/>
      <c r="O231" s="13"/>
      <c r="R231" s="21"/>
      <c r="AB231" s="1"/>
    </row>
    <row r="232" spans="1:28" ht="26.4" thickBot="1" x14ac:dyDescent="0.35">
      <c r="A232">
        <v>231</v>
      </c>
      <c r="D232" s="68" t="s">
        <v>2312</v>
      </c>
      <c r="M232" s="21"/>
      <c r="N232" s="13"/>
      <c r="O232" s="13"/>
      <c r="R232" s="21"/>
      <c r="AB232" s="1"/>
    </row>
    <row r="233" spans="1:28" ht="26.4" thickBot="1" x14ac:dyDescent="0.35">
      <c r="A233">
        <v>232</v>
      </c>
      <c r="D233" s="68" t="s">
        <v>2314</v>
      </c>
      <c r="M233" s="22"/>
      <c r="N233" s="14"/>
      <c r="O233" s="14"/>
      <c r="R233" s="22"/>
      <c r="AB233" s="1"/>
    </row>
    <row r="234" spans="1:28" ht="26.4" thickBot="1" x14ac:dyDescent="0.35">
      <c r="A234">
        <v>233</v>
      </c>
      <c r="D234" s="68" t="s">
        <v>2317</v>
      </c>
      <c r="M234" s="21"/>
      <c r="N234" s="13"/>
      <c r="O234" s="13"/>
      <c r="R234" s="21"/>
      <c r="AB234" s="1"/>
    </row>
    <row r="235" spans="1:28" ht="26.4" thickBot="1" x14ac:dyDescent="0.35">
      <c r="A235">
        <v>234</v>
      </c>
      <c r="D235" s="68" t="s">
        <v>2318</v>
      </c>
      <c r="M235" s="21"/>
      <c r="N235" s="13"/>
      <c r="O235" s="13"/>
      <c r="R235" s="21"/>
      <c r="AB235" s="1"/>
    </row>
    <row r="236" spans="1:28" ht="26.4" thickBot="1" x14ac:dyDescent="0.35">
      <c r="A236">
        <v>235</v>
      </c>
      <c r="D236" s="68" t="s">
        <v>2321</v>
      </c>
      <c r="M236" s="21"/>
      <c r="N236" s="13"/>
      <c r="O236" s="13"/>
      <c r="R236" s="21"/>
      <c r="AB236" s="1"/>
    </row>
    <row r="237" spans="1:28" ht="26.4" thickBot="1" x14ac:dyDescent="0.35">
      <c r="A237">
        <v>236</v>
      </c>
      <c r="D237" s="42" t="s">
        <v>2322</v>
      </c>
      <c r="M237" s="22"/>
      <c r="N237" s="14"/>
      <c r="O237" s="14"/>
      <c r="R237" s="22"/>
      <c r="AB237" s="1"/>
    </row>
    <row r="238" spans="1:28" ht="26.4" thickBot="1" x14ac:dyDescent="0.35">
      <c r="A238">
        <v>237</v>
      </c>
      <c r="D238" s="42" t="s">
        <v>2323</v>
      </c>
      <c r="M238" s="22"/>
      <c r="N238" s="14"/>
      <c r="O238" s="14"/>
      <c r="R238" s="22"/>
      <c r="AB238" s="1"/>
    </row>
    <row r="239" spans="1:28" ht="26.4" thickBot="1" x14ac:dyDescent="0.35">
      <c r="A239">
        <v>238</v>
      </c>
      <c r="D239" s="42" t="s">
        <v>2326</v>
      </c>
      <c r="M239" s="22"/>
      <c r="N239" s="14"/>
      <c r="O239" s="14"/>
      <c r="R239" s="22"/>
      <c r="AB239" s="1"/>
    </row>
    <row r="240" spans="1:28" ht="26.4" thickBot="1" x14ac:dyDescent="0.35">
      <c r="A240">
        <v>239</v>
      </c>
      <c r="D240" s="42" t="s">
        <v>2328</v>
      </c>
      <c r="M240" s="22"/>
      <c r="N240" s="14"/>
      <c r="O240" s="14"/>
      <c r="R240" s="22"/>
      <c r="AB240" s="1"/>
    </row>
    <row r="241" spans="1:28" ht="26.4" thickBot="1" x14ac:dyDescent="0.35">
      <c r="A241">
        <v>240</v>
      </c>
      <c r="D241" s="42" t="s">
        <v>2329</v>
      </c>
      <c r="M241" s="21"/>
      <c r="N241" s="13"/>
      <c r="O241" s="13"/>
      <c r="R241" s="21"/>
      <c r="AB241" s="1"/>
    </row>
    <row r="242" spans="1:28" ht="26.4" thickBot="1" x14ac:dyDescent="0.35">
      <c r="A242">
        <v>241</v>
      </c>
      <c r="D242" s="42" t="s">
        <v>2333</v>
      </c>
      <c r="M242" s="21"/>
      <c r="N242" s="13"/>
      <c r="O242" s="13"/>
      <c r="R242" s="21"/>
      <c r="AB242" s="1"/>
    </row>
    <row r="243" spans="1:28" ht="26.4" thickBot="1" x14ac:dyDescent="0.35">
      <c r="A243">
        <v>242</v>
      </c>
      <c r="D243" s="42" t="s">
        <v>2334</v>
      </c>
      <c r="M243" s="22"/>
      <c r="N243" s="14"/>
      <c r="O243" s="14"/>
      <c r="R243" s="22"/>
      <c r="AB243" s="1"/>
    </row>
    <row r="244" spans="1:28" ht="26.4" thickBot="1" x14ac:dyDescent="0.35">
      <c r="A244">
        <v>243</v>
      </c>
      <c r="D244" s="70" t="s">
        <v>2335</v>
      </c>
      <c r="M244" s="21"/>
      <c r="N244" s="13"/>
      <c r="O244" s="13"/>
      <c r="R244" s="21"/>
      <c r="AB244" s="1"/>
    </row>
    <row r="245" spans="1:28" ht="26.4" thickBot="1" x14ac:dyDescent="0.35">
      <c r="A245">
        <v>244</v>
      </c>
      <c r="D245" s="42" t="s">
        <v>2336</v>
      </c>
      <c r="M245" s="21"/>
      <c r="N245" s="13"/>
      <c r="O245" s="13"/>
      <c r="R245" s="21"/>
      <c r="AB245" s="1"/>
    </row>
    <row r="246" spans="1:28" ht="26.4" thickBot="1" x14ac:dyDescent="0.35">
      <c r="A246">
        <v>245</v>
      </c>
      <c r="D246" s="42" t="s">
        <v>2341</v>
      </c>
      <c r="M246" s="22"/>
      <c r="N246" s="14"/>
      <c r="O246" s="14"/>
      <c r="R246" s="22"/>
      <c r="AB246" s="1"/>
    </row>
    <row r="247" spans="1:28" ht="26.4" thickBot="1" x14ac:dyDescent="0.35">
      <c r="A247">
        <v>246</v>
      </c>
      <c r="D247" s="42" t="s">
        <v>2342</v>
      </c>
      <c r="M247" s="21"/>
      <c r="N247" s="13"/>
      <c r="O247" s="13"/>
      <c r="R247" s="21"/>
      <c r="AB247" s="1"/>
    </row>
    <row r="248" spans="1:28" ht="26.4" thickBot="1" x14ac:dyDescent="0.35">
      <c r="A248">
        <v>247</v>
      </c>
      <c r="D248" s="42" t="s">
        <v>2344</v>
      </c>
      <c r="M248" s="21"/>
      <c r="N248" s="13"/>
      <c r="O248" s="13"/>
      <c r="R248" s="21"/>
      <c r="AB248" s="1"/>
    </row>
    <row r="249" spans="1:28" ht="26.4" thickBot="1" x14ac:dyDescent="0.35">
      <c r="A249">
        <v>248</v>
      </c>
      <c r="D249" s="42" t="s">
        <v>2345</v>
      </c>
      <c r="M249" s="22"/>
      <c r="N249" s="14"/>
      <c r="O249" s="14"/>
      <c r="R249" s="22"/>
      <c r="AB249" s="1"/>
    </row>
    <row r="250" spans="1:28" ht="26.4" thickBot="1" x14ac:dyDescent="0.35">
      <c r="A250">
        <v>249</v>
      </c>
      <c r="D250" s="42" t="s">
        <v>2346</v>
      </c>
      <c r="M250" s="22"/>
      <c r="N250" s="14"/>
      <c r="O250" s="14"/>
      <c r="R250" s="22"/>
      <c r="AB250" s="1"/>
    </row>
    <row r="251" spans="1:28" ht="26.4" thickBot="1" x14ac:dyDescent="0.35">
      <c r="A251">
        <v>250</v>
      </c>
      <c r="D251" s="42" t="s">
        <v>2347</v>
      </c>
      <c r="M251" s="22"/>
      <c r="N251" s="14"/>
      <c r="O251" s="14"/>
      <c r="R251" s="22"/>
      <c r="AB251" s="1"/>
    </row>
    <row r="252" spans="1:28" ht="26.4" thickBot="1" x14ac:dyDescent="0.35">
      <c r="A252">
        <v>251</v>
      </c>
      <c r="D252" s="42" t="s">
        <v>2348</v>
      </c>
      <c r="M252" s="21"/>
      <c r="N252" s="13"/>
      <c r="O252" s="13"/>
      <c r="R252" s="21"/>
      <c r="AB252" s="1"/>
    </row>
    <row r="253" spans="1:28" ht="26.4" thickBot="1" x14ac:dyDescent="0.35">
      <c r="A253">
        <v>252</v>
      </c>
      <c r="D253" s="42" t="s">
        <v>2349</v>
      </c>
      <c r="M253" s="22"/>
      <c r="N253" s="14"/>
      <c r="O253" s="14"/>
      <c r="R253" s="22"/>
      <c r="AB253" s="1"/>
    </row>
    <row r="254" spans="1:28" ht="26.4" thickBot="1" x14ac:dyDescent="0.35">
      <c r="A254">
        <v>253</v>
      </c>
      <c r="D254" s="42" t="s">
        <v>2351</v>
      </c>
      <c r="M254" s="21"/>
      <c r="N254" s="13"/>
      <c r="O254" s="13"/>
      <c r="R254" s="21"/>
      <c r="AB254" s="1"/>
    </row>
    <row r="255" spans="1:28" ht="26.4" thickBot="1" x14ac:dyDescent="0.35">
      <c r="A255">
        <v>254</v>
      </c>
      <c r="D255" s="42" t="s">
        <v>2352</v>
      </c>
      <c r="M255" s="22"/>
      <c r="N255" s="14"/>
      <c r="O255" s="14"/>
      <c r="R255" s="22"/>
      <c r="AB255" s="1"/>
    </row>
    <row r="256" spans="1:28" ht="26.4" thickBot="1" x14ac:dyDescent="0.35">
      <c r="A256">
        <v>255</v>
      </c>
      <c r="D256" s="69" t="s">
        <v>2354</v>
      </c>
      <c r="M256" s="21"/>
      <c r="N256" s="13"/>
      <c r="O256" s="13"/>
      <c r="R256" s="21"/>
      <c r="AB256" s="1"/>
    </row>
    <row r="257" spans="1:28" ht="26.4" thickBot="1" x14ac:dyDescent="0.35">
      <c r="A257">
        <v>256</v>
      </c>
      <c r="D257" s="69" t="s">
        <v>2356</v>
      </c>
      <c r="M257" s="22"/>
      <c r="N257" s="14"/>
      <c r="O257" s="14"/>
      <c r="R257" s="22"/>
      <c r="AB257" s="1"/>
    </row>
    <row r="258" spans="1:28" ht="26.4" thickBot="1" x14ac:dyDescent="0.35">
      <c r="A258">
        <v>257</v>
      </c>
      <c r="D258" s="42" t="s">
        <v>2357</v>
      </c>
      <c r="M258" s="21"/>
      <c r="N258" s="13"/>
      <c r="O258" s="13"/>
      <c r="R258" s="21"/>
      <c r="AB258" s="1"/>
    </row>
    <row r="259" spans="1:28" ht="26.4" thickBot="1" x14ac:dyDescent="0.35">
      <c r="A259">
        <v>258</v>
      </c>
      <c r="D259" s="42" t="s">
        <v>2358</v>
      </c>
      <c r="M259" s="22"/>
      <c r="N259" s="14"/>
      <c r="O259" s="14"/>
      <c r="R259" s="22"/>
      <c r="AB259" s="1"/>
    </row>
    <row r="260" spans="1:28" ht="26.4" thickBot="1" x14ac:dyDescent="0.35">
      <c r="A260">
        <v>259</v>
      </c>
      <c r="D260" s="42" t="s">
        <v>2362</v>
      </c>
      <c r="M260" s="21"/>
      <c r="N260" s="13"/>
      <c r="O260" s="13"/>
      <c r="R260" s="21"/>
      <c r="AB260" s="1"/>
    </row>
    <row r="261" spans="1:28" ht="26.4" thickBot="1" x14ac:dyDescent="0.35">
      <c r="A261">
        <v>260</v>
      </c>
      <c r="D261" s="42" t="s">
        <v>2363</v>
      </c>
      <c r="M261" s="22"/>
      <c r="N261" s="14"/>
      <c r="O261" s="14"/>
      <c r="R261" s="22"/>
      <c r="AB261" s="1"/>
    </row>
    <row r="262" spans="1:28" ht="26.4" thickBot="1" x14ac:dyDescent="0.35">
      <c r="A262">
        <v>261</v>
      </c>
      <c r="D262" s="42" t="s">
        <v>2364</v>
      </c>
      <c r="M262" s="21"/>
      <c r="N262" s="13"/>
      <c r="O262" s="13"/>
      <c r="R262" s="21"/>
      <c r="AB262" s="1"/>
    </row>
    <row r="263" spans="1:28" ht="26.4" thickBot="1" x14ac:dyDescent="0.35">
      <c r="A263">
        <v>262</v>
      </c>
      <c r="D263" s="68" t="s">
        <v>2366</v>
      </c>
      <c r="M263" s="21"/>
      <c r="N263" s="13"/>
      <c r="O263" s="13"/>
      <c r="R263" s="21"/>
      <c r="AB263" s="1"/>
    </row>
    <row r="264" spans="1:28" ht="26.4" thickBot="1" x14ac:dyDescent="0.35">
      <c r="A264">
        <v>263</v>
      </c>
      <c r="D264" s="42" t="s">
        <v>2371</v>
      </c>
      <c r="M264" s="22"/>
      <c r="N264" s="14"/>
      <c r="O264" s="14"/>
      <c r="R264" s="22"/>
      <c r="AB264" s="1"/>
    </row>
    <row r="265" spans="1:28" ht="26.4" thickBot="1" x14ac:dyDescent="0.35">
      <c r="A265">
        <v>264</v>
      </c>
      <c r="D265" s="42" t="s">
        <v>2373</v>
      </c>
      <c r="M265" s="22"/>
      <c r="N265" s="14"/>
      <c r="O265" s="14"/>
      <c r="R265" s="22"/>
      <c r="AB265" s="1"/>
    </row>
    <row r="266" spans="1:28" ht="26.4" thickBot="1" x14ac:dyDescent="0.35">
      <c r="A266">
        <v>265</v>
      </c>
      <c r="D266" s="42" t="s">
        <v>2374</v>
      </c>
      <c r="M266" s="22"/>
      <c r="N266" s="14"/>
      <c r="O266" s="14"/>
      <c r="R266" s="22"/>
      <c r="AB266" s="1"/>
    </row>
    <row r="267" spans="1:28" ht="26.4" thickBot="1" x14ac:dyDescent="0.35">
      <c r="A267">
        <v>266</v>
      </c>
      <c r="D267" s="42" t="s">
        <v>2375</v>
      </c>
      <c r="M267" s="22"/>
      <c r="N267" s="14"/>
      <c r="O267" s="14"/>
      <c r="R267" s="22"/>
      <c r="AB267" s="1"/>
    </row>
    <row r="268" spans="1:28" ht="26.4" thickBot="1" x14ac:dyDescent="0.35">
      <c r="A268">
        <v>267</v>
      </c>
      <c r="D268" s="42" t="s">
        <v>2378</v>
      </c>
      <c r="M268" s="22"/>
      <c r="N268" s="14"/>
      <c r="O268" s="14"/>
      <c r="R268" s="22"/>
      <c r="AB268" s="1"/>
    </row>
    <row r="269" spans="1:28" ht="26.4" thickBot="1" x14ac:dyDescent="0.35">
      <c r="A269">
        <v>268</v>
      </c>
      <c r="D269" s="42" t="s">
        <v>2379</v>
      </c>
      <c r="M269" s="21"/>
      <c r="N269" s="13"/>
      <c r="O269" s="13"/>
      <c r="R269" s="21"/>
      <c r="AB269" s="1"/>
    </row>
    <row r="270" spans="1:28" ht="26.4" thickBot="1" x14ac:dyDescent="0.35">
      <c r="A270">
        <v>269</v>
      </c>
      <c r="D270" s="42" t="s">
        <v>2380</v>
      </c>
      <c r="M270" s="22"/>
      <c r="N270" s="14"/>
      <c r="O270" s="14"/>
      <c r="R270" s="22"/>
      <c r="AB270" s="1"/>
    </row>
    <row r="271" spans="1:28" ht="26.4" thickBot="1" x14ac:dyDescent="0.35">
      <c r="A271">
        <v>270</v>
      </c>
      <c r="D271" s="42" t="s">
        <v>2382</v>
      </c>
      <c r="M271" s="22"/>
      <c r="N271" s="14"/>
      <c r="O271" s="14"/>
      <c r="R271" s="22"/>
      <c r="AB271" s="1"/>
    </row>
    <row r="272" spans="1:28" ht="26.4" thickBot="1" x14ac:dyDescent="0.35">
      <c r="A272">
        <v>271</v>
      </c>
      <c r="D272" s="42" t="s">
        <v>2383</v>
      </c>
      <c r="M272" s="22"/>
      <c r="N272" s="14"/>
      <c r="O272" s="14"/>
      <c r="R272" s="22"/>
      <c r="AB272" s="1"/>
    </row>
    <row r="273" spans="1:28" ht="26.4" thickBot="1" x14ac:dyDescent="0.35">
      <c r="A273">
        <v>272</v>
      </c>
      <c r="D273" s="42" t="s">
        <v>2384</v>
      </c>
      <c r="M273" s="22"/>
      <c r="N273" s="14"/>
      <c r="O273" s="14"/>
      <c r="R273" s="22"/>
      <c r="AB273" s="1"/>
    </row>
    <row r="274" spans="1:28" ht="26.4" thickBot="1" x14ac:dyDescent="0.35">
      <c r="A274">
        <v>273</v>
      </c>
      <c r="D274" s="42" t="s">
        <v>2385</v>
      </c>
      <c r="M274" s="21"/>
      <c r="N274" s="13"/>
      <c r="O274" s="13"/>
      <c r="R274" s="21"/>
      <c r="AB274" s="1"/>
    </row>
    <row r="275" spans="1:28" ht="26.4" thickBot="1" x14ac:dyDescent="0.35">
      <c r="A275">
        <v>274</v>
      </c>
      <c r="D275" s="42" t="s">
        <v>2386</v>
      </c>
      <c r="M275" s="22"/>
      <c r="N275" s="14"/>
      <c r="O275" s="14"/>
      <c r="R275" s="22"/>
      <c r="AB275" s="1"/>
    </row>
    <row r="276" spans="1:28" ht="26.4" thickBot="1" x14ac:dyDescent="0.35">
      <c r="A276">
        <v>275</v>
      </c>
      <c r="D276" s="42" t="s">
        <v>2387</v>
      </c>
      <c r="M276" s="22"/>
      <c r="N276" s="14"/>
      <c r="O276" s="14"/>
      <c r="R276" s="22"/>
      <c r="AB276" s="1"/>
    </row>
    <row r="277" spans="1:28" ht="26.4" thickBot="1" x14ac:dyDescent="0.35">
      <c r="A277">
        <v>276</v>
      </c>
      <c r="D277" s="42" t="s">
        <v>2391</v>
      </c>
      <c r="M277" s="21"/>
      <c r="N277" s="13"/>
      <c r="O277" s="13"/>
      <c r="R277" s="21"/>
      <c r="AB277" s="1"/>
    </row>
    <row r="278" spans="1:28" ht="26.4" thickBot="1" x14ac:dyDescent="0.35">
      <c r="A278">
        <v>277</v>
      </c>
      <c r="D278" s="42" t="s">
        <v>2392</v>
      </c>
      <c r="M278" s="22"/>
      <c r="N278" s="14"/>
      <c r="O278" s="14"/>
      <c r="R278" s="22"/>
      <c r="AB278" s="1"/>
    </row>
    <row r="279" spans="1:28" ht="26.4" thickBot="1" x14ac:dyDescent="0.35">
      <c r="A279">
        <v>278</v>
      </c>
      <c r="D279" s="42"/>
      <c r="M279" s="22"/>
      <c r="N279" s="14"/>
      <c r="O279" s="14"/>
      <c r="R279" s="22"/>
      <c r="AB279" s="1"/>
    </row>
    <row r="280" spans="1:28" ht="26.4" thickBot="1" x14ac:dyDescent="0.35">
      <c r="A280">
        <v>279</v>
      </c>
      <c r="D280" s="42" t="s">
        <v>2393</v>
      </c>
      <c r="M280" s="21"/>
      <c r="N280" s="13"/>
      <c r="O280" s="13"/>
      <c r="R280" s="21"/>
      <c r="AB280" s="1"/>
    </row>
    <row r="281" spans="1:28" ht="26.4" thickBot="1" x14ac:dyDescent="0.35">
      <c r="A281">
        <v>280</v>
      </c>
      <c r="D281" s="42" t="s">
        <v>2394</v>
      </c>
      <c r="M281" s="22"/>
      <c r="N281" s="14"/>
      <c r="O281" s="14"/>
      <c r="R281" s="22"/>
      <c r="AB281" s="1"/>
    </row>
    <row r="282" spans="1:28" ht="26.4" thickBot="1" x14ac:dyDescent="0.35">
      <c r="A282">
        <v>281</v>
      </c>
      <c r="D282" s="42" t="s">
        <v>2395</v>
      </c>
      <c r="M282" s="21"/>
      <c r="N282" s="13"/>
      <c r="O282" s="13"/>
      <c r="R282" s="21"/>
      <c r="AB282" s="1"/>
    </row>
    <row r="283" spans="1:28" ht="26.4" thickBot="1" x14ac:dyDescent="0.35">
      <c r="A283">
        <v>282</v>
      </c>
      <c r="D283" s="42" t="s">
        <v>2397</v>
      </c>
      <c r="M283" s="22"/>
      <c r="N283" s="14"/>
      <c r="O283" s="14"/>
      <c r="R283" s="22"/>
      <c r="AB283" s="1"/>
    </row>
    <row r="284" spans="1:28" ht="26.4" thickBot="1" x14ac:dyDescent="0.35">
      <c r="A284">
        <v>283</v>
      </c>
      <c r="D284" s="42" t="s">
        <v>2402</v>
      </c>
      <c r="M284" s="21"/>
      <c r="N284" s="13"/>
      <c r="O284" s="13"/>
      <c r="R284" s="21"/>
      <c r="AB284" s="1"/>
    </row>
    <row r="285" spans="1:28" ht="26.4" thickBot="1" x14ac:dyDescent="0.35">
      <c r="A285">
        <v>284</v>
      </c>
      <c r="D285" s="42" t="s">
        <v>2404</v>
      </c>
      <c r="M285" s="22"/>
      <c r="N285" s="14"/>
      <c r="O285" s="14"/>
      <c r="R285" s="22"/>
      <c r="AB285" s="1"/>
    </row>
    <row r="286" spans="1:28" ht="26.4" thickBot="1" x14ac:dyDescent="0.35">
      <c r="A286">
        <v>285</v>
      </c>
      <c r="D286" s="42" t="s">
        <v>2407</v>
      </c>
      <c r="M286" s="22"/>
      <c r="N286" s="14"/>
      <c r="O286" s="14"/>
      <c r="R286" s="22"/>
      <c r="AB286" s="1"/>
    </row>
    <row r="287" spans="1:28" ht="26.4" thickBot="1" x14ac:dyDescent="0.35">
      <c r="A287">
        <v>286</v>
      </c>
      <c r="D287" s="42" t="s">
        <v>2408</v>
      </c>
      <c r="M287" s="22"/>
      <c r="N287" s="14"/>
      <c r="O287" s="14"/>
      <c r="R287" s="22"/>
      <c r="AB287" s="1"/>
    </row>
    <row r="288" spans="1:28" ht="26.4" thickBot="1" x14ac:dyDescent="0.35">
      <c r="A288">
        <v>287</v>
      </c>
      <c r="D288" s="42" t="s">
        <v>2410</v>
      </c>
      <c r="M288" s="21"/>
      <c r="N288" s="13"/>
      <c r="O288" s="13"/>
      <c r="R288" s="21"/>
      <c r="AB288" s="1"/>
    </row>
    <row r="289" spans="1:28" ht="26.4" thickBot="1" x14ac:dyDescent="0.35">
      <c r="A289">
        <v>288</v>
      </c>
      <c r="D289" s="42" t="s">
        <v>2412</v>
      </c>
      <c r="M289" s="21"/>
      <c r="N289" s="13"/>
      <c r="O289" s="13"/>
      <c r="R289" s="21"/>
      <c r="AB289" s="1"/>
    </row>
    <row r="290" spans="1:28" ht="26.4" thickBot="1" x14ac:dyDescent="0.35">
      <c r="A290">
        <v>289</v>
      </c>
      <c r="D290" s="42" t="s">
        <v>2414</v>
      </c>
      <c r="M290" s="21"/>
      <c r="N290" s="13"/>
      <c r="O290" s="13"/>
      <c r="R290" s="21"/>
      <c r="AB290" s="1"/>
    </row>
    <row r="291" spans="1:28" ht="26.4" thickBot="1" x14ac:dyDescent="0.35">
      <c r="A291">
        <v>290</v>
      </c>
      <c r="D291" s="42" t="s">
        <v>2416</v>
      </c>
      <c r="M291" s="22"/>
      <c r="N291" s="14"/>
      <c r="O291" s="14"/>
      <c r="R291" s="22"/>
      <c r="AB291" s="1"/>
    </row>
    <row r="292" spans="1:28" ht="26.4" thickBot="1" x14ac:dyDescent="0.35">
      <c r="A292">
        <v>291</v>
      </c>
      <c r="D292" s="42" t="s">
        <v>2418</v>
      </c>
      <c r="M292" s="21"/>
      <c r="N292" s="13"/>
      <c r="O292" s="13"/>
      <c r="R292" s="21"/>
      <c r="AB292" s="1"/>
    </row>
    <row r="293" spans="1:28" ht="26.4" thickBot="1" x14ac:dyDescent="0.35">
      <c r="A293">
        <v>292</v>
      </c>
      <c r="D293" s="42" t="s">
        <v>2424</v>
      </c>
      <c r="M293" s="22"/>
      <c r="N293" s="14"/>
      <c r="O293" s="14"/>
      <c r="R293" s="22"/>
      <c r="AB293" s="1"/>
    </row>
    <row r="294" spans="1:28" ht="26.4" thickBot="1" x14ac:dyDescent="0.35">
      <c r="A294">
        <v>293</v>
      </c>
      <c r="D294" s="42" t="s">
        <v>2425</v>
      </c>
      <c r="M294" s="21"/>
      <c r="N294" s="13"/>
      <c r="O294" s="13"/>
      <c r="R294" s="21"/>
      <c r="AB294" s="1"/>
    </row>
    <row r="295" spans="1:28" ht="26.4" thickBot="1" x14ac:dyDescent="0.35">
      <c r="A295">
        <v>294</v>
      </c>
      <c r="D295" s="42" t="s">
        <v>2427</v>
      </c>
      <c r="M295" s="21"/>
      <c r="N295" s="13"/>
      <c r="O295" s="13"/>
      <c r="R295" s="21"/>
      <c r="AB295" s="1"/>
    </row>
    <row r="296" spans="1:28" ht="26.4" thickBot="1" x14ac:dyDescent="0.35">
      <c r="A296">
        <v>295</v>
      </c>
      <c r="D296" s="42" t="s">
        <v>2431</v>
      </c>
      <c r="M296" s="22"/>
      <c r="N296" s="14"/>
      <c r="O296" s="14"/>
      <c r="R296" s="22"/>
      <c r="AB296" s="1"/>
    </row>
    <row r="297" spans="1:28" ht="26.4" thickBot="1" x14ac:dyDescent="0.35">
      <c r="A297">
        <v>296</v>
      </c>
      <c r="D297" s="42" t="s">
        <v>2432</v>
      </c>
      <c r="M297" s="21"/>
      <c r="N297" s="13"/>
      <c r="O297" s="13"/>
      <c r="R297" s="21"/>
      <c r="AB297" s="1"/>
    </row>
    <row r="298" spans="1:28" ht="26.4" thickBot="1" x14ac:dyDescent="0.35">
      <c r="A298">
        <v>297</v>
      </c>
      <c r="D298" s="68" t="s">
        <v>2434</v>
      </c>
      <c r="M298" s="22"/>
      <c r="N298" s="14"/>
      <c r="O298" s="14"/>
      <c r="R298" s="22"/>
      <c r="AB298" s="1"/>
    </row>
    <row r="299" spans="1:28" ht="26.4" thickBot="1" x14ac:dyDescent="0.35">
      <c r="A299">
        <v>298</v>
      </c>
      <c r="D299" s="42" t="s">
        <v>2436</v>
      </c>
      <c r="M299" s="22"/>
      <c r="N299" s="14"/>
      <c r="O299" s="14"/>
      <c r="R299" s="22"/>
      <c r="AB299" s="1"/>
    </row>
    <row r="300" spans="1:28" ht="26.4" thickBot="1" x14ac:dyDescent="0.35">
      <c r="A300">
        <v>299</v>
      </c>
      <c r="D300" s="42" t="s">
        <v>2437</v>
      </c>
      <c r="M300" s="21"/>
      <c r="N300" s="13"/>
      <c r="O300" s="13"/>
      <c r="R300" s="21"/>
      <c r="AB300" s="1"/>
    </row>
    <row r="301" spans="1:28" ht="26.4" thickBot="1" x14ac:dyDescent="0.35">
      <c r="A301">
        <v>300</v>
      </c>
      <c r="D301" s="42" t="s">
        <v>2438</v>
      </c>
      <c r="M301" s="22"/>
      <c r="N301" s="14"/>
      <c r="O301" s="14"/>
      <c r="R301" s="22"/>
      <c r="AB301" s="1"/>
    </row>
    <row r="302" spans="1:28" ht="26.4" thickBot="1" x14ac:dyDescent="0.35">
      <c r="A302">
        <v>301</v>
      </c>
      <c r="D302" s="42" t="s">
        <v>2439</v>
      </c>
      <c r="M302" s="21"/>
      <c r="N302" s="13"/>
      <c r="O302" s="13"/>
      <c r="R302" s="21"/>
      <c r="AB302" s="1"/>
    </row>
    <row r="303" spans="1:28" ht="26.4" thickBot="1" x14ac:dyDescent="0.35">
      <c r="A303">
        <v>302</v>
      </c>
      <c r="D303" s="42" t="s">
        <v>2441</v>
      </c>
      <c r="M303" s="22"/>
      <c r="N303" s="14"/>
      <c r="O303" s="14"/>
      <c r="R303" s="22"/>
      <c r="AB303" s="1"/>
    </row>
    <row r="304" spans="1:28" ht="26.4" thickBot="1" x14ac:dyDescent="0.35">
      <c r="A304">
        <v>303</v>
      </c>
      <c r="D304" s="42" t="s">
        <v>2442</v>
      </c>
      <c r="M304" s="21"/>
      <c r="N304" s="13"/>
      <c r="O304" s="13"/>
      <c r="R304" s="21"/>
      <c r="AB304" s="1"/>
    </row>
    <row r="305" spans="1:28" ht="26.4" thickBot="1" x14ac:dyDescent="0.35">
      <c r="A305">
        <v>304</v>
      </c>
      <c r="D305" s="42" t="s">
        <v>2444</v>
      </c>
      <c r="M305" s="22"/>
      <c r="N305" s="14"/>
      <c r="O305" s="14"/>
      <c r="R305" s="22"/>
      <c r="AB305" s="1"/>
    </row>
    <row r="306" spans="1:28" ht="26.4" thickBot="1" x14ac:dyDescent="0.35">
      <c r="A306">
        <v>305</v>
      </c>
      <c r="D306" s="42" t="s">
        <v>2445</v>
      </c>
      <c r="M306" s="21"/>
      <c r="N306" s="13"/>
      <c r="O306" s="13"/>
      <c r="R306" s="21"/>
      <c r="AB306" s="1"/>
    </row>
    <row r="307" spans="1:28" ht="26.4" thickBot="1" x14ac:dyDescent="0.35">
      <c r="A307">
        <v>306</v>
      </c>
      <c r="D307" s="42" t="s">
        <v>2446</v>
      </c>
      <c r="M307" s="21"/>
      <c r="N307" s="13"/>
      <c r="O307" s="13"/>
      <c r="R307" s="21"/>
      <c r="AB307" s="1"/>
    </row>
    <row r="308" spans="1:28" ht="26.4" thickBot="1" x14ac:dyDescent="0.35">
      <c r="A308">
        <v>307</v>
      </c>
      <c r="D308" s="42" t="s">
        <v>2447</v>
      </c>
      <c r="M308" s="22"/>
      <c r="N308" s="14"/>
      <c r="O308" s="14"/>
      <c r="R308" s="22"/>
      <c r="AB308" s="1"/>
    </row>
    <row r="309" spans="1:28" ht="26.4" thickBot="1" x14ac:dyDescent="0.35">
      <c r="A309">
        <v>308</v>
      </c>
      <c r="D309" s="42" t="s">
        <v>2448</v>
      </c>
      <c r="M309" s="22"/>
      <c r="N309" s="14"/>
      <c r="O309" s="14"/>
      <c r="R309" s="22"/>
      <c r="AB309" s="1"/>
    </row>
    <row r="310" spans="1:28" ht="26.4" thickBot="1" x14ac:dyDescent="0.35">
      <c r="A310">
        <v>309</v>
      </c>
      <c r="D310" s="42" t="s">
        <v>2453</v>
      </c>
      <c r="M310" s="22"/>
      <c r="N310" s="14"/>
      <c r="O310" s="14"/>
      <c r="R310" s="22"/>
      <c r="AB310" s="1"/>
    </row>
    <row r="311" spans="1:28" ht="26.4" thickBot="1" x14ac:dyDescent="0.35">
      <c r="A311">
        <v>310</v>
      </c>
      <c r="D311" s="42" t="s">
        <v>2455</v>
      </c>
      <c r="M311" s="21"/>
      <c r="N311" s="13"/>
      <c r="O311" s="13"/>
      <c r="R311" s="21"/>
      <c r="AB311" s="1"/>
    </row>
    <row r="312" spans="1:28" ht="26.4" thickBot="1" x14ac:dyDescent="0.35">
      <c r="A312">
        <v>311</v>
      </c>
      <c r="D312" s="42" t="s">
        <v>2456</v>
      </c>
      <c r="M312" s="21"/>
      <c r="N312" s="13"/>
      <c r="O312" s="13"/>
      <c r="R312" s="21"/>
      <c r="AB312" s="1"/>
    </row>
    <row r="313" spans="1:28" ht="26.4" thickBot="1" x14ac:dyDescent="0.35">
      <c r="A313">
        <v>312</v>
      </c>
      <c r="D313" s="42" t="s">
        <v>2457</v>
      </c>
      <c r="M313" s="22"/>
      <c r="N313" s="14"/>
      <c r="O313" s="14"/>
      <c r="R313" s="22"/>
      <c r="AB313" s="1"/>
    </row>
    <row r="314" spans="1:28" ht="26.4" thickBot="1" x14ac:dyDescent="0.35">
      <c r="A314">
        <v>313</v>
      </c>
      <c r="D314" s="42" t="s">
        <v>2458</v>
      </c>
      <c r="M314" s="22"/>
      <c r="N314" s="14"/>
      <c r="O314" s="14"/>
      <c r="R314" s="22"/>
      <c r="AB314" s="1"/>
    </row>
    <row r="315" spans="1:28" ht="26.4" thickBot="1" x14ac:dyDescent="0.35">
      <c r="A315">
        <v>314</v>
      </c>
      <c r="D315" s="42" t="s">
        <v>2459</v>
      </c>
      <c r="M315" s="21"/>
      <c r="N315" s="13"/>
      <c r="O315" s="13"/>
      <c r="R315" s="21"/>
      <c r="AB315" s="1"/>
    </row>
    <row r="316" spans="1:28" ht="26.4" thickBot="1" x14ac:dyDescent="0.35">
      <c r="A316">
        <v>315</v>
      </c>
      <c r="D316" s="42" t="s">
        <v>2463</v>
      </c>
      <c r="M316" s="22"/>
      <c r="N316" s="14"/>
      <c r="O316" s="14"/>
      <c r="R316" s="22"/>
      <c r="AB316" s="1"/>
    </row>
    <row r="317" spans="1:28" ht="26.4" thickBot="1" x14ac:dyDescent="0.35">
      <c r="A317">
        <v>316</v>
      </c>
      <c r="D317" s="42" t="s">
        <v>2466</v>
      </c>
      <c r="M317" s="21"/>
      <c r="N317" s="13"/>
      <c r="O317" s="13"/>
      <c r="R317" s="21"/>
      <c r="AB317" s="1"/>
    </row>
    <row r="318" spans="1:28" ht="26.4" thickBot="1" x14ac:dyDescent="0.35">
      <c r="A318">
        <v>317</v>
      </c>
      <c r="D318" s="42" t="s">
        <v>2469</v>
      </c>
      <c r="M318" s="21"/>
      <c r="N318" s="13"/>
      <c r="O318" s="13"/>
      <c r="R318" s="21"/>
      <c r="AB318" s="1"/>
    </row>
    <row r="319" spans="1:28" ht="26.4" thickBot="1" x14ac:dyDescent="0.35">
      <c r="A319">
        <v>318</v>
      </c>
      <c r="D319" s="42" t="s">
        <v>2471</v>
      </c>
      <c r="M319" s="22"/>
      <c r="N319" s="14"/>
      <c r="O319" s="14"/>
      <c r="R319" s="22"/>
      <c r="AB319" s="1"/>
    </row>
    <row r="320" spans="1:28" ht="26.4" thickBot="1" x14ac:dyDescent="0.35">
      <c r="A320">
        <v>319</v>
      </c>
      <c r="D320" s="42" t="s">
        <v>2472</v>
      </c>
      <c r="M320" s="22"/>
      <c r="N320" s="14"/>
      <c r="O320" s="14"/>
      <c r="R320" s="22"/>
      <c r="AB320" s="1"/>
    </row>
    <row r="321" spans="1:28" ht="26.4" thickBot="1" x14ac:dyDescent="0.35">
      <c r="A321">
        <v>320</v>
      </c>
      <c r="D321" s="42" t="s">
        <v>2473</v>
      </c>
      <c r="M321" s="21"/>
      <c r="N321" s="13"/>
      <c r="O321" s="13"/>
      <c r="R321" s="21"/>
      <c r="AB321" s="1"/>
    </row>
    <row r="322" spans="1:28" ht="26.4" thickBot="1" x14ac:dyDescent="0.35">
      <c r="A322">
        <v>321</v>
      </c>
      <c r="D322" s="42" t="s">
        <v>2474</v>
      </c>
      <c r="M322" s="22"/>
      <c r="N322" s="14"/>
      <c r="O322" s="14"/>
      <c r="R322" s="22"/>
      <c r="AB322" s="1"/>
    </row>
    <row r="323" spans="1:28" ht="26.4" thickBot="1" x14ac:dyDescent="0.35">
      <c r="A323">
        <v>322</v>
      </c>
      <c r="D323" s="68" t="s">
        <v>2475</v>
      </c>
      <c r="M323" s="22"/>
      <c r="N323" s="14"/>
      <c r="O323" s="14"/>
      <c r="R323" s="22"/>
      <c r="AB323" s="1"/>
    </row>
    <row r="324" spans="1:28" ht="26.4" thickBot="1" x14ac:dyDescent="0.35">
      <c r="A324">
        <v>323</v>
      </c>
      <c r="D324" s="42" t="s">
        <v>2476</v>
      </c>
      <c r="M324" s="21"/>
      <c r="N324" s="13"/>
      <c r="O324" s="13"/>
      <c r="R324" s="21"/>
      <c r="AB324" s="1"/>
    </row>
    <row r="325" spans="1:28" ht="26.4" thickBot="1" x14ac:dyDescent="0.35">
      <c r="A325">
        <v>324</v>
      </c>
      <c r="D325" s="42" t="s">
        <v>2477</v>
      </c>
      <c r="M325" s="21"/>
      <c r="N325" s="13"/>
      <c r="O325" s="13"/>
      <c r="R325" s="21"/>
      <c r="AB325" s="1"/>
    </row>
    <row r="326" spans="1:28" ht="26.4" thickBot="1" x14ac:dyDescent="0.35">
      <c r="A326">
        <v>325</v>
      </c>
      <c r="D326" s="42" t="s">
        <v>2478</v>
      </c>
      <c r="M326" s="22"/>
      <c r="N326" s="14"/>
      <c r="O326" s="14"/>
      <c r="R326" s="22"/>
      <c r="AB326" s="1"/>
    </row>
    <row r="327" spans="1:28" ht="26.4" thickBot="1" x14ac:dyDescent="0.35">
      <c r="A327">
        <v>326</v>
      </c>
      <c r="D327" s="42" t="s">
        <v>2479</v>
      </c>
      <c r="M327" s="22"/>
      <c r="N327" s="14"/>
      <c r="O327" s="14"/>
      <c r="R327" s="22"/>
      <c r="AB327" s="1"/>
    </row>
    <row r="328" spans="1:28" ht="26.4" thickBot="1" x14ac:dyDescent="0.35">
      <c r="A328">
        <v>327</v>
      </c>
      <c r="D328" s="42" t="s">
        <v>2480</v>
      </c>
      <c r="M328" s="22"/>
      <c r="N328" s="14"/>
      <c r="O328" s="14"/>
      <c r="R328" s="22"/>
      <c r="AB328" s="1"/>
    </row>
    <row r="329" spans="1:28" ht="26.4" thickBot="1" x14ac:dyDescent="0.35">
      <c r="A329">
        <v>328</v>
      </c>
      <c r="D329" s="42" t="s">
        <v>2481</v>
      </c>
      <c r="M329" s="21"/>
      <c r="N329" s="13"/>
      <c r="O329" s="13"/>
      <c r="R329" s="21"/>
      <c r="AB329" s="1"/>
    </row>
    <row r="330" spans="1:28" ht="26.4" thickBot="1" x14ac:dyDescent="0.35">
      <c r="A330">
        <v>329</v>
      </c>
      <c r="D330" s="42" t="s">
        <v>2482</v>
      </c>
      <c r="M330" s="22"/>
      <c r="N330" s="14"/>
      <c r="O330" s="14"/>
      <c r="R330" s="22"/>
      <c r="AB330" s="1"/>
    </row>
    <row r="331" spans="1:28" ht="26.4" thickBot="1" x14ac:dyDescent="0.35">
      <c r="A331">
        <v>330</v>
      </c>
      <c r="D331" s="42" t="s">
        <v>2483</v>
      </c>
      <c r="M331" s="22"/>
      <c r="N331" s="14"/>
      <c r="O331" s="14"/>
      <c r="R331" s="22"/>
      <c r="AB331" s="1"/>
    </row>
    <row r="332" spans="1:28" ht="26.4" thickBot="1" x14ac:dyDescent="0.35">
      <c r="A332">
        <v>331</v>
      </c>
      <c r="D332" s="42" t="s">
        <v>2489</v>
      </c>
      <c r="M332" s="21"/>
      <c r="N332" s="13"/>
      <c r="O332" s="13"/>
      <c r="R332" s="21"/>
      <c r="AB332" s="1"/>
    </row>
    <row r="333" spans="1:28" ht="26.4" thickBot="1" x14ac:dyDescent="0.35">
      <c r="A333">
        <v>332</v>
      </c>
      <c r="D333" s="42" t="s">
        <v>2491</v>
      </c>
      <c r="M333" s="21"/>
      <c r="N333" s="13"/>
      <c r="O333" s="13"/>
      <c r="R333" s="21"/>
      <c r="AB333" s="1"/>
    </row>
    <row r="334" spans="1:28" ht="26.4" thickBot="1" x14ac:dyDescent="0.35">
      <c r="A334">
        <v>333</v>
      </c>
      <c r="D334" s="42" t="s">
        <v>2493</v>
      </c>
      <c r="M334" s="21"/>
      <c r="N334" s="13"/>
      <c r="O334" s="13"/>
      <c r="R334" s="21"/>
      <c r="AB334" s="1"/>
    </row>
    <row r="335" spans="1:28" ht="26.4" thickBot="1" x14ac:dyDescent="0.35">
      <c r="A335">
        <v>334</v>
      </c>
      <c r="D335" s="42" t="s">
        <v>2495</v>
      </c>
      <c r="M335" s="22"/>
      <c r="N335" s="14"/>
      <c r="O335" s="14"/>
      <c r="R335" s="22"/>
      <c r="AB335" s="1"/>
    </row>
    <row r="336" spans="1:28" ht="26.4" thickBot="1" x14ac:dyDescent="0.35">
      <c r="A336">
        <v>335</v>
      </c>
      <c r="D336" s="42" t="s">
        <v>2497</v>
      </c>
      <c r="M336" s="21"/>
      <c r="N336" s="13"/>
      <c r="O336" s="13"/>
      <c r="R336" s="21"/>
      <c r="AB336" s="1"/>
    </row>
    <row r="337" spans="1:28" ht="26.4" thickBot="1" x14ac:dyDescent="0.35">
      <c r="A337">
        <v>336</v>
      </c>
      <c r="D337" s="42" t="s">
        <v>2498</v>
      </c>
      <c r="M337" s="22"/>
      <c r="N337" s="14"/>
      <c r="O337" s="14"/>
      <c r="R337" s="22"/>
      <c r="AB337" s="1"/>
    </row>
    <row r="338" spans="1:28" ht="26.4" thickBot="1" x14ac:dyDescent="0.35">
      <c r="A338">
        <v>337</v>
      </c>
      <c r="D338" s="42" t="s">
        <v>2502</v>
      </c>
      <c r="M338" s="21"/>
      <c r="N338" s="13"/>
      <c r="O338" s="13"/>
      <c r="R338" s="21"/>
      <c r="AB338" s="1"/>
    </row>
    <row r="339" spans="1:28" ht="26.4" thickBot="1" x14ac:dyDescent="0.35">
      <c r="A339">
        <v>338</v>
      </c>
      <c r="D339" s="42" t="s">
        <v>2504</v>
      </c>
      <c r="M339" s="22"/>
      <c r="N339" s="14"/>
      <c r="O339" s="14"/>
      <c r="R339" s="22"/>
      <c r="AB339" s="1"/>
    </row>
    <row r="340" spans="1:28" ht="26.4" thickBot="1" x14ac:dyDescent="0.35">
      <c r="A340">
        <v>339</v>
      </c>
      <c r="D340" s="42" t="s">
        <v>2506</v>
      </c>
      <c r="M340" s="21"/>
      <c r="N340" s="13"/>
      <c r="O340" s="13"/>
      <c r="R340" s="21"/>
      <c r="AB340" s="1"/>
    </row>
    <row r="341" spans="1:28" ht="26.4" thickBot="1" x14ac:dyDescent="0.35">
      <c r="A341">
        <v>340</v>
      </c>
      <c r="D341" s="42" t="s">
        <v>2510</v>
      </c>
      <c r="M341" s="21"/>
      <c r="N341" s="13"/>
      <c r="O341" s="13"/>
      <c r="R341" s="21"/>
      <c r="AB341" s="1"/>
    </row>
    <row r="342" spans="1:28" ht="26.4" thickBot="1" x14ac:dyDescent="0.35">
      <c r="A342">
        <v>341</v>
      </c>
      <c r="D342" s="42" t="s">
        <v>2513</v>
      </c>
      <c r="M342" s="21"/>
      <c r="N342" s="13"/>
      <c r="O342" s="13"/>
      <c r="R342" s="21"/>
      <c r="AB342" s="1"/>
    </row>
    <row r="343" spans="1:28" ht="26.4" thickBot="1" x14ac:dyDescent="0.35">
      <c r="A343">
        <v>342</v>
      </c>
      <c r="D343" s="42" t="s">
        <v>2515</v>
      </c>
      <c r="M343" s="22"/>
      <c r="N343" s="14"/>
      <c r="O343" s="14"/>
      <c r="R343" s="22"/>
      <c r="AB343" s="1"/>
    </row>
    <row r="344" spans="1:28" ht="26.4" thickBot="1" x14ac:dyDescent="0.35">
      <c r="A344">
        <v>343</v>
      </c>
      <c r="D344" s="42" t="s">
        <v>2518</v>
      </c>
      <c r="M344" s="22"/>
      <c r="N344" s="14"/>
      <c r="O344" s="14"/>
      <c r="R344" s="22"/>
      <c r="AB344" s="1"/>
    </row>
    <row r="345" spans="1:28" ht="26.4" thickBot="1" x14ac:dyDescent="0.35">
      <c r="A345">
        <v>344</v>
      </c>
      <c r="D345" s="69" t="s">
        <v>2519</v>
      </c>
      <c r="M345" s="21"/>
      <c r="N345" s="13"/>
      <c r="O345" s="13"/>
      <c r="R345" s="21"/>
      <c r="AB345" s="1"/>
    </row>
    <row r="346" spans="1:28" ht="26.4" thickBot="1" x14ac:dyDescent="0.35">
      <c r="A346">
        <v>345</v>
      </c>
      <c r="D346" s="42" t="s">
        <v>2520</v>
      </c>
      <c r="M346" s="21"/>
      <c r="N346" s="13"/>
      <c r="O346" s="13"/>
      <c r="R346" s="21"/>
      <c r="AB346" s="1"/>
    </row>
    <row r="347" spans="1:28" ht="26.4" thickBot="1" x14ac:dyDescent="0.35">
      <c r="A347">
        <v>346</v>
      </c>
      <c r="D347" s="42" t="s">
        <v>2521</v>
      </c>
      <c r="M347" s="21"/>
      <c r="N347" s="13"/>
      <c r="O347" s="13"/>
      <c r="R347" s="21"/>
      <c r="AB347" s="1"/>
    </row>
    <row r="348" spans="1:28" ht="26.4" thickBot="1" x14ac:dyDescent="0.35">
      <c r="A348">
        <v>347</v>
      </c>
      <c r="D348" s="68" t="s">
        <v>2522</v>
      </c>
      <c r="M348" s="22"/>
      <c r="N348" s="14"/>
      <c r="O348" s="14"/>
      <c r="R348" s="22"/>
      <c r="AB348" s="1"/>
    </row>
    <row r="349" spans="1:28" ht="26.4" thickBot="1" x14ac:dyDescent="0.35">
      <c r="A349">
        <v>348</v>
      </c>
      <c r="D349" s="69" t="s">
        <v>2523</v>
      </c>
      <c r="M349" s="22"/>
      <c r="N349" s="14"/>
      <c r="O349" s="14"/>
      <c r="R349" s="22"/>
      <c r="AB349" s="1"/>
    </row>
    <row r="350" spans="1:28" ht="26.4" thickBot="1" x14ac:dyDescent="0.35">
      <c r="A350">
        <v>349</v>
      </c>
      <c r="D350" s="42" t="s">
        <v>2524</v>
      </c>
      <c r="M350" s="22"/>
      <c r="N350" s="14"/>
      <c r="O350" s="14"/>
      <c r="R350" s="22"/>
      <c r="AB350" s="1"/>
    </row>
    <row r="351" spans="1:28" ht="26.4" thickBot="1" x14ac:dyDescent="0.35">
      <c r="A351">
        <v>350</v>
      </c>
      <c r="D351" s="42" t="s">
        <v>2528</v>
      </c>
      <c r="M351" s="21"/>
      <c r="N351" s="13"/>
      <c r="O351" s="13"/>
      <c r="R351" s="21"/>
      <c r="AB351" s="1"/>
    </row>
    <row r="352" spans="1:28" ht="26.4" thickBot="1" x14ac:dyDescent="0.35">
      <c r="A352">
        <v>351</v>
      </c>
      <c r="D352" s="42" t="s">
        <v>2529</v>
      </c>
      <c r="M352" s="22"/>
      <c r="N352" s="14"/>
      <c r="O352" s="14"/>
      <c r="R352" s="22"/>
      <c r="AB352" s="1"/>
    </row>
    <row r="353" spans="1:28" ht="26.4" thickBot="1" x14ac:dyDescent="0.35">
      <c r="A353">
        <v>352</v>
      </c>
      <c r="D353" s="42" t="s">
        <v>2530</v>
      </c>
      <c r="M353" s="21"/>
      <c r="N353" s="13"/>
      <c r="O353" s="13"/>
      <c r="R353" s="21"/>
      <c r="AB353" s="1"/>
    </row>
    <row r="354" spans="1:28" ht="26.4" thickBot="1" x14ac:dyDescent="0.35">
      <c r="A354">
        <v>353</v>
      </c>
      <c r="D354" s="42" t="s">
        <v>2534</v>
      </c>
      <c r="M354" s="22"/>
      <c r="N354" s="14"/>
      <c r="O354" s="14"/>
      <c r="R354" s="22"/>
      <c r="AB354" s="1"/>
    </row>
    <row r="355" spans="1:28" ht="26.4" thickBot="1" x14ac:dyDescent="0.35">
      <c r="A355">
        <v>354</v>
      </c>
      <c r="D355" s="42" t="s">
        <v>2535</v>
      </c>
      <c r="M355" s="22"/>
      <c r="N355" s="14"/>
      <c r="O355" s="14"/>
      <c r="R355" s="22"/>
      <c r="AB355" s="1"/>
    </row>
    <row r="356" spans="1:28" ht="26.4" thickBot="1" x14ac:dyDescent="0.35">
      <c r="A356">
        <v>355</v>
      </c>
      <c r="D356" s="42" t="s">
        <v>2539</v>
      </c>
      <c r="M356" s="21"/>
      <c r="N356" s="13"/>
      <c r="O356" s="13"/>
      <c r="R356" s="21"/>
      <c r="AB356" s="1"/>
    </row>
    <row r="357" spans="1:28" ht="26.4" thickBot="1" x14ac:dyDescent="0.35">
      <c r="A357">
        <v>356</v>
      </c>
      <c r="D357" s="42" t="s">
        <v>2541</v>
      </c>
      <c r="M357" s="22"/>
      <c r="N357" s="14"/>
      <c r="O357" s="14"/>
      <c r="R357" s="22"/>
      <c r="AB357" s="1"/>
    </row>
    <row r="358" spans="1:28" ht="26.4" thickBot="1" x14ac:dyDescent="0.35">
      <c r="A358">
        <v>357</v>
      </c>
      <c r="D358" s="42" t="s">
        <v>2548</v>
      </c>
      <c r="M358" s="22"/>
      <c r="N358" s="14"/>
      <c r="O358" s="14"/>
      <c r="R358" s="22"/>
      <c r="AB358" s="1"/>
    </row>
    <row r="359" spans="1:28" ht="26.4" thickBot="1" x14ac:dyDescent="0.35">
      <c r="A359">
        <v>358</v>
      </c>
      <c r="D359" s="42" t="s">
        <v>2549</v>
      </c>
      <c r="M359" s="21"/>
      <c r="N359" s="13"/>
      <c r="O359" s="13"/>
      <c r="R359" s="21"/>
      <c r="AB359" s="1"/>
    </row>
    <row r="360" spans="1:28" ht="26.4" thickBot="1" x14ac:dyDescent="0.35">
      <c r="A360">
        <v>359</v>
      </c>
      <c r="D360" s="42" t="s">
        <v>2553</v>
      </c>
      <c r="M360" s="21"/>
      <c r="N360" s="13"/>
      <c r="O360" s="13"/>
      <c r="R360" s="21"/>
      <c r="AB360" s="1"/>
    </row>
    <row r="361" spans="1:28" ht="26.4" thickBot="1" x14ac:dyDescent="0.35">
      <c r="A361">
        <v>360</v>
      </c>
      <c r="D361" s="42" t="s">
        <v>2559</v>
      </c>
      <c r="M361" s="22"/>
      <c r="N361" s="14"/>
      <c r="O361" s="14"/>
      <c r="R361" s="22"/>
      <c r="AB361" s="1"/>
    </row>
    <row r="362" spans="1:28" ht="26.4" thickBot="1" x14ac:dyDescent="0.35">
      <c r="A362">
        <v>361</v>
      </c>
      <c r="D362" s="42" t="s">
        <v>2562</v>
      </c>
      <c r="M362" s="22"/>
      <c r="N362" s="14"/>
      <c r="O362" s="14"/>
      <c r="R362" s="22"/>
      <c r="AB362" s="1"/>
    </row>
    <row r="363" spans="1:28" ht="26.4" thickBot="1" x14ac:dyDescent="0.35">
      <c r="A363">
        <v>362</v>
      </c>
      <c r="D363" s="42" t="s">
        <v>2567</v>
      </c>
      <c r="M363" s="22"/>
      <c r="N363" s="14"/>
      <c r="O363" s="14"/>
      <c r="R363" s="22"/>
      <c r="AB363" s="1"/>
    </row>
    <row r="364" spans="1:28" ht="26.4" thickBot="1" x14ac:dyDescent="0.35">
      <c r="A364">
        <v>363</v>
      </c>
      <c r="D364" s="68" t="s">
        <v>2569</v>
      </c>
      <c r="M364" s="21"/>
      <c r="N364" s="13"/>
      <c r="O364" s="13"/>
      <c r="R364" s="21"/>
      <c r="AB364" s="1"/>
    </row>
    <row r="365" spans="1:28" ht="26.4" thickBot="1" x14ac:dyDescent="0.35">
      <c r="A365">
        <v>364</v>
      </c>
      <c r="D365" s="42" t="s">
        <v>2570</v>
      </c>
      <c r="M365" s="21"/>
      <c r="N365" s="13"/>
      <c r="O365" s="13"/>
      <c r="R365" s="21"/>
      <c r="AB365" s="1"/>
    </row>
    <row r="366" spans="1:28" ht="26.4" thickBot="1" x14ac:dyDescent="0.35">
      <c r="A366">
        <v>365</v>
      </c>
      <c r="D366" s="42" t="s">
        <v>2571</v>
      </c>
      <c r="M366" s="21"/>
      <c r="N366" s="13"/>
      <c r="O366" s="13"/>
      <c r="R366" s="21"/>
      <c r="AB366" s="1"/>
    </row>
    <row r="367" spans="1:28" ht="26.4" thickBot="1" x14ac:dyDescent="0.35">
      <c r="A367">
        <v>366</v>
      </c>
      <c r="D367" s="42" t="s">
        <v>2575</v>
      </c>
      <c r="M367" s="21"/>
      <c r="N367" s="13"/>
      <c r="O367" s="13"/>
      <c r="R367" s="21"/>
      <c r="AB367" s="1"/>
    </row>
    <row r="368" spans="1:28" ht="26.4" thickBot="1" x14ac:dyDescent="0.35">
      <c r="A368">
        <v>367</v>
      </c>
      <c r="D368" s="42" t="s">
        <v>2578</v>
      </c>
      <c r="M368" s="22"/>
      <c r="N368" s="14"/>
      <c r="O368" s="14"/>
      <c r="R368" s="22"/>
      <c r="AB368" s="1"/>
    </row>
    <row r="369" spans="1:28" ht="26.4" thickBot="1" x14ac:dyDescent="0.35">
      <c r="A369">
        <v>368</v>
      </c>
      <c r="D369" s="42" t="s">
        <v>2579</v>
      </c>
      <c r="M369" s="21"/>
      <c r="N369" s="13"/>
      <c r="O369" s="13"/>
      <c r="R369" s="21"/>
      <c r="AB369" s="1"/>
    </row>
    <row r="370" spans="1:28" ht="26.4" thickBot="1" x14ac:dyDescent="0.35">
      <c r="A370">
        <v>369</v>
      </c>
      <c r="D370" s="69" t="s">
        <v>2580</v>
      </c>
      <c r="M370" s="22"/>
      <c r="N370" s="14"/>
      <c r="O370" s="14"/>
      <c r="R370" s="22"/>
      <c r="AB370" s="1"/>
    </row>
    <row r="371" spans="1:28" ht="26.4" thickBot="1" x14ac:dyDescent="0.35">
      <c r="A371">
        <v>370</v>
      </c>
      <c r="D371" s="42" t="s">
        <v>2581</v>
      </c>
      <c r="M371" s="21"/>
      <c r="N371" s="13"/>
      <c r="O371" s="13"/>
      <c r="R371" s="21"/>
      <c r="AB371" s="1"/>
    </row>
    <row r="372" spans="1:28" ht="26.4" thickBot="1" x14ac:dyDescent="0.35">
      <c r="A372">
        <v>371</v>
      </c>
      <c r="D372" s="42" t="s">
        <v>2583</v>
      </c>
      <c r="M372" s="22"/>
      <c r="N372" s="14"/>
      <c r="O372" s="14"/>
      <c r="R372" s="22"/>
      <c r="AB372" s="1"/>
    </row>
    <row r="373" spans="1:28" ht="26.4" thickBot="1" x14ac:dyDescent="0.35">
      <c r="A373">
        <v>372</v>
      </c>
      <c r="D373" s="42" t="s">
        <v>2584</v>
      </c>
      <c r="M373" s="22"/>
      <c r="N373" s="14"/>
      <c r="O373" s="14"/>
      <c r="R373" s="22"/>
      <c r="AB373" s="1"/>
    </row>
    <row r="374" spans="1:28" ht="26.4" thickBot="1" x14ac:dyDescent="0.35">
      <c r="A374">
        <v>373</v>
      </c>
      <c r="D374" s="42" t="s">
        <v>2585</v>
      </c>
      <c r="M374" s="21"/>
      <c r="N374" s="13"/>
      <c r="O374" s="13"/>
      <c r="R374" s="21"/>
      <c r="AB374" s="1"/>
    </row>
    <row r="375" spans="1:28" ht="26.4" thickBot="1" x14ac:dyDescent="0.35">
      <c r="A375">
        <v>374</v>
      </c>
      <c r="D375" s="42" t="s">
        <v>2591</v>
      </c>
      <c r="M375" s="21"/>
      <c r="N375" s="13"/>
      <c r="O375" s="13"/>
      <c r="R375" s="21"/>
      <c r="AB375" s="1"/>
    </row>
    <row r="376" spans="1:28" ht="26.4" thickBot="1" x14ac:dyDescent="0.35">
      <c r="A376">
        <v>375</v>
      </c>
      <c r="D376" s="42" t="s">
        <v>2592</v>
      </c>
      <c r="M376" s="21"/>
      <c r="N376" s="13"/>
      <c r="O376" s="13"/>
      <c r="R376" s="21"/>
      <c r="AB376" s="1"/>
    </row>
    <row r="377" spans="1:28" ht="26.4" thickBot="1" x14ac:dyDescent="0.35">
      <c r="A377">
        <v>376</v>
      </c>
      <c r="D377" s="42" t="s">
        <v>2595</v>
      </c>
      <c r="M377" s="22"/>
      <c r="N377" s="14"/>
      <c r="O377" s="14"/>
      <c r="R377" s="22"/>
      <c r="AB377" s="1"/>
    </row>
    <row r="378" spans="1:28" ht="26.4" thickBot="1" x14ac:dyDescent="0.35">
      <c r="A378">
        <v>377</v>
      </c>
      <c r="D378" s="42" t="s">
        <v>2598</v>
      </c>
      <c r="M378" s="21"/>
      <c r="N378" s="13"/>
      <c r="O378" s="13"/>
      <c r="R378" s="21"/>
      <c r="AB378" s="1"/>
    </row>
    <row r="379" spans="1:28" ht="26.4" thickBot="1" x14ac:dyDescent="0.35">
      <c r="A379">
        <v>378</v>
      </c>
      <c r="D379" s="42" t="s">
        <v>2599</v>
      </c>
      <c r="M379" s="21"/>
      <c r="N379" s="13"/>
      <c r="O379" s="13"/>
      <c r="R379" s="21"/>
      <c r="AB379" s="1"/>
    </row>
    <row r="380" spans="1:28" ht="26.4" thickBot="1" x14ac:dyDescent="0.35">
      <c r="A380">
        <v>379</v>
      </c>
      <c r="D380" s="42" t="s">
        <v>2601</v>
      </c>
      <c r="M380" s="22"/>
      <c r="N380" s="14"/>
      <c r="O380" s="14"/>
      <c r="R380" s="22"/>
      <c r="AB380" s="1"/>
    </row>
    <row r="381" spans="1:28" ht="26.4" thickBot="1" x14ac:dyDescent="0.35">
      <c r="A381">
        <v>380</v>
      </c>
      <c r="D381" s="42" t="s">
        <v>2602</v>
      </c>
      <c r="M381" s="22"/>
      <c r="N381" s="14"/>
      <c r="O381" s="14"/>
      <c r="R381" s="22"/>
      <c r="AB381" s="1"/>
    </row>
    <row r="382" spans="1:28" ht="26.4" thickBot="1" x14ac:dyDescent="0.35">
      <c r="A382">
        <v>381</v>
      </c>
      <c r="D382" s="42" t="s">
        <v>2604</v>
      </c>
      <c r="M382" s="21"/>
      <c r="N382" s="13"/>
      <c r="O382" s="13"/>
      <c r="R382" s="21"/>
      <c r="AB382" s="1"/>
    </row>
    <row r="383" spans="1:28" ht="26.4" thickBot="1" x14ac:dyDescent="0.35">
      <c r="A383">
        <v>382</v>
      </c>
      <c r="D383" s="42" t="s">
        <v>2605</v>
      </c>
      <c r="M383" s="21"/>
      <c r="N383" s="13"/>
      <c r="O383" s="13"/>
      <c r="R383" s="21"/>
      <c r="AB383" s="1"/>
    </row>
    <row r="384" spans="1:28" ht="26.4" thickBot="1" x14ac:dyDescent="0.35">
      <c r="A384">
        <v>383</v>
      </c>
      <c r="D384" s="42" t="s">
        <v>2607</v>
      </c>
      <c r="M384" s="21"/>
      <c r="N384" s="13"/>
      <c r="O384" s="13"/>
      <c r="R384" s="21"/>
      <c r="AB384" s="1"/>
    </row>
    <row r="385" spans="1:28" ht="26.4" thickBot="1" x14ac:dyDescent="0.35">
      <c r="A385">
        <v>384</v>
      </c>
      <c r="D385" s="42" t="s">
        <v>2608</v>
      </c>
      <c r="M385" s="22"/>
      <c r="N385" s="14"/>
      <c r="O385" s="14"/>
      <c r="R385" s="22"/>
      <c r="AB385" s="1"/>
    </row>
    <row r="386" spans="1:28" ht="26.4" thickBot="1" x14ac:dyDescent="0.35">
      <c r="A386">
        <v>385</v>
      </c>
      <c r="D386" s="42" t="s">
        <v>2609</v>
      </c>
      <c r="M386" s="21"/>
      <c r="N386" s="13"/>
      <c r="O386" s="13"/>
      <c r="R386" s="21"/>
      <c r="AB386" s="1"/>
    </row>
    <row r="387" spans="1:28" ht="26.4" thickBot="1" x14ac:dyDescent="0.35">
      <c r="A387">
        <v>386</v>
      </c>
      <c r="D387" s="42" t="s">
        <v>2616</v>
      </c>
      <c r="M387" s="21"/>
      <c r="N387" s="13"/>
      <c r="O387" s="13"/>
      <c r="R387" s="21"/>
      <c r="AB387" s="1"/>
    </row>
    <row r="388" spans="1:28" ht="26.4" thickBot="1" x14ac:dyDescent="0.35">
      <c r="A388">
        <v>387</v>
      </c>
      <c r="D388" s="42" t="s">
        <v>2619</v>
      </c>
      <c r="M388" s="21"/>
      <c r="N388" s="13"/>
      <c r="O388" s="13"/>
      <c r="R388" s="21"/>
      <c r="AB388" s="1"/>
    </row>
    <row r="389" spans="1:28" ht="26.4" thickBot="1" x14ac:dyDescent="0.35">
      <c r="A389">
        <v>388</v>
      </c>
      <c r="D389" s="42" t="s">
        <v>2620</v>
      </c>
      <c r="M389" s="22"/>
      <c r="N389" s="14"/>
      <c r="O389" s="14"/>
      <c r="R389" s="22"/>
      <c r="AB389" s="1"/>
    </row>
    <row r="390" spans="1:28" ht="26.4" thickBot="1" x14ac:dyDescent="0.35">
      <c r="A390">
        <v>389</v>
      </c>
      <c r="D390" s="42" t="s">
        <v>2628</v>
      </c>
      <c r="M390" s="22"/>
      <c r="N390" s="14"/>
      <c r="O390" s="14"/>
      <c r="R390" s="22"/>
      <c r="AB390" s="1"/>
    </row>
    <row r="391" spans="1:28" ht="26.4" thickBot="1" x14ac:dyDescent="0.35">
      <c r="A391">
        <v>390</v>
      </c>
      <c r="D391" s="42" t="s">
        <v>2629</v>
      </c>
      <c r="M391" s="21"/>
      <c r="N391" s="13"/>
      <c r="O391" s="13"/>
      <c r="R391" s="21"/>
      <c r="AB391" s="1"/>
    </row>
    <row r="392" spans="1:28" ht="26.4" thickBot="1" x14ac:dyDescent="0.35">
      <c r="A392">
        <v>391</v>
      </c>
      <c r="D392" s="42" t="s">
        <v>2631</v>
      </c>
      <c r="M392" s="22"/>
      <c r="N392" s="14"/>
      <c r="O392" s="14"/>
      <c r="R392" s="22"/>
      <c r="AB392" s="1"/>
    </row>
    <row r="393" spans="1:28" ht="26.4" thickBot="1" x14ac:dyDescent="0.35">
      <c r="A393">
        <v>392</v>
      </c>
      <c r="D393" s="42" t="s">
        <v>2632</v>
      </c>
      <c r="M393" s="21"/>
      <c r="N393" s="13"/>
      <c r="O393" s="13"/>
      <c r="R393" s="21"/>
      <c r="AB393" s="1"/>
    </row>
    <row r="394" spans="1:28" ht="26.4" thickBot="1" x14ac:dyDescent="0.35">
      <c r="A394">
        <v>393</v>
      </c>
      <c r="D394" s="42" t="s">
        <v>2633</v>
      </c>
      <c r="M394" s="21"/>
      <c r="N394" s="13"/>
      <c r="O394" s="13"/>
      <c r="R394" s="21"/>
      <c r="AB394" s="1"/>
    </row>
    <row r="395" spans="1:28" ht="26.4" thickBot="1" x14ac:dyDescent="0.35">
      <c r="A395">
        <v>394</v>
      </c>
      <c r="D395" s="42" t="s">
        <v>2634</v>
      </c>
      <c r="M395" s="22"/>
      <c r="N395" s="14"/>
      <c r="O395" s="14"/>
      <c r="R395" s="22"/>
      <c r="AB395" s="1"/>
    </row>
    <row r="396" spans="1:28" ht="26.4" thickBot="1" x14ac:dyDescent="0.35">
      <c r="A396">
        <v>395</v>
      </c>
      <c r="D396" s="42" t="s">
        <v>2635</v>
      </c>
      <c r="M396" s="21"/>
      <c r="N396" s="13"/>
      <c r="O396" s="13"/>
      <c r="R396" s="21"/>
      <c r="AB396" s="1"/>
    </row>
    <row r="397" spans="1:28" ht="26.4" thickBot="1" x14ac:dyDescent="0.35">
      <c r="A397">
        <v>396</v>
      </c>
      <c r="D397" s="42" t="s">
        <v>2636</v>
      </c>
      <c r="M397" s="22"/>
      <c r="N397" s="14"/>
      <c r="O397" s="14"/>
      <c r="R397" s="22"/>
      <c r="AB397" s="1"/>
    </row>
    <row r="398" spans="1:28" ht="26.4" thickBot="1" x14ac:dyDescent="0.35">
      <c r="A398">
        <v>397</v>
      </c>
      <c r="D398" s="42" t="s">
        <v>2637</v>
      </c>
      <c r="M398" s="22"/>
      <c r="N398" s="14"/>
      <c r="O398" s="14"/>
      <c r="R398" s="22"/>
      <c r="AB398" s="1"/>
    </row>
    <row r="399" spans="1:28" ht="26.4" thickBot="1" x14ac:dyDescent="0.35">
      <c r="A399">
        <v>398</v>
      </c>
      <c r="D399" s="42" t="s">
        <v>2642</v>
      </c>
      <c r="M399" s="22"/>
      <c r="N399" s="14"/>
      <c r="O399" s="14"/>
      <c r="R399" s="22"/>
      <c r="AB399" s="1"/>
    </row>
    <row r="400" spans="1:28" ht="26.4" thickBot="1" x14ac:dyDescent="0.35">
      <c r="A400">
        <v>399</v>
      </c>
      <c r="D400" s="42" t="s">
        <v>2643</v>
      </c>
      <c r="M400" s="22"/>
      <c r="N400" s="14"/>
      <c r="O400" s="14"/>
      <c r="R400" s="22"/>
      <c r="AB400" s="1"/>
    </row>
    <row r="401" spans="1:28" ht="26.4" thickBot="1" x14ac:dyDescent="0.35">
      <c r="A401">
        <v>400</v>
      </c>
      <c r="D401" s="42" t="s">
        <v>2644</v>
      </c>
      <c r="M401" s="22"/>
      <c r="N401" s="14"/>
      <c r="O401" s="14"/>
      <c r="R401" s="22"/>
      <c r="AB401" s="1"/>
    </row>
    <row r="402" spans="1:28" ht="26.4" thickBot="1" x14ac:dyDescent="0.35">
      <c r="A402">
        <v>401</v>
      </c>
      <c r="D402" s="42" t="s">
        <v>2645</v>
      </c>
      <c r="M402" s="22"/>
      <c r="N402" s="14"/>
      <c r="O402" s="14"/>
      <c r="R402" s="22"/>
      <c r="AB402" s="1"/>
    </row>
    <row r="403" spans="1:28" ht="26.4" thickBot="1" x14ac:dyDescent="0.35">
      <c r="A403">
        <v>402</v>
      </c>
      <c r="D403" s="42" t="s">
        <v>2646</v>
      </c>
      <c r="M403" s="21"/>
      <c r="N403" s="13"/>
      <c r="O403" s="13"/>
      <c r="R403" s="21"/>
      <c r="AB403" s="1"/>
    </row>
    <row r="404" spans="1:28" ht="26.4" thickBot="1" x14ac:dyDescent="0.35">
      <c r="A404">
        <v>403</v>
      </c>
      <c r="D404" s="42" t="s">
        <v>2647</v>
      </c>
      <c r="M404" s="22"/>
      <c r="N404" s="14"/>
      <c r="O404" s="14"/>
      <c r="R404" s="22"/>
      <c r="AB404" s="1"/>
    </row>
    <row r="405" spans="1:28" ht="26.4" thickBot="1" x14ac:dyDescent="0.35">
      <c r="A405">
        <v>404</v>
      </c>
      <c r="D405" s="42" t="s">
        <v>2648</v>
      </c>
      <c r="M405" s="22"/>
      <c r="N405" s="14"/>
      <c r="O405" s="14"/>
      <c r="R405" s="22"/>
      <c r="AB405" s="1"/>
    </row>
    <row r="406" spans="1:28" ht="26.4" thickBot="1" x14ac:dyDescent="0.35">
      <c r="A406">
        <v>405</v>
      </c>
      <c r="D406" s="42" t="s">
        <v>2650</v>
      </c>
      <c r="M406" s="21"/>
      <c r="N406" s="13"/>
      <c r="O406" s="13"/>
      <c r="R406" s="21"/>
      <c r="AB406" s="1"/>
    </row>
    <row r="407" spans="1:28" ht="26.4" thickBot="1" x14ac:dyDescent="0.35">
      <c r="A407">
        <v>406</v>
      </c>
      <c r="D407" s="42" t="s">
        <v>2651</v>
      </c>
      <c r="M407" s="21"/>
      <c r="N407" s="13"/>
      <c r="O407" s="13"/>
      <c r="R407" s="21"/>
      <c r="AB407" s="1"/>
    </row>
    <row r="408" spans="1:28" ht="26.4" thickBot="1" x14ac:dyDescent="0.35">
      <c r="A408">
        <v>407</v>
      </c>
      <c r="D408" s="42" t="s">
        <v>2652</v>
      </c>
      <c r="M408" s="21"/>
      <c r="N408" s="13"/>
      <c r="O408" s="13"/>
      <c r="R408" s="21"/>
      <c r="AB408" s="1"/>
    </row>
    <row r="409" spans="1:28" ht="26.4" thickBot="1" x14ac:dyDescent="0.35">
      <c r="A409">
        <v>408</v>
      </c>
      <c r="D409" s="42" t="s">
        <v>2653</v>
      </c>
      <c r="M409" s="22"/>
      <c r="N409" s="14"/>
      <c r="O409" s="14"/>
      <c r="R409" s="22"/>
      <c r="AB409" s="1"/>
    </row>
    <row r="410" spans="1:28" ht="26.4" thickBot="1" x14ac:dyDescent="0.35">
      <c r="A410">
        <v>409</v>
      </c>
      <c r="D410" s="42" t="s">
        <v>2654</v>
      </c>
      <c r="M410" s="22"/>
      <c r="N410" s="14"/>
      <c r="O410" s="14"/>
      <c r="R410" s="22"/>
      <c r="AB410" s="1"/>
    </row>
    <row r="411" spans="1:28" ht="26.4" thickBot="1" x14ac:dyDescent="0.35">
      <c r="A411">
        <v>410</v>
      </c>
      <c r="D411" s="42" t="s">
        <v>2657</v>
      </c>
      <c r="M411" s="21"/>
      <c r="N411" s="13"/>
      <c r="O411" s="13"/>
      <c r="R411" s="21"/>
      <c r="AB411" s="1"/>
    </row>
    <row r="412" spans="1:28" ht="26.4" thickBot="1" x14ac:dyDescent="0.35">
      <c r="A412">
        <v>411</v>
      </c>
      <c r="D412" s="42" t="s">
        <v>2658</v>
      </c>
      <c r="M412" s="22"/>
      <c r="N412" s="14"/>
      <c r="O412" s="14"/>
      <c r="R412" s="22"/>
      <c r="AB412" s="1"/>
    </row>
    <row r="413" spans="1:28" ht="26.4" thickBot="1" x14ac:dyDescent="0.35">
      <c r="A413">
        <v>412</v>
      </c>
      <c r="D413" s="42" t="s">
        <v>2659</v>
      </c>
      <c r="M413" s="21"/>
      <c r="N413" s="13"/>
      <c r="O413" s="13"/>
      <c r="R413" s="21"/>
      <c r="AB413" s="1"/>
    </row>
    <row r="414" spans="1:28" ht="26.4" thickBot="1" x14ac:dyDescent="0.35">
      <c r="A414">
        <v>413</v>
      </c>
      <c r="D414" s="68" t="s">
        <v>2660</v>
      </c>
      <c r="M414" s="22"/>
      <c r="N414" s="14"/>
      <c r="O414" s="14"/>
      <c r="R414" s="22"/>
      <c r="AB414" s="1"/>
    </row>
    <row r="415" spans="1:28" ht="26.4" thickBot="1" x14ac:dyDescent="0.35">
      <c r="A415">
        <v>414</v>
      </c>
      <c r="D415" s="42" t="s">
        <v>2661</v>
      </c>
      <c r="M415" s="21"/>
      <c r="N415" s="13"/>
      <c r="O415" s="13"/>
      <c r="R415" s="21"/>
      <c r="AB415" s="1"/>
    </row>
    <row r="416" spans="1:28" ht="26.4" thickBot="1" x14ac:dyDescent="0.35">
      <c r="A416">
        <v>415</v>
      </c>
      <c r="D416" s="42" t="s">
        <v>2662</v>
      </c>
      <c r="M416" s="22"/>
      <c r="N416" s="14"/>
      <c r="O416" s="14"/>
      <c r="R416" s="22"/>
      <c r="AB416" s="1"/>
    </row>
    <row r="417" spans="1:28" ht="26.4" thickBot="1" x14ac:dyDescent="0.35">
      <c r="A417">
        <v>416</v>
      </c>
      <c r="D417" s="42" t="s">
        <v>2663</v>
      </c>
      <c r="M417" s="22"/>
      <c r="N417" s="14"/>
      <c r="O417" s="14"/>
      <c r="R417" s="22"/>
      <c r="AB417" s="1"/>
    </row>
    <row r="418" spans="1:28" ht="26.4" thickBot="1" x14ac:dyDescent="0.35">
      <c r="A418">
        <v>417</v>
      </c>
      <c r="D418" s="42" t="s">
        <v>2664</v>
      </c>
      <c r="M418" s="22"/>
      <c r="N418" s="14"/>
      <c r="O418" s="14"/>
      <c r="R418" s="22"/>
      <c r="AB418" s="1"/>
    </row>
    <row r="419" spans="1:28" ht="26.4" thickBot="1" x14ac:dyDescent="0.35">
      <c r="A419">
        <v>418</v>
      </c>
      <c r="D419" s="68" t="s">
        <v>2666</v>
      </c>
      <c r="M419" s="21"/>
      <c r="N419" s="13"/>
      <c r="O419" s="13"/>
      <c r="R419" s="21"/>
      <c r="AB419" s="1"/>
    </row>
    <row r="420" spans="1:28" ht="26.4" thickBot="1" x14ac:dyDescent="0.35">
      <c r="A420">
        <v>419</v>
      </c>
      <c r="D420" s="42" t="s">
        <v>2669</v>
      </c>
      <c r="M420" s="22"/>
      <c r="N420" s="14"/>
      <c r="O420" s="14"/>
      <c r="R420" s="22"/>
      <c r="AB420" s="1"/>
    </row>
    <row r="421" spans="1:28" ht="26.4" thickBot="1" x14ac:dyDescent="0.35">
      <c r="A421">
        <v>420</v>
      </c>
      <c r="D421" s="42" t="s">
        <v>2674</v>
      </c>
      <c r="M421" s="21"/>
      <c r="N421" s="13"/>
      <c r="O421" s="13"/>
      <c r="R421" s="21"/>
      <c r="AB421" s="1"/>
    </row>
    <row r="422" spans="1:28" ht="26.4" thickBot="1" x14ac:dyDescent="0.35">
      <c r="A422">
        <v>421</v>
      </c>
      <c r="D422" s="42" t="s">
        <v>2675</v>
      </c>
      <c r="M422" s="22"/>
      <c r="N422" s="14"/>
      <c r="O422" s="14"/>
      <c r="R422" s="22"/>
      <c r="AB422" s="1"/>
    </row>
    <row r="423" spans="1:28" ht="26.4" thickBot="1" x14ac:dyDescent="0.35">
      <c r="A423">
        <v>422</v>
      </c>
      <c r="D423" s="42" t="s">
        <v>2676</v>
      </c>
      <c r="M423" s="21"/>
      <c r="N423" s="13"/>
      <c r="O423" s="13"/>
      <c r="R423" s="21"/>
      <c r="AB423" s="1"/>
    </row>
    <row r="424" spans="1:28" ht="26.4" thickBot="1" x14ac:dyDescent="0.35">
      <c r="A424">
        <v>423</v>
      </c>
      <c r="D424" s="69" t="s">
        <v>2678</v>
      </c>
      <c r="M424" s="22"/>
      <c r="N424" s="14"/>
      <c r="O424" s="14"/>
      <c r="R424" s="22"/>
      <c r="AB424" s="1"/>
    </row>
    <row r="425" spans="1:28" ht="26.4" thickBot="1" x14ac:dyDescent="0.35">
      <c r="A425">
        <v>424</v>
      </c>
      <c r="D425" s="69" t="s">
        <v>2679</v>
      </c>
      <c r="M425" s="21"/>
      <c r="N425" s="13"/>
      <c r="O425" s="13"/>
      <c r="R425" s="21"/>
      <c r="AB425" s="1"/>
    </row>
    <row r="426" spans="1:28" ht="26.4" thickBot="1" x14ac:dyDescent="0.35">
      <c r="A426">
        <v>425</v>
      </c>
      <c r="D426" s="42" t="s">
        <v>2681</v>
      </c>
      <c r="M426" s="22"/>
      <c r="N426" s="14"/>
      <c r="O426" s="14"/>
      <c r="R426" s="22"/>
      <c r="AB426" s="1"/>
    </row>
    <row r="427" spans="1:28" ht="26.4" thickBot="1" x14ac:dyDescent="0.35">
      <c r="A427">
        <v>426</v>
      </c>
      <c r="D427" s="68" t="s">
        <v>2682</v>
      </c>
      <c r="M427" s="21"/>
      <c r="N427" s="13"/>
      <c r="O427" s="13"/>
      <c r="R427" s="21"/>
      <c r="AB427" s="1"/>
    </row>
    <row r="428" spans="1:28" ht="26.4" thickBot="1" x14ac:dyDescent="0.35">
      <c r="A428">
        <v>427</v>
      </c>
      <c r="D428" s="42" t="s">
        <v>2684</v>
      </c>
      <c r="M428" s="22"/>
      <c r="N428" s="14"/>
      <c r="O428" s="14"/>
      <c r="R428" s="22"/>
      <c r="AB428" s="1"/>
    </row>
    <row r="429" spans="1:28" ht="26.4" thickBot="1" x14ac:dyDescent="0.35">
      <c r="A429">
        <v>428</v>
      </c>
      <c r="D429" s="42" t="s">
        <v>2685</v>
      </c>
      <c r="M429" s="21"/>
      <c r="N429" s="13"/>
      <c r="O429" s="13"/>
      <c r="R429" s="21"/>
      <c r="AB429" s="1"/>
    </row>
    <row r="430" spans="1:28" ht="26.4" thickBot="1" x14ac:dyDescent="0.35">
      <c r="A430">
        <v>429</v>
      </c>
      <c r="D430" s="42" t="s">
        <v>2688</v>
      </c>
      <c r="M430" s="22"/>
      <c r="N430" s="14"/>
      <c r="O430" s="14"/>
      <c r="R430" s="22"/>
      <c r="AB430" s="1"/>
    </row>
    <row r="431" spans="1:28" ht="26.4" thickBot="1" x14ac:dyDescent="0.35">
      <c r="A431">
        <v>430</v>
      </c>
      <c r="D431" s="68" t="s">
        <v>2692</v>
      </c>
      <c r="M431" s="21"/>
      <c r="N431" s="13"/>
      <c r="O431" s="13"/>
      <c r="R431" s="21"/>
      <c r="AB431" s="1"/>
    </row>
    <row r="432" spans="1:28" ht="26.4" thickBot="1" x14ac:dyDescent="0.35">
      <c r="A432">
        <v>431</v>
      </c>
      <c r="D432" s="42" t="s">
        <v>2693</v>
      </c>
      <c r="M432" s="21"/>
      <c r="N432" s="13"/>
      <c r="O432" s="13"/>
      <c r="R432" s="21"/>
      <c r="AB432" s="1"/>
    </row>
    <row r="433" spans="1:28" ht="26.4" thickBot="1" x14ac:dyDescent="0.35">
      <c r="A433">
        <v>432</v>
      </c>
      <c r="D433" s="42" t="s">
        <v>2694</v>
      </c>
      <c r="M433" s="21"/>
      <c r="N433" s="13"/>
      <c r="O433" s="13"/>
      <c r="R433" s="21"/>
      <c r="AB433" s="1"/>
    </row>
    <row r="434" spans="1:28" ht="26.4" thickBot="1" x14ac:dyDescent="0.35">
      <c r="A434">
        <v>433</v>
      </c>
      <c r="D434" s="42" t="s">
        <v>2695</v>
      </c>
      <c r="M434" s="22"/>
      <c r="N434" s="14"/>
      <c r="O434" s="14"/>
      <c r="R434" s="22"/>
      <c r="AB434" s="1"/>
    </row>
    <row r="435" spans="1:28" ht="26.4" thickBot="1" x14ac:dyDescent="0.35">
      <c r="A435">
        <v>434</v>
      </c>
      <c r="D435" s="42" t="s">
        <v>2696</v>
      </c>
      <c r="M435" s="22"/>
      <c r="N435" s="14"/>
      <c r="O435" s="14"/>
      <c r="R435" s="22"/>
      <c r="AB435" s="1"/>
    </row>
    <row r="436" spans="1:28" ht="26.4" thickBot="1" x14ac:dyDescent="0.35">
      <c r="A436">
        <v>435</v>
      </c>
      <c r="D436" s="42" t="s">
        <v>2697</v>
      </c>
      <c r="M436" s="22"/>
      <c r="N436" s="14"/>
      <c r="O436" s="14"/>
      <c r="R436" s="22"/>
      <c r="AB436" s="1"/>
    </row>
    <row r="437" spans="1:28" ht="26.4" thickBot="1" x14ac:dyDescent="0.35">
      <c r="A437">
        <v>436</v>
      </c>
      <c r="D437" s="42" t="s">
        <v>2700</v>
      </c>
      <c r="M437" s="21"/>
      <c r="N437" s="13"/>
      <c r="O437" s="13"/>
      <c r="R437" s="21"/>
      <c r="AB437" s="1"/>
    </row>
    <row r="438" spans="1:28" ht="26.4" thickBot="1" x14ac:dyDescent="0.35">
      <c r="A438">
        <v>437</v>
      </c>
      <c r="D438" s="42" t="s">
        <v>2701</v>
      </c>
      <c r="M438" s="22"/>
      <c r="N438" s="14"/>
      <c r="O438" s="14"/>
      <c r="R438" s="22"/>
      <c r="AB438" s="1"/>
    </row>
    <row r="439" spans="1:28" ht="26.4" thickBot="1" x14ac:dyDescent="0.35">
      <c r="A439">
        <v>438</v>
      </c>
      <c r="D439" s="42" t="s">
        <v>2706</v>
      </c>
      <c r="M439" s="21"/>
      <c r="N439" s="13"/>
      <c r="O439" s="13"/>
      <c r="R439" s="21"/>
      <c r="AB439" s="1"/>
    </row>
    <row r="440" spans="1:28" ht="26.4" thickBot="1" x14ac:dyDescent="0.35">
      <c r="A440">
        <v>439</v>
      </c>
      <c r="D440" s="42" t="s">
        <v>2707</v>
      </c>
      <c r="M440" s="22"/>
      <c r="N440" s="14"/>
      <c r="O440" s="14"/>
      <c r="R440" s="22"/>
      <c r="AB440" s="1"/>
    </row>
    <row r="441" spans="1:28" ht="26.4" thickBot="1" x14ac:dyDescent="0.35">
      <c r="A441">
        <v>440</v>
      </c>
      <c r="D441" s="42" t="s">
        <v>2718</v>
      </c>
      <c r="M441" s="22"/>
      <c r="N441" s="14"/>
      <c r="O441" s="14"/>
      <c r="R441" s="22"/>
      <c r="AB441" s="1"/>
    </row>
    <row r="442" spans="1:28" ht="26.4" thickBot="1" x14ac:dyDescent="0.35">
      <c r="A442">
        <v>441</v>
      </c>
      <c r="D442" s="42" t="s">
        <v>2719</v>
      </c>
      <c r="M442" s="22"/>
      <c r="N442" s="14"/>
      <c r="O442" s="14"/>
      <c r="R442" s="22"/>
      <c r="AB442" s="1"/>
    </row>
    <row r="443" spans="1:28" ht="26.4" thickBot="1" x14ac:dyDescent="0.35">
      <c r="A443">
        <v>442</v>
      </c>
      <c r="D443" s="42" t="s">
        <v>2723</v>
      </c>
      <c r="M443" s="21"/>
      <c r="N443" s="13"/>
      <c r="O443" s="13"/>
      <c r="R443" s="21"/>
      <c r="AB443" s="1"/>
    </row>
    <row r="444" spans="1:28" ht="26.4" thickBot="1" x14ac:dyDescent="0.35">
      <c r="A444">
        <v>443</v>
      </c>
      <c r="D444" s="42" t="s">
        <v>2725</v>
      </c>
      <c r="M444" s="21"/>
      <c r="N444" s="13"/>
      <c r="O444" s="13"/>
      <c r="R444" s="21"/>
      <c r="AB444" s="1"/>
    </row>
    <row r="445" spans="1:28" ht="26.4" thickBot="1" x14ac:dyDescent="0.35">
      <c r="A445">
        <v>444</v>
      </c>
      <c r="D445" s="42" t="s">
        <v>2726</v>
      </c>
      <c r="M445" s="21"/>
      <c r="N445" s="13"/>
      <c r="O445" s="13"/>
      <c r="R445" s="21"/>
      <c r="AB445" s="1"/>
    </row>
    <row r="446" spans="1:28" ht="26.4" thickBot="1" x14ac:dyDescent="0.35">
      <c r="A446">
        <v>445</v>
      </c>
      <c r="D446" s="42" t="s">
        <v>2727</v>
      </c>
      <c r="M446" s="22"/>
      <c r="N446" s="14"/>
      <c r="O446" s="14"/>
      <c r="R446" s="22"/>
      <c r="AB446" s="1"/>
    </row>
    <row r="447" spans="1:28" ht="26.4" thickBot="1" x14ac:dyDescent="0.35">
      <c r="A447">
        <v>446</v>
      </c>
      <c r="D447" s="42" t="s">
        <v>2728</v>
      </c>
      <c r="M447" s="21"/>
      <c r="N447" s="13"/>
      <c r="O447" s="13"/>
      <c r="R447" s="21"/>
      <c r="AB447" s="1"/>
    </row>
    <row r="448" spans="1:28" ht="26.4" thickBot="1" x14ac:dyDescent="0.35">
      <c r="A448">
        <v>447</v>
      </c>
      <c r="D448" s="42" t="s">
        <v>2729</v>
      </c>
      <c r="M448" s="21"/>
      <c r="N448" s="13"/>
      <c r="O448" s="13"/>
      <c r="R448" s="21"/>
      <c r="AB448" s="1"/>
    </row>
    <row r="449" spans="1:28" ht="26.4" thickBot="1" x14ac:dyDescent="0.35">
      <c r="A449">
        <v>448</v>
      </c>
      <c r="D449" s="42" t="s">
        <v>2731</v>
      </c>
      <c r="M449" s="22"/>
      <c r="N449" s="14"/>
      <c r="O449" s="14"/>
      <c r="R449" s="22"/>
      <c r="AB449" s="1"/>
    </row>
    <row r="450" spans="1:28" ht="26.4" thickBot="1" x14ac:dyDescent="0.35">
      <c r="A450">
        <v>449</v>
      </c>
      <c r="D450" s="42" t="s">
        <v>2733</v>
      </c>
      <c r="M450" s="21"/>
      <c r="N450" s="13"/>
      <c r="O450" s="13"/>
      <c r="R450" s="21"/>
      <c r="AB450" s="1"/>
    </row>
    <row r="451" spans="1:28" ht="26.4" thickBot="1" x14ac:dyDescent="0.35">
      <c r="A451">
        <v>450</v>
      </c>
      <c r="D451" s="42" t="s">
        <v>2734</v>
      </c>
      <c r="M451" s="21"/>
      <c r="N451" s="13"/>
      <c r="O451" s="13"/>
      <c r="R451" s="21"/>
      <c r="AB451" s="1"/>
    </row>
    <row r="452" spans="1:28" ht="26.4" thickBot="1" x14ac:dyDescent="0.35">
      <c r="A452">
        <v>451</v>
      </c>
      <c r="D452" s="42" t="s">
        <v>2736</v>
      </c>
      <c r="M452" s="21"/>
      <c r="N452" s="13"/>
      <c r="O452" s="13"/>
      <c r="R452" s="21"/>
      <c r="AB452" s="1"/>
    </row>
    <row r="453" spans="1:28" ht="26.4" thickBot="1" x14ac:dyDescent="0.35">
      <c r="A453">
        <v>452</v>
      </c>
      <c r="D453" s="42" t="s">
        <v>2738</v>
      </c>
      <c r="M453" s="22"/>
      <c r="N453" s="14"/>
      <c r="O453" s="14"/>
      <c r="R453" s="22"/>
      <c r="AB453" s="1"/>
    </row>
    <row r="454" spans="1:28" ht="26.4" thickBot="1" x14ac:dyDescent="0.35">
      <c r="A454">
        <v>453</v>
      </c>
      <c r="D454" s="42" t="s">
        <v>2739</v>
      </c>
      <c r="M454" s="21"/>
      <c r="N454" s="13"/>
      <c r="O454" s="13"/>
      <c r="R454" s="21"/>
      <c r="AB454" s="1"/>
    </row>
    <row r="455" spans="1:28" ht="26.4" thickBot="1" x14ac:dyDescent="0.35">
      <c r="A455">
        <v>454</v>
      </c>
      <c r="D455" s="42" t="s">
        <v>2741</v>
      </c>
      <c r="M455" s="22"/>
      <c r="N455" s="14"/>
      <c r="O455" s="14"/>
      <c r="R455" s="22"/>
      <c r="AB455" s="1"/>
    </row>
    <row r="456" spans="1:28" ht="26.4" thickBot="1" x14ac:dyDescent="0.35">
      <c r="A456">
        <v>455</v>
      </c>
      <c r="D456" s="42" t="s">
        <v>2742</v>
      </c>
      <c r="M456" s="21"/>
      <c r="N456" s="13"/>
      <c r="O456" s="13"/>
      <c r="R456" s="21"/>
      <c r="AB456" s="1"/>
    </row>
    <row r="457" spans="1:28" ht="26.4" thickBot="1" x14ac:dyDescent="0.35">
      <c r="A457">
        <v>456</v>
      </c>
      <c r="D457" s="42" t="s">
        <v>2745</v>
      </c>
      <c r="M457" s="22"/>
      <c r="N457" s="14"/>
      <c r="O457" s="14"/>
      <c r="R457" s="22"/>
      <c r="AB457" s="1"/>
    </row>
    <row r="458" spans="1:28" ht="26.4" thickBot="1" x14ac:dyDescent="0.35">
      <c r="A458">
        <v>457</v>
      </c>
      <c r="D458" s="42" t="s">
        <v>2746</v>
      </c>
      <c r="M458" s="22"/>
      <c r="N458" s="14"/>
      <c r="O458" s="14"/>
      <c r="R458" s="22"/>
      <c r="AB458" s="1"/>
    </row>
    <row r="459" spans="1:28" ht="26.4" thickBot="1" x14ac:dyDescent="0.35">
      <c r="A459">
        <v>458</v>
      </c>
      <c r="D459" s="42" t="s">
        <v>2747</v>
      </c>
      <c r="M459" s="22"/>
      <c r="N459" s="14"/>
      <c r="O459" s="14"/>
      <c r="R459" s="22"/>
      <c r="AB459" s="1"/>
    </row>
    <row r="460" spans="1:28" ht="26.4" thickBot="1" x14ac:dyDescent="0.35">
      <c r="A460">
        <v>459</v>
      </c>
      <c r="D460" s="42" t="s">
        <v>2748</v>
      </c>
      <c r="M460" s="21"/>
      <c r="N460" s="13"/>
      <c r="O460" s="13"/>
      <c r="R460" s="21"/>
      <c r="AB460" s="1"/>
    </row>
    <row r="461" spans="1:28" ht="26.4" thickBot="1" x14ac:dyDescent="0.35">
      <c r="A461">
        <v>460</v>
      </c>
      <c r="D461" s="42" t="s">
        <v>2754</v>
      </c>
      <c r="M461" s="22"/>
      <c r="N461" s="14"/>
      <c r="O461" s="14"/>
      <c r="R461" s="22"/>
      <c r="AB461" s="1"/>
    </row>
    <row r="462" spans="1:28" ht="26.4" thickBot="1" x14ac:dyDescent="0.35">
      <c r="A462">
        <v>461</v>
      </c>
      <c r="D462" s="42" t="s">
        <v>2756</v>
      </c>
      <c r="M462" s="21"/>
      <c r="N462" s="13"/>
      <c r="O462" s="13"/>
      <c r="R462" s="21"/>
      <c r="AB462" s="1"/>
    </row>
    <row r="463" spans="1:28" ht="26.4" thickBot="1" x14ac:dyDescent="0.35">
      <c r="A463">
        <v>462</v>
      </c>
      <c r="D463" s="42" t="s">
        <v>2757</v>
      </c>
      <c r="M463" s="22"/>
      <c r="N463" s="14"/>
      <c r="O463" s="14"/>
      <c r="R463" s="22"/>
      <c r="AB463" s="1"/>
    </row>
    <row r="464" spans="1:28" ht="26.4" thickBot="1" x14ac:dyDescent="0.35">
      <c r="A464">
        <v>463</v>
      </c>
      <c r="D464" s="42" t="s">
        <v>2759</v>
      </c>
      <c r="M464" s="22"/>
      <c r="N464" s="14"/>
      <c r="O464" s="14"/>
      <c r="R464" s="22"/>
      <c r="AB464" s="1"/>
    </row>
    <row r="465" spans="1:28" ht="26.4" thickBot="1" x14ac:dyDescent="0.35">
      <c r="A465">
        <v>464</v>
      </c>
      <c r="D465" s="42" t="s">
        <v>2760</v>
      </c>
      <c r="M465" s="21"/>
      <c r="N465" s="13"/>
      <c r="O465" s="13"/>
      <c r="R465" s="21"/>
      <c r="AB465" s="1"/>
    </row>
    <row r="466" spans="1:28" ht="26.4" thickBot="1" x14ac:dyDescent="0.35">
      <c r="A466">
        <v>465</v>
      </c>
      <c r="D466" s="42" t="s">
        <v>2761</v>
      </c>
      <c r="M466" s="22"/>
      <c r="N466" s="14"/>
      <c r="O466" s="14"/>
      <c r="R466" s="22"/>
      <c r="AB466" s="1"/>
    </row>
    <row r="467" spans="1:28" ht="26.4" thickBot="1" x14ac:dyDescent="0.35">
      <c r="A467">
        <v>466</v>
      </c>
      <c r="D467" s="42" t="s">
        <v>2763</v>
      </c>
      <c r="M467" s="21"/>
      <c r="N467" s="13"/>
      <c r="O467" s="13"/>
      <c r="R467" s="21"/>
      <c r="AB467" s="1"/>
    </row>
    <row r="468" spans="1:28" ht="26.4" thickBot="1" x14ac:dyDescent="0.35">
      <c r="A468">
        <v>467</v>
      </c>
      <c r="D468" s="42" t="s">
        <v>2769</v>
      </c>
      <c r="M468" s="21"/>
      <c r="N468" s="13"/>
      <c r="O468" s="13"/>
      <c r="R468" s="21"/>
      <c r="AB468" s="1"/>
    </row>
    <row r="469" spans="1:28" ht="26.4" thickBot="1" x14ac:dyDescent="0.35">
      <c r="A469">
        <v>468</v>
      </c>
      <c r="D469" s="68" t="s">
        <v>2770</v>
      </c>
      <c r="M469" s="22"/>
      <c r="N469" s="14"/>
      <c r="O469" s="14"/>
      <c r="R469" s="22"/>
      <c r="AB469" s="1"/>
    </row>
    <row r="470" spans="1:28" ht="26.4" thickBot="1" x14ac:dyDescent="0.35">
      <c r="A470">
        <v>469</v>
      </c>
      <c r="D470" s="42" t="s">
        <v>2771</v>
      </c>
      <c r="M470" s="21"/>
      <c r="N470" s="13"/>
      <c r="O470" s="13"/>
      <c r="R470" s="21"/>
      <c r="AB470" s="1"/>
    </row>
    <row r="471" spans="1:28" ht="26.4" thickBot="1" x14ac:dyDescent="0.35">
      <c r="A471">
        <v>470</v>
      </c>
      <c r="D471" s="42" t="s">
        <v>2773</v>
      </c>
      <c r="M471" s="21"/>
      <c r="N471" s="13"/>
      <c r="O471" s="13"/>
      <c r="R471" s="21"/>
      <c r="AB471" s="1"/>
    </row>
    <row r="472" spans="1:28" ht="26.4" thickBot="1" x14ac:dyDescent="0.35">
      <c r="A472">
        <v>471</v>
      </c>
      <c r="D472" s="42" t="s">
        <v>2774</v>
      </c>
      <c r="M472" s="22"/>
      <c r="N472" s="14"/>
      <c r="O472" s="14"/>
      <c r="R472" s="22"/>
      <c r="AB472" s="1"/>
    </row>
    <row r="473" spans="1:28" ht="26.4" thickBot="1" x14ac:dyDescent="0.35">
      <c r="A473">
        <v>472</v>
      </c>
      <c r="D473" s="42" t="s">
        <v>2775</v>
      </c>
      <c r="M473" s="22"/>
      <c r="N473" s="14"/>
      <c r="O473" s="14"/>
      <c r="R473" s="22"/>
      <c r="AB473" s="1"/>
    </row>
    <row r="474" spans="1:28" ht="26.4" thickBot="1" x14ac:dyDescent="0.35">
      <c r="A474">
        <v>473</v>
      </c>
      <c r="D474" s="42" t="s">
        <v>2778</v>
      </c>
      <c r="M474" s="21"/>
      <c r="N474" s="13"/>
      <c r="O474" s="13"/>
      <c r="R474" s="21"/>
      <c r="AB474" s="1"/>
    </row>
    <row r="475" spans="1:28" ht="26.4" thickBot="1" x14ac:dyDescent="0.35">
      <c r="A475">
        <v>474</v>
      </c>
      <c r="D475" s="42" t="s">
        <v>2779</v>
      </c>
      <c r="M475" s="22"/>
      <c r="N475" s="14"/>
      <c r="O475" s="14"/>
      <c r="R475" s="22"/>
      <c r="AB475" s="1"/>
    </row>
    <row r="476" spans="1:28" ht="26.4" thickBot="1" x14ac:dyDescent="0.35">
      <c r="A476">
        <v>475</v>
      </c>
      <c r="D476" s="42" t="s">
        <v>2783</v>
      </c>
      <c r="M476" s="21"/>
      <c r="N476" s="13"/>
      <c r="O476" s="13"/>
      <c r="R476" s="21"/>
      <c r="AB476" s="1"/>
    </row>
    <row r="477" spans="1:28" ht="26.4" thickBot="1" x14ac:dyDescent="0.35">
      <c r="A477">
        <v>476</v>
      </c>
      <c r="D477" s="42" t="s">
        <v>2784</v>
      </c>
      <c r="M477" s="21"/>
      <c r="N477" s="13"/>
      <c r="O477" s="13"/>
      <c r="R477" s="21"/>
      <c r="AB477" s="1"/>
    </row>
    <row r="478" spans="1:28" ht="26.4" thickBot="1" x14ac:dyDescent="0.35">
      <c r="A478">
        <v>477</v>
      </c>
      <c r="D478" s="42" t="s">
        <v>2788</v>
      </c>
      <c r="M478" s="21"/>
      <c r="N478" s="13"/>
      <c r="O478" s="13"/>
      <c r="R478" s="21"/>
      <c r="AB478" s="1"/>
    </row>
    <row r="479" spans="1:28" ht="26.4" thickBot="1" x14ac:dyDescent="0.35">
      <c r="A479">
        <v>478</v>
      </c>
      <c r="D479" s="42" t="s">
        <v>2790</v>
      </c>
      <c r="M479" s="21"/>
      <c r="N479" s="13"/>
      <c r="O479" s="13"/>
      <c r="R479" s="21"/>
      <c r="AB479" s="1"/>
    </row>
    <row r="480" spans="1:28" ht="26.4" thickBot="1" x14ac:dyDescent="0.35">
      <c r="A480">
        <v>479</v>
      </c>
      <c r="D480" s="68" t="s">
        <v>2797</v>
      </c>
      <c r="M480" s="21"/>
      <c r="N480" s="13"/>
      <c r="O480" s="13"/>
      <c r="R480" s="21"/>
      <c r="AB480" s="1"/>
    </row>
    <row r="481" spans="1:28" ht="26.4" thickBot="1" x14ac:dyDescent="0.35">
      <c r="A481">
        <v>480</v>
      </c>
      <c r="D481" s="42" t="s">
        <v>2798</v>
      </c>
      <c r="M481" s="21"/>
      <c r="N481" s="13"/>
      <c r="O481" s="13"/>
      <c r="R481" s="21"/>
      <c r="AB481" s="1"/>
    </row>
    <row r="482" spans="1:28" ht="26.4" thickBot="1" x14ac:dyDescent="0.35">
      <c r="A482">
        <v>481</v>
      </c>
      <c r="D482" s="42" t="s">
        <v>2800</v>
      </c>
      <c r="M482" s="22"/>
      <c r="N482" s="14"/>
      <c r="O482" s="14"/>
      <c r="R482" s="22"/>
      <c r="AB482" s="1"/>
    </row>
    <row r="483" spans="1:28" ht="26.4" thickBot="1" x14ac:dyDescent="0.35">
      <c r="A483">
        <v>482</v>
      </c>
      <c r="D483" s="42" t="s">
        <v>2810</v>
      </c>
      <c r="M483" s="21"/>
      <c r="N483" s="13"/>
      <c r="O483" s="13"/>
      <c r="R483" s="21"/>
      <c r="AB483" s="1"/>
    </row>
    <row r="484" spans="1:28" ht="26.4" thickBot="1" x14ac:dyDescent="0.35">
      <c r="A484">
        <v>483</v>
      </c>
      <c r="D484" s="42" t="s">
        <v>2811</v>
      </c>
      <c r="M484" s="22"/>
      <c r="N484" s="14"/>
      <c r="O484" s="14"/>
      <c r="R484" s="22"/>
      <c r="AB484" s="1"/>
    </row>
    <row r="485" spans="1:28" ht="26.4" thickBot="1" x14ac:dyDescent="0.35">
      <c r="A485">
        <v>484</v>
      </c>
      <c r="D485" s="42" t="s">
        <v>2813</v>
      </c>
      <c r="M485" s="22"/>
      <c r="N485" s="14"/>
      <c r="O485" s="14"/>
      <c r="R485" s="22"/>
      <c r="AB485" s="1"/>
    </row>
    <row r="486" spans="1:28" ht="26.4" thickBot="1" x14ac:dyDescent="0.35">
      <c r="A486">
        <v>485</v>
      </c>
      <c r="D486" s="42" t="s">
        <v>2818</v>
      </c>
      <c r="M486" s="22"/>
      <c r="N486" s="14"/>
      <c r="O486" s="14"/>
      <c r="R486" s="22"/>
      <c r="AB486" s="1"/>
    </row>
    <row r="487" spans="1:28" ht="26.4" thickBot="1" x14ac:dyDescent="0.35">
      <c r="A487">
        <v>486</v>
      </c>
      <c r="D487" s="42" t="s">
        <v>2819</v>
      </c>
      <c r="M487" s="21"/>
      <c r="N487" s="13"/>
      <c r="O487" s="13"/>
      <c r="R487" s="21"/>
      <c r="AB487" s="1"/>
    </row>
    <row r="488" spans="1:28" ht="26.4" thickBot="1" x14ac:dyDescent="0.35">
      <c r="A488">
        <v>487</v>
      </c>
      <c r="D488" s="42" t="s">
        <v>2820</v>
      </c>
      <c r="M488" s="22"/>
      <c r="N488" s="14"/>
      <c r="O488" s="14"/>
      <c r="R488" s="22"/>
      <c r="AB488" s="1"/>
    </row>
    <row r="489" spans="1:28" ht="26.4" thickBot="1" x14ac:dyDescent="0.35">
      <c r="A489">
        <v>488</v>
      </c>
      <c r="D489" s="68" t="s">
        <v>2824</v>
      </c>
      <c r="M489" s="21"/>
      <c r="N489" s="13"/>
      <c r="O489" s="13"/>
      <c r="R489" s="21"/>
      <c r="AB489" s="1"/>
    </row>
    <row r="490" spans="1:28" ht="26.4" thickBot="1" x14ac:dyDescent="0.35">
      <c r="A490">
        <v>489</v>
      </c>
      <c r="D490" s="68" t="s">
        <v>2825</v>
      </c>
      <c r="M490" s="21"/>
      <c r="N490" s="13"/>
      <c r="O490" s="13"/>
      <c r="R490" s="21"/>
      <c r="AB490" s="1"/>
    </row>
    <row r="491" spans="1:28" ht="26.4" thickBot="1" x14ac:dyDescent="0.35">
      <c r="A491">
        <v>490</v>
      </c>
      <c r="D491" s="42" t="s">
        <v>2833</v>
      </c>
      <c r="M491" s="22"/>
      <c r="N491" s="14"/>
      <c r="O491" s="14"/>
      <c r="R491" s="22"/>
      <c r="AB491" s="1"/>
    </row>
    <row r="492" spans="1:28" ht="26.4" thickBot="1" x14ac:dyDescent="0.35">
      <c r="A492">
        <v>491</v>
      </c>
      <c r="D492" s="42" t="s">
        <v>2834</v>
      </c>
      <c r="M492" s="22"/>
      <c r="N492" s="14"/>
      <c r="O492" s="14"/>
      <c r="R492" s="22"/>
      <c r="AB492" s="1"/>
    </row>
    <row r="493" spans="1:28" ht="26.4" thickBot="1" x14ac:dyDescent="0.35">
      <c r="A493">
        <v>492</v>
      </c>
      <c r="D493" s="42" t="s">
        <v>2835</v>
      </c>
      <c r="M493" s="21"/>
      <c r="N493" s="13"/>
      <c r="O493" s="13"/>
      <c r="R493" s="21"/>
      <c r="AB493" s="1"/>
    </row>
    <row r="494" spans="1:28" ht="26.4" thickBot="1" x14ac:dyDescent="0.35">
      <c r="A494">
        <v>493</v>
      </c>
      <c r="D494" s="42" t="s">
        <v>2837</v>
      </c>
      <c r="M494" s="21"/>
      <c r="N494" s="13"/>
      <c r="O494" s="13"/>
      <c r="R494" s="21"/>
      <c r="AB494" s="1"/>
    </row>
    <row r="495" spans="1:28" ht="26.4" thickBot="1" x14ac:dyDescent="0.35">
      <c r="A495">
        <v>494</v>
      </c>
      <c r="D495" s="42" t="s">
        <v>2838</v>
      </c>
      <c r="M495" s="21"/>
      <c r="N495" s="13"/>
      <c r="O495" s="13"/>
      <c r="R495" s="21"/>
      <c r="AB495" s="1"/>
    </row>
    <row r="496" spans="1:28" ht="26.4" thickBot="1" x14ac:dyDescent="0.35">
      <c r="A496">
        <v>495</v>
      </c>
      <c r="D496" s="70" t="s">
        <v>2839</v>
      </c>
      <c r="M496" s="22"/>
      <c r="N496" s="14"/>
      <c r="O496" s="14"/>
      <c r="R496" s="22"/>
      <c r="AB496" s="1"/>
    </row>
    <row r="497" spans="1:28" ht="26.4" thickBot="1" x14ac:dyDescent="0.35">
      <c r="A497">
        <v>496</v>
      </c>
      <c r="D497" s="70"/>
      <c r="M497" s="21"/>
      <c r="N497" s="13"/>
      <c r="O497" s="13"/>
      <c r="R497" s="21"/>
      <c r="AB497" s="1"/>
    </row>
    <row r="498" spans="1:28" ht="26.4" thickBot="1" x14ac:dyDescent="0.35">
      <c r="A498">
        <v>497</v>
      </c>
      <c r="D498" s="42" t="s">
        <v>2840</v>
      </c>
      <c r="M498" s="22"/>
      <c r="N498" s="14"/>
      <c r="O498" s="14"/>
      <c r="R498" s="22"/>
      <c r="AB498" s="1"/>
    </row>
    <row r="499" spans="1:28" ht="26.4" thickBot="1" x14ac:dyDescent="0.35">
      <c r="A499">
        <v>498</v>
      </c>
      <c r="D499" s="42" t="s">
        <v>2846</v>
      </c>
      <c r="M499" s="22"/>
      <c r="N499" s="14"/>
      <c r="O499" s="14"/>
      <c r="R499" s="22"/>
      <c r="AB499" s="1"/>
    </row>
    <row r="500" spans="1:28" ht="26.4" thickBot="1" x14ac:dyDescent="0.35">
      <c r="A500">
        <v>499</v>
      </c>
      <c r="D500" s="42" t="s">
        <v>2847</v>
      </c>
      <c r="M500" s="21"/>
      <c r="N500" s="13"/>
      <c r="O500" s="13"/>
      <c r="R500" s="21"/>
      <c r="AB500" s="1"/>
    </row>
    <row r="501" spans="1:28" ht="26.4" thickBot="1" x14ac:dyDescent="0.35">
      <c r="A501">
        <v>500</v>
      </c>
      <c r="D501" s="42" t="s">
        <v>2849</v>
      </c>
      <c r="M501" s="21"/>
      <c r="N501" s="13"/>
      <c r="O501" s="13"/>
      <c r="R501" s="21"/>
      <c r="AB501" s="1"/>
    </row>
    <row r="502" spans="1:28" ht="26.4" thickBot="1" x14ac:dyDescent="0.35">
      <c r="A502">
        <v>501</v>
      </c>
      <c r="D502" s="42" t="s">
        <v>2853</v>
      </c>
      <c r="M502" s="21"/>
      <c r="N502" s="13"/>
      <c r="O502" s="13"/>
      <c r="R502" s="21"/>
      <c r="AB502" s="1"/>
    </row>
    <row r="503" spans="1:28" ht="26.4" thickBot="1" x14ac:dyDescent="0.35">
      <c r="A503">
        <v>502</v>
      </c>
      <c r="D503" s="69" t="s">
        <v>2854</v>
      </c>
      <c r="M503" s="22"/>
      <c r="N503" s="14"/>
      <c r="O503" s="14"/>
      <c r="R503" s="22"/>
      <c r="AB503" s="1"/>
    </row>
    <row r="504" spans="1:28" ht="26.4" thickBot="1" x14ac:dyDescent="0.35">
      <c r="A504">
        <v>503</v>
      </c>
      <c r="D504" s="42" t="s">
        <v>2855</v>
      </c>
      <c r="M504" s="21"/>
      <c r="N504" s="13"/>
      <c r="O504" s="13"/>
      <c r="R504" s="21"/>
      <c r="AB504" s="1"/>
    </row>
    <row r="505" spans="1:28" ht="26.4" thickBot="1" x14ac:dyDescent="0.35">
      <c r="A505">
        <v>504</v>
      </c>
      <c r="D505" s="42" t="s">
        <v>2856</v>
      </c>
      <c r="M505" s="22"/>
      <c r="N505" s="14"/>
      <c r="O505" s="14"/>
      <c r="R505" s="22"/>
      <c r="AB505" s="1"/>
    </row>
    <row r="506" spans="1:28" ht="26.4" thickBot="1" x14ac:dyDescent="0.35">
      <c r="A506">
        <v>505</v>
      </c>
      <c r="D506" s="42" t="s">
        <v>2858</v>
      </c>
      <c r="M506" s="21"/>
      <c r="N506" s="13"/>
      <c r="O506" s="13"/>
      <c r="R506" s="21"/>
      <c r="AB506" s="1"/>
    </row>
    <row r="507" spans="1:28" ht="26.4" thickBot="1" x14ac:dyDescent="0.35">
      <c r="A507">
        <v>506</v>
      </c>
      <c r="D507" s="68" t="s">
        <v>2859</v>
      </c>
      <c r="M507" s="21"/>
      <c r="N507" s="13"/>
      <c r="O507" s="13"/>
      <c r="R507" s="21"/>
      <c r="AB507" s="1"/>
    </row>
    <row r="508" spans="1:28" ht="26.4" thickBot="1" x14ac:dyDescent="0.35">
      <c r="A508">
        <v>507</v>
      </c>
      <c r="D508" s="42" t="s">
        <v>2860</v>
      </c>
      <c r="M508" s="22"/>
      <c r="N508" s="14"/>
      <c r="O508" s="14"/>
      <c r="R508" s="22"/>
      <c r="AB508" s="1"/>
    </row>
    <row r="509" spans="1:28" ht="26.4" thickBot="1" x14ac:dyDescent="0.35">
      <c r="A509">
        <v>508</v>
      </c>
      <c r="D509" s="42" t="s">
        <v>2862</v>
      </c>
      <c r="M509" s="21"/>
      <c r="N509" s="13"/>
      <c r="O509" s="13"/>
      <c r="R509" s="21"/>
      <c r="AB509" s="1"/>
    </row>
    <row r="510" spans="1:28" ht="26.4" thickBot="1" x14ac:dyDescent="0.35">
      <c r="A510">
        <v>509</v>
      </c>
      <c r="D510" s="42" t="s">
        <v>2863</v>
      </c>
      <c r="M510" s="22"/>
      <c r="N510" s="14"/>
      <c r="O510" s="14"/>
      <c r="R510" s="22"/>
      <c r="AB510" s="1"/>
    </row>
    <row r="511" spans="1:28" ht="26.4" thickBot="1" x14ac:dyDescent="0.35">
      <c r="A511">
        <v>510</v>
      </c>
      <c r="D511" s="42" t="s">
        <v>2868</v>
      </c>
      <c r="M511" s="22"/>
      <c r="N511" s="14"/>
      <c r="O511" s="14"/>
      <c r="R511" s="22"/>
      <c r="AB511" s="1"/>
    </row>
    <row r="512" spans="1:28" ht="26.4" thickBot="1" x14ac:dyDescent="0.35">
      <c r="A512">
        <v>511</v>
      </c>
      <c r="D512" s="42" t="s">
        <v>2869</v>
      </c>
      <c r="M512" s="21"/>
      <c r="N512" s="13"/>
      <c r="O512" s="13"/>
      <c r="R512" s="21"/>
      <c r="AB512" s="1"/>
    </row>
    <row r="513" spans="1:28" ht="26.4" thickBot="1" x14ac:dyDescent="0.35">
      <c r="A513">
        <v>512</v>
      </c>
      <c r="D513" s="42" t="s">
        <v>2870</v>
      </c>
      <c r="M513" s="22"/>
      <c r="N513" s="14"/>
      <c r="O513" s="14"/>
      <c r="R513" s="22"/>
      <c r="AB513" s="1"/>
    </row>
    <row r="514" spans="1:28" ht="26.4" thickBot="1" x14ac:dyDescent="0.35">
      <c r="A514">
        <v>513</v>
      </c>
      <c r="D514" s="42" t="s">
        <v>2872</v>
      </c>
      <c r="M514" s="21"/>
      <c r="N514" s="13"/>
      <c r="O514" s="13"/>
      <c r="R514" s="21"/>
      <c r="AB514" s="1"/>
    </row>
    <row r="515" spans="1:28" ht="26.4" thickBot="1" x14ac:dyDescent="0.35">
      <c r="A515">
        <v>514</v>
      </c>
      <c r="D515" s="42" t="s">
        <v>2873</v>
      </c>
      <c r="M515" s="22"/>
      <c r="N515" s="14"/>
      <c r="O515" s="14"/>
      <c r="R515" s="22"/>
      <c r="AB515" s="1"/>
    </row>
    <row r="516" spans="1:28" ht="26.4" thickBot="1" x14ac:dyDescent="0.35">
      <c r="A516">
        <v>515</v>
      </c>
      <c r="D516" s="42" t="s">
        <v>2874</v>
      </c>
      <c r="M516" s="21"/>
      <c r="N516" s="13"/>
      <c r="O516" s="13"/>
      <c r="R516" s="21"/>
      <c r="AB516" s="1"/>
    </row>
    <row r="517" spans="1:28" ht="26.4" thickBot="1" x14ac:dyDescent="0.35">
      <c r="A517">
        <v>516</v>
      </c>
      <c r="D517" s="42" t="s">
        <v>2875</v>
      </c>
      <c r="M517" s="22"/>
      <c r="N517" s="14"/>
      <c r="O517" s="14"/>
      <c r="R517" s="22"/>
      <c r="AB517" s="1"/>
    </row>
    <row r="518" spans="1:28" ht="26.4" thickBot="1" x14ac:dyDescent="0.35">
      <c r="A518">
        <v>517</v>
      </c>
      <c r="D518" s="42" t="s">
        <v>2876</v>
      </c>
      <c r="M518" s="21"/>
      <c r="N518" s="13"/>
      <c r="O518" s="13"/>
      <c r="R518" s="21"/>
      <c r="AB518" s="1"/>
    </row>
    <row r="519" spans="1:28" ht="26.4" thickBot="1" x14ac:dyDescent="0.35">
      <c r="A519">
        <v>518</v>
      </c>
      <c r="D519" s="42" t="s">
        <v>2878</v>
      </c>
      <c r="M519" s="22"/>
      <c r="N519" s="14"/>
      <c r="O519" s="14"/>
      <c r="R519" s="22"/>
      <c r="AB519" s="1"/>
    </row>
    <row r="520" spans="1:28" ht="26.4" thickBot="1" x14ac:dyDescent="0.35">
      <c r="A520">
        <v>519</v>
      </c>
      <c r="D520" s="42" t="s">
        <v>2879</v>
      </c>
      <c r="M520" s="21"/>
      <c r="N520" s="13"/>
      <c r="O520" s="13"/>
      <c r="R520" s="21"/>
      <c r="AB520" s="1"/>
    </row>
    <row r="521" spans="1:28" ht="26.4" thickBot="1" x14ac:dyDescent="0.35">
      <c r="A521">
        <v>520</v>
      </c>
      <c r="D521" s="69" t="s">
        <v>2882</v>
      </c>
      <c r="M521" s="22"/>
      <c r="N521" s="14"/>
      <c r="O521" s="14"/>
      <c r="R521" s="22"/>
      <c r="AB521" s="1"/>
    </row>
    <row r="522" spans="1:28" ht="26.4" thickBot="1" x14ac:dyDescent="0.35">
      <c r="A522">
        <v>521</v>
      </c>
      <c r="D522" s="42" t="s">
        <v>2887</v>
      </c>
      <c r="M522" s="22"/>
      <c r="N522" s="14"/>
      <c r="O522" s="14"/>
      <c r="R522" s="22"/>
      <c r="AB522" s="1"/>
    </row>
    <row r="523" spans="1:28" ht="26.4" thickBot="1" x14ac:dyDescent="0.35">
      <c r="A523">
        <v>522</v>
      </c>
      <c r="D523" s="42" t="s">
        <v>2890</v>
      </c>
      <c r="M523" s="21"/>
      <c r="N523" s="13"/>
      <c r="O523" s="13"/>
      <c r="R523" s="21"/>
      <c r="AB523" s="1"/>
    </row>
    <row r="524" spans="1:28" ht="26.4" thickBot="1" x14ac:dyDescent="0.35">
      <c r="A524">
        <v>523</v>
      </c>
      <c r="D524" s="42" t="s">
        <v>2892</v>
      </c>
      <c r="M524" s="22"/>
      <c r="N524" s="14"/>
      <c r="O524" s="14"/>
      <c r="R524" s="22"/>
      <c r="AB524" s="1"/>
    </row>
    <row r="525" spans="1:28" ht="26.4" thickBot="1" x14ac:dyDescent="0.35">
      <c r="A525">
        <v>524</v>
      </c>
      <c r="D525" s="42" t="s">
        <v>2894</v>
      </c>
      <c r="M525" s="21"/>
      <c r="N525" s="13"/>
      <c r="O525" s="13"/>
      <c r="R525" s="21"/>
      <c r="AB525" s="1"/>
    </row>
    <row r="526" spans="1:28" ht="26.4" thickBot="1" x14ac:dyDescent="0.35">
      <c r="A526">
        <v>525</v>
      </c>
      <c r="D526" s="68" t="s">
        <v>2899</v>
      </c>
      <c r="M526" s="21"/>
      <c r="N526" s="13"/>
      <c r="O526" s="13"/>
      <c r="R526" s="21"/>
      <c r="AB526" s="1"/>
    </row>
    <row r="527" spans="1:28" ht="26.4" thickBot="1" x14ac:dyDescent="0.35">
      <c r="A527">
        <v>526</v>
      </c>
      <c r="D527" s="68" t="s">
        <v>2902</v>
      </c>
      <c r="M527" s="21"/>
      <c r="N527" s="13"/>
      <c r="O527" s="13"/>
      <c r="R527" s="21"/>
      <c r="AB527" s="1"/>
    </row>
    <row r="528" spans="1:28" ht="26.4" thickBot="1" x14ac:dyDescent="0.35">
      <c r="A528">
        <v>527</v>
      </c>
      <c r="D528" s="42" t="s">
        <v>2904</v>
      </c>
      <c r="M528" s="22"/>
      <c r="N528" s="14"/>
      <c r="O528" s="14"/>
      <c r="R528" s="22"/>
      <c r="AB528" s="1"/>
    </row>
    <row r="529" spans="1:28" ht="26.4" thickBot="1" x14ac:dyDescent="0.35">
      <c r="A529">
        <v>528</v>
      </c>
      <c r="D529" s="42" t="s">
        <v>2905</v>
      </c>
      <c r="M529" s="21"/>
      <c r="N529" s="13"/>
      <c r="O529" s="13"/>
      <c r="R529" s="21"/>
      <c r="AB529" s="1"/>
    </row>
    <row r="530" spans="1:28" ht="26.4" thickBot="1" x14ac:dyDescent="0.35">
      <c r="A530">
        <v>529</v>
      </c>
      <c r="D530" s="69" t="s">
        <v>2906</v>
      </c>
      <c r="M530" s="22"/>
      <c r="N530" s="14"/>
      <c r="O530" s="14"/>
      <c r="R530" s="22"/>
      <c r="AB530" s="1"/>
    </row>
    <row r="531" spans="1:28" ht="26.4" thickBot="1" x14ac:dyDescent="0.35">
      <c r="A531">
        <v>530</v>
      </c>
      <c r="D531" s="42" t="s">
        <v>2908</v>
      </c>
      <c r="M531" s="22"/>
      <c r="N531" s="14"/>
      <c r="O531" s="14"/>
      <c r="R531" s="22"/>
      <c r="AB531" s="1"/>
    </row>
    <row r="532" spans="1:28" ht="26.4" thickBot="1" x14ac:dyDescent="0.35">
      <c r="A532">
        <v>531</v>
      </c>
      <c r="D532" s="42" t="s">
        <v>2919</v>
      </c>
      <c r="M532" s="21"/>
      <c r="N532" s="13"/>
      <c r="O532" s="13"/>
      <c r="R532" s="21"/>
      <c r="AB532" s="1"/>
    </row>
    <row r="533" spans="1:28" ht="26.4" thickBot="1" x14ac:dyDescent="0.35">
      <c r="A533">
        <v>532</v>
      </c>
      <c r="D533" s="42" t="s">
        <v>2923</v>
      </c>
      <c r="M533" s="22"/>
      <c r="N533" s="14"/>
      <c r="O533" s="14"/>
      <c r="R533" s="22"/>
      <c r="AB533" s="1"/>
    </row>
    <row r="534" spans="1:28" ht="26.4" thickBot="1" x14ac:dyDescent="0.35">
      <c r="A534">
        <v>533</v>
      </c>
      <c r="D534" s="42" t="s">
        <v>2927</v>
      </c>
      <c r="M534" s="21"/>
      <c r="N534" s="13"/>
      <c r="O534" s="13"/>
      <c r="R534" s="21"/>
      <c r="AB534" s="1"/>
    </row>
    <row r="535" spans="1:28" ht="26.4" thickBot="1" x14ac:dyDescent="0.35">
      <c r="A535">
        <v>534</v>
      </c>
      <c r="D535" s="42" t="s">
        <v>2929</v>
      </c>
      <c r="M535" s="22"/>
      <c r="N535" s="14"/>
      <c r="O535" s="14"/>
      <c r="R535" s="22"/>
      <c r="AB535" s="1"/>
    </row>
    <row r="536" spans="1:28" ht="26.4" thickBot="1" x14ac:dyDescent="0.35">
      <c r="A536">
        <v>535</v>
      </c>
      <c r="D536" s="42" t="s">
        <v>2931</v>
      </c>
      <c r="M536" s="21"/>
      <c r="N536" s="13"/>
      <c r="O536" s="13"/>
      <c r="R536" s="21"/>
      <c r="AB536" s="1"/>
    </row>
    <row r="537" spans="1:28" ht="26.4" thickBot="1" x14ac:dyDescent="0.35">
      <c r="A537">
        <v>536</v>
      </c>
      <c r="D537" s="42" t="s">
        <v>2932</v>
      </c>
      <c r="M537" s="22"/>
      <c r="N537" s="14"/>
      <c r="O537" s="14"/>
      <c r="R537" s="22"/>
      <c r="AB537" s="1"/>
    </row>
    <row r="538" spans="1:28" ht="26.4" thickBot="1" x14ac:dyDescent="0.35">
      <c r="A538">
        <v>537</v>
      </c>
      <c r="D538" s="42" t="s">
        <v>2933</v>
      </c>
      <c r="M538" s="22"/>
      <c r="N538" s="14"/>
      <c r="O538" s="14"/>
      <c r="R538" s="22"/>
      <c r="AB538" s="1"/>
    </row>
    <row r="539" spans="1:28" ht="26.4" thickBot="1" x14ac:dyDescent="0.35">
      <c r="A539">
        <v>538</v>
      </c>
      <c r="D539" s="68" t="s">
        <v>2936</v>
      </c>
      <c r="M539" s="21"/>
      <c r="N539" s="13"/>
      <c r="O539" s="13"/>
      <c r="R539" s="21"/>
      <c r="AB539" s="1"/>
    </row>
    <row r="540" spans="1:28" ht="26.4" thickBot="1" x14ac:dyDescent="0.35">
      <c r="A540">
        <v>539</v>
      </c>
      <c r="D540" s="42" t="s">
        <v>2937</v>
      </c>
      <c r="M540" s="22"/>
      <c r="N540" s="14"/>
      <c r="O540" s="14"/>
      <c r="R540" s="22"/>
      <c r="AB540" s="1"/>
    </row>
    <row r="541" spans="1:28" ht="26.4" thickBot="1" x14ac:dyDescent="0.35">
      <c r="A541">
        <v>540</v>
      </c>
      <c r="D541" s="42" t="s">
        <v>2938</v>
      </c>
      <c r="M541" s="21"/>
      <c r="N541" s="13"/>
      <c r="O541" s="13"/>
      <c r="R541" s="21"/>
      <c r="AB541" s="1"/>
    </row>
    <row r="542" spans="1:28" ht="26.4" thickBot="1" x14ac:dyDescent="0.35">
      <c r="A542">
        <v>541</v>
      </c>
      <c r="D542" s="42" t="s">
        <v>2939</v>
      </c>
      <c r="M542" s="22"/>
      <c r="N542" s="14"/>
      <c r="O542" s="14"/>
      <c r="R542" s="22"/>
      <c r="AB542" s="1"/>
    </row>
    <row r="543" spans="1:28" ht="26.4" thickBot="1" x14ac:dyDescent="0.35">
      <c r="A543">
        <v>542</v>
      </c>
      <c r="D543" s="42" t="s">
        <v>2944</v>
      </c>
      <c r="M543" s="22"/>
      <c r="N543" s="14"/>
      <c r="O543" s="14"/>
      <c r="R543" s="22"/>
      <c r="AB543" s="1"/>
    </row>
    <row r="544" spans="1:28" ht="26.4" thickBot="1" x14ac:dyDescent="0.35">
      <c r="A544">
        <v>543</v>
      </c>
      <c r="D544" s="42" t="s">
        <v>2946</v>
      </c>
      <c r="M544" s="21"/>
      <c r="N544" s="13"/>
      <c r="O544" s="13"/>
      <c r="R544" s="21"/>
      <c r="AB544" s="1"/>
    </row>
    <row r="545" spans="1:28" ht="26.4" thickBot="1" x14ac:dyDescent="0.35">
      <c r="A545">
        <v>544</v>
      </c>
      <c r="D545" s="71" t="s">
        <v>2947</v>
      </c>
      <c r="M545" s="22"/>
      <c r="N545" s="14"/>
      <c r="O545" s="14"/>
      <c r="R545" s="22"/>
      <c r="AB545" s="1"/>
    </row>
    <row r="546" spans="1:28" ht="26.4" thickBot="1" x14ac:dyDescent="0.35">
      <c r="A546">
        <v>545</v>
      </c>
      <c r="D546" s="42" t="s">
        <v>2951</v>
      </c>
      <c r="M546" s="21"/>
      <c r="N546" s="13"/>
      <c r="O546" s="13"/>
      <c r="R546" s="21"/>
      <c r="AB546" s="1"/>
    </row>
    <row r="547" spans="1:28" ht="26.4" thickBot="1" x14ac:dyDescent="0.35">
      <c r="A547">
        <v>546</v>
      </c>
      <c r="D547" s="42" t="s">
        <v>2952</v>
      </c>
      <c r="M547" s="10"/>
      <c r="N547" s="14"/>
      <c r="O547" s="14"/>
      <c r="R547" s="10"/>
      <c r="AB547" s="1"/>
    </row>
    <row r="548" spans="1:28" ht="26.4" thickBot="1" x14ac:dyDescent="0.35">
      <c r="A548">
        <v>547</v>
      </c>
      <c r="D548" s="42" t="s">
        <v>2953</v>
      </c>
      <c r="M548" s="22"/>
      <c r="N548" s="14"/>
      <c r="O548" s="14"/>
      <c r="R548" s="22"/>
      <c r="AB548" s="1"/>
    </row>
    <row r="549" spans="1:28" ht="26.4" thickBot="1" x14ac:dyDescent="0.35">
      <c r="A549">
        <v>548</v>
      </c>
      <c r="D549" s="42" t="s">
        <v>2954</v>
      </c>
      <c r="M549" s="22"/>
      <c r="N549" s="14"/>
      <c r="O549" s="14"/>
      <c r="R549" s="22"/>
      <c r="AB549" s="1"/>
    </row>
    <row r="550" spans="1:28" ht="26.4" thickBot="1" x14ac:dyDescent="0.35">
      <c r="A550">
        <v>549</v>
      </c>
      <c r="D550" s="42" t="s">
        <v>2957</v>
      </c>
      <c r="M550" s="21"/>
      <c r="N550" s="13"/>
      <c r="O550" s="13"/>
      <c r="R550" s="21"/>
      <c r="AB550" s="1"/>
    </row>
    <row r="551" spans="1:28" ht="26.4" thickBot="1" x14ac:dyDescent="0.35">
      <c r="A551">
        <v>550</v>
      </c>
      <c r="D551" s="42" t="s">
        <v>2958</v>
      </c>
      <c r="M551" s="22"/>
      <c r="N551" s="14"/>
      <c r="O551" s="14"/>
      <c r="R551" s="22"/>
      <c r="AB551" s="1"/>
    </row>
    <row r="552" spans="1:28" ht="26.4" thickBot="1" x14ac:dyDescent="0.35">
      <c r="A552">
        <v>551</v>
      </c>
      <c r="D552" s="42" t="s">
        <v>2960</v>
      </c>
      <c r="M552" s="21"/>
      <c r="N552" s="13"/>
      <c r="O552" s="13"/>
      <c r="R552" s="21"/>
      <c r="AB552" s="1"/>
    </row>
    <row r="553" spans="1:28" ht="26.4" thickBot="1" x14ac:dyDescent="0.35">
      <c r="A553">
        <v>552</v>
      </c>
      <c r="D553" s="42" t="s">
        <v>2961</v>
      </c>
      <c r="M553" s="22"/>
      <c r="N553" s="14"/>
      <c r="O553" s="14"/>
      <c r="R553" s="22"/>
      <c r="AB553" s="1"/>
    </row>
    <row r="554" spans="1:28" ht="26.4" thickBot="1" x14ac:dyDescent="0.35">
      <c r="A554">
        <v>553</v>
      </c>
      <c r="D554" s="42" t="s">
        <v>2962</v>
      </c>
      <c r="M554" s="22"/>
      <c r="N554" s="14"/>
      <c r="O554" s="14"/>
      <c r="R554" s="22"/>
      <c r="AB554" s="1"/>
    </row>
    <row r="555" spans="1:28" ht="26.4" thickBot="1" x14ac:dyDescent="0.35">
      <c r="A555">
        <v>554</v>
      </c>
      <c r="D555" s="42" t="s">
        <v>2963</v>
      </c>
      <c r="M555" s="22"/>
      <c r="N555" s="14"/>
      <c r="O555" s="14"/>
      <c r="R555" s="22"/>
      <c r="AB555" s="1"/>
    </row>
    <row r="556" spans="1:28" ht="26.4" thickBot="1" x14ac:dyDescent="0.35">
      <c r="A556">
        <v>555</v>
      </c>
      <c r="D556" s="42" t="s">
        <v>2964</v>
      </c>
      <c r="M556" s="22"/>
      <c r="N556" s="14"/>
      <c r="O556" s="14"/>
      <c r="R556" s="22"/>
      <c r="AB556" s="1"/>
    </row>
    <row r="557" spans="1:28" ht="26.4" thickBot="1" x14ac:dyDescent="0.35">
      <c r="A557">
        <v>556</v>
      </c>
      <c r="D557" s="42" t="s">
        <v>2965</v>
      </c>
      <c r="M557" s="22"/>
      <c r="N557" s="14"/>
      <c r="O557" s="14"/>
      <c r="R557" s="22"/>
      <c r="AB557" s="1"/>
    </row>
    <row r="558" spans="1:28" ht="26.4" thickBot="1" x14ac:dyDescent="0.35">
      <c r="A558">
        <v>557</v>
      </c>
      <c r="D558" s="42" t="s">
        <v>2966</v>
      </c>
      <c r="M558" s="22"/>
      <c r="N558" s="14"/>
      <c r="O558" s="14"/>
      <c r="R558" s="22"/>
      <c r="AB558" s="1"/>
    </row>
    <row r="559" spans="1:28" ht="26.4" thickBot="1" x14ac:dyDescent="0.35">
      <c r="A559">
        <v>558</v>
      </c>
      <c r="D559" s="42" t="s">
        <v>2967</v>
      </c>
      <c r="M559" s="22"/>
      <c r="N559" s="14"/>
      <c r="O559" s="14"/>
      <c r="R559" s="22"/>
      <c r="AB559" s="1"/>
    </row>
    <row r="560" spans="1:28" ht="26.4" thickBot="1" x14ac:dyDescent="0.35">
      <c r="A560">
        <v>559</v>
      </c>
      <c r="D560" s="42" t="s">
        <v>2971</v>
      </c>
      <c r="M560" s="21"/>
      <c r="N560" s="13"/>
      <c r="O560" s="13"/>
      <c r="R560" s="21"/>
      <c r="AB560" s="1"/>
    </row>
    <row r="561" spans="1:28" ht="26.4" thickBot="1" x14ac:dyDescent="0.35">
      <c r="A561">
        <v>560</v>
      </c>
      <c r="D561" s="42" t="s">
        <v>2972</v>
      </c>
      <c r="M561" s="22"/>
      <c r="N561" s="14"/>
      <c r="O561" s="14"/>
      <c r="R561" s="22"/>
      <c r="AB561" s="1"/>
    </row>
    <row r="562" spans="1:28" ht="26.4" thickBot="1" x14ac:dyDescent="0.35">
      <c r="A562">
        <v>561</v>
      </c>
      <c r="D562" s="42" t="s">
        <v>2973</v>
      </c>
      <c r="M562" s="21"/>
      <c r="N562" s="13"/>
      <c r="O562" s="13"/>
      <c r="R562" s="21"/>
      <c r="AB562" s="1"/>
    </row>
    <row r="563" spans="1:28" ht="26.4" thickBot="1" x14ac:dyDescent="0.35">
      <c r="A563">
        <v>562</v>
      </c>
      <c r="D563" s="42" t="s">
        <v>2975</v>
      </c>
      <c r="M563" s="21"/>
      <c r="N563" s="13"/>
      <c r="O563" s="13"/>
      <c r="R563" s="21"/>
      <c r="AB563" s="1"/>
    </row>
    <row r="564" spans="1:28" ht="26.4" thickBot="1" x14ac:dyDescent="0.35">
      <c r="A564">
        <v>563</v>
      </c>
      <c r="D564" s="42" t="s">
        <v>2977</v>
      </c>
      <c r="M564" s="22"/>
      <c r="N564" s="14"/>
      <c r="O564" s="14"/>
      <c r="R564" s="22"/>
      <c r="AB564" s="1"/>
    </row>
    <row r="565" spans="1:28" ht="26.4" thickBot="1" x14ac:dyDescent="0.35">
      <c r="A565">
        <v>564</v>
      </c>
      <c r="D565" s="42" t="s">
        <v>2978</v>
      </c>
      <c r="M565" s="21"/>
      <c r="N565" s="13"/>
      <c r="O565" s="13"/>
      <c r="R565" s="21"/>
      <c r="AB565" s="1"/>
    </row>
    <row r="566" spans="1:28" ht="26.4" thickBot="1" x14ac:dyDescent="0.35">
      <c r="A566">
        <v>565</v>
      </c>
      <c r="D566" s="42" t="s">
        <v>2979</v>
      </c>
      <c r="M566" s="22"/>
      <c r="N566" s="14"/>
      <c r="O566" s="14"/>
      <c r="R566" s="22"/>
      <c r="AB566" s="1"/>
    </row>
    <row r="567" spans="1:28" ht="26.4" thickBot="1" x14ac:dyDescent="0.35">
      <c r="A567">
        <v>566</v>
      </c>
      <c r="D567" s="42" t="s">
        <v>2985</v>
      </c>
      <c r="M567" s="22"/>
      <c r="N567" s="14"/>
      <c r="O567" s="14"/>
      <c r="R567" s="22"/>
      <c r="AB567" s="1"/>
    </row>
    <row r="568" spans="1:28" ht="26.4" thickBot="1" x14ac:dyDescent="0.35">
      <c r="A568">
        <v>567</v>
      </c>
      <c r="D568" s="42" t="s">
        <v>2988</v>
      </c>
      <c r="M568" s="21"/>
      <c r="N568" s="13"/>
      <c r="O568" s="13"/>
      <c r="R568" s="21"/>
      <c r="AB568" s="1"/>
    </row>
    <row r="569" spans="1:28" ht="26.4" thickBot="1" x14ac:dyDescent="0.35">
      <c r="A569">
        <v>568</v>
      </c>
      <c r="D569" s="42" t="s">
        <v>2990</v>
      </c>
      <c r="M569" s="21"/>
      <c r="N569" s="13"/>
      <c r="O569" s="13"/>
      <c r="R569" s="21"/>
      <c r="AB569" s="1"/>
    </row>
    <row r="570" spans="1:28" ht="26.4" thickBot="1" x14ac:dyDescent="0.35">
      <c r="A570">
        <v>569</v>
      </c>
      <c r="D570" s="42" t="s">
        <v>2991</v>
      </c>
      <c r="M570" s="21"/>
      <c r="N570" s="13"/>
      <c r="O570" s="13"/>
      <c r="R570" s="21"/>
      <c r="AB570" s="1"/>
    </row>
    <row r="571" spans="1:28" ht="26.4" thickBot="1" x14ac:dyDescent="0.35">
      <c r="A571">
        <v>570</v>
      </c>
      <c r="D571" s="42" t="s">
        <v>2995</v>
      </c>
      <c r="M571" s="21"/>
      <c r="N571" s="13"/>
      <c r="O571" s="13"/>
      <c r="R571" s="21"/>
      <c r="AB571" s="1"/>
    </row>
    <row r="572" spans="1:28" ht="26.4" thickBot="1" x14ac:dyDescent="0.35">
      <c r="A572">
        <v>571</v>
      </c>
      <c r="D572" s="42" t="s">
        <v>3002</v>
      </c>
      <c r="M572" s="22"/>
      <c r="N572" s="14"/>
      <c r="O572" s="14"/>
      <c r="R572" s="22"/>
      <c r="AB572" s="1"/>
    </row>
    <row r="573" spans="1:28" ht="26.4" thickBot="1" x14ac:dyDescent="0.35">
      <c r="A573">
        <v>572</v>
      </c>
      <c r="D573" s="42" t="s">
        <v>3005</v>
      </c>
      <c r="M573" s="22"/>
      <c r="N573" s="14"/>
      <c r="O573" s="14"/>
      <c r="R573" s="22"/>
      <c r="AB573" s="1"/>
    </row>
    <row r="574" spans="1:28" ht="26.4" thickBot="1" x14ac:dyDescent="0.35">
      <c r="A574">
        <v>573</v>
      </c>
      <c r="D574" s="42" t="s">
        <v>3008</v>
      </c>
      <c r="M574" s="22"/>
      <c r="N574" s="14"/>
      <c r="O574" s="14"/>
      <c r="R574" s="22"/>
      <c r="AB574" s="1"/>
    </row>
    <row r="575" spans="1:28" ht="26.4" thickBot="1" x14ac:dyDescent="0.35">
      <c r="A575">
        <v>574</v>
      </c>
      <c r="D575" s="42" t="s">
        <v>3009</v>
      </c>
      <c r="M575" s="21"/>
      <c r="N575" s="13"/>
      <c r="O575" s="13"/>
      <c r="R575" s="21"/>
      <c r="AB575" s="1"/>
    </row>
    <row r="576" spans="1:28" ht="26.4" thickBot="1" x14ac:dyDescent="0.35">
      <c r="A576">
        <v>575</v>
      </c>
      <c r="D576" s="42" t="s">
        <v>3012</v>
      </c>
      <c r="M576" s="22"/>
      <c r="N576" s="14"/>
      <c r="O576" s="14"/>
      <c r="R576" s="22"/>
      <c r="AB576" s="1"/>
    </row>
    <row r="577" spans="1:28" ht="26.4" thickBot="1" x14ac:dyDescent="0.35">
      <c r="A577">
        <v>576</v>
      </c>
      <c r="D577" s="68" t="s">
        <v>3015</v>
      </c>
      <c r="M577" s="22"/>
      <c r="N577" s="14"/>
      <c r="O577" s="14"/>
      <c r="R577" s="22"/>
      <c r="AB577" s="1"/>
    </row>
    <row r="578" spans="1:28" ht="26.4" thickBot="1" x14ac:dyDescent="0.35">
      <c r="A578">
        <v>577</v>
      </c>
      <c r="D578" s="42" t="s">
        <v>3017</v>
      </c>
      <c r="M578" s="22"/>
      <c r="N578" s="14"/>
      <c r="O578" s="14"/>
      <c r="R578" s="22"/>
      <c r="AB578" s="1"/>
    </row>
    <row r="579" spans="1:28" ht="26.4" thickBot="1" x14ac:dyDescent="0.35">
      <c r="A579">
        <v>578</v>
      </c>
      <c r="D579" s="42" t="s">
        <v>3020</v>
      </c>
      <c r="M579" s="21"/>
      <c r="N579" s="13"/>
      <c r="O579" s="13"/>
      <c r="R579" s="21"/>
      <c r="AB579" s="1"/>
    </row>
    <row r="580" spans="1:28" ht="26.4" thickBot="1" x14ac:dyDescent="0.35">
      <c r="A580">
        <v>579</v>
      </c>
      <c r="D580" s="42" t="s">
        <v>3021</v>
      </c>
      <c r="M580" s="21"/>
      <c r="N580" s="13"/>
      <c r="O580" s="13"/>
      <c r="R580" s="21"/>
      <c r="AB580" s="1"/>
    </row>
    <row r="581" spans="1:28" ht="26.4" thickBot="1" x14ac:dyDescent="0.35">
      <c r="A581">
        <v>580</v>
      </c>
      <c r="D581" s="42" t="s">
        <v>3025</v>
      </c>
      <c r="M581" s="21"/>
      <c r="N581" s="13"/>
      <c r="O581" s="13"/>
      <c r="R581" s="21"/>
      <c r="AB581" s="1"/>
    </row>
    <row r="582" spans="1:28" ht="26.4" thickBot="1" x14ac:dyDescent="0.35">
      <c r="A582">
        <v>581</v>
      </c>
      <c r="D582" s="68" t="s">
        <v>3027</v>
      </c>
      <c r="M582" s="21"/>
      <c r="N582" s="13"/>
      <c r="O582" s="13"/>
      <c r="R582" s="21"/>
      <c r="AB582" s="1"/>
    </row>
    <row r="583" spans="1:28" ht="26.4" thickBot="1" x14ac:dyDescent="0.35">
      <c r="A583">
        <v>582</v>
      </c>
      <c r="D583" s="42" t="s">
        <v>3028</v>
      </c>
      <c r="M583" s="22"/>
      <c r="N583" s="14"/>
      <c r="O583" s="14"/>
      <c r="R583" s="22"/>
      <c r="AB583" s="1"/>
    </row>
    <row r="584" spans="1:28" ht="26.4" thickBot="1" x14ac:dyDescent="0.35">
      <c r="A584">
        <v>583</v>
      </c>
      <c r="D584" s="42" t="s">
        <v>3029</v>
      </c>
      <c r="M584" s="22"/>
      <c r="N584" s="14"/>
      <c r="O584" s="14"/>
      <c r="R584" s="22"/>
      <c r="AB584" s="1"/>
    </row>
    <row r="585" spans="1:28" ht="26.4" thickBot="1" x14ac:dyDescent="0.35">
      <c r="A585">
        <v>584</v>
      </c>
      <c r="D585" s="42" t="s">
        <v>3030</v>
      </c>
      <c r="M585" s="21"/>
      <c r="N585" s="13"/>
      <c r="O585" s="13"/>
      <c r="R585" s="21"/>
      <c r="AB585" s="1"/>
    </row>
    <row r="586" spans="1:28" ht="26.4" thickBot="1" x14ac:dyDescent="0.35">
      <c r="A586">
        <v>585</v>
      </c>
      <c r="D586" s="42" t="s">
        <v>3033</v>
      </c>
      <c r="M586" s="22"/>
      <c r="N586" s="14"/>
      <c r="O586" s="14"/>
      <c r="R586" s="22"/>
      <c r="AB586" s="1"/>
    </row>
    <row r="587" spans="1:28" ht="26.4" thickBot="1" x14ac:dyDescent="0.35">
      <c r="A587">
        <v>586</v>
      </c>
      <c r="D587" s="42" t="s">
        <v>3034</v>
      </c>
      <c r="M587" s="21"/>
      <c r="N587" s="13"/>
      <c r="O587" s="13"/>
      <c r="R587" s="21"/>
      <c r="AB587" s="1"/>
    </row>
    <row r="588" spans="1:28" ht="26.4" thickBot="1" x14ac:dyDescent="0.35">
      <c r="A588">
        <v>587</v>
      </c>
      <c r="D588" s="42" t="s">
        <v>3035</v>
      </c>
      <c r="M588" s="22"/>
      <c r="N588" s="14"/>
      <c r="O588" s="14"/>
      <c r="R588" s="22"/>
      <c r="AB588" s="1"/>
    </row>
    <row r="589" spans="1:28" ht="26.4" thickBot="1" x14ac:dyDescent="0.35">
      <c r="A589">
        <v>588</v>
      </c>
      <c r="D589" s="42" t="s">
        <v>3036</v>
      </c>
      <c r="M589" s="21"/>
      <c r="N589" s="13"/>
      <c r="O589" s="13"/>
      <c r="R589" s="21"/>
      <c r="AB589" s="1"/>
    </row>
    <row r="590" spans="1:28" ht="26.4" thickBot="1" x14ac:dyDescent="0.35">
      <c r="A590">
        <v>589</v>
      </c>
      <c r="D590" s="42" t="s">
        <v>3037</v>
      </c>
      <c r="M590" s="21"/>
      <c r="N590" s="13"/>
      <c r="O590" s="13"/>
      <c r="R590" s="21"/>
      <c r="AB590" s="1"/>
    </row>
    <row r="591" spans="1:28" ht="26.4" thickBot="1" x14ac:dyDescent="0.35">
      <c r="A591">
        <v>590</v>
      </c>
      <c r="D591" s="42" t="s">
        <v>3039</v>
      </c>
      <c r="M591" s="22"/>
      <c r="N591" s="14"/>
      <c r="O591" s="14"/>
      <c r="R591" s="22"/>
      <c r="AB591" s="1"/>
    </row>
    <row r="592" spans="1:28" ht="26.4" thickBot="1" x14ac:dyDescent="0.35">
      <c r="A592">
        <v>591</v>
      </c>
      <c r="D592" s="42" t="s">
        <v>3043</v>
      </c>
      <c r="M592" s="21"/>
      <c r="N592" s="13"/>
      <c r="O592" s="13"/>
      <c r="R592" s="21"/>
      <c r="AB592" s="1"/>
    </row>
    <row r="593" spans="1:28" ht="26.4" thickBot="1" x14ac:dyDescent="0.35">
      <c r="A593">
        <v>592</v>
      </c>
      <c r="D593" s="42" t="s">
        <v>3046</v>
      </c>
      <c r="M593" s="21"/>
      <c r="N593" s="13"/>
      <c r="O593" s="13"/>
      <c r="R593" s="21"/>
      <c r="AB593" s="1"/>
    </row>
    <row r="594" spans="1:28" ht="26.4" thickBot="1" x14ac:dyDescent="0.35">
      <c r="A594">
        <v>593</v>
      </c>
      <c r="D594" s="42" t="s">
        <v>3047</v>
      </c>
      <c r="M594" s="21"/>
      <c r="N594" s="13"/>
      <c r="O594" s="13"/>
      <c r="R594" s="21"/>
      <c r="AB594" s="1"/>
    </row>
    <row r="595" spans="1:28" ht="26.4" thickBot="1" x14ac:dyDescent="0.35">
      <c r="A595">
        <v>594</v>
      </c>
      <c r="D595" s="42" t="s">
        <v>3049</v>
      </c>
      <c r="M595" s="21"/>
      <c r="N595" s="13"/>
      <c r="O595" s="13"/>
      <c r="R595" s="21"/>
      <c r="AB595" s="1"/>
    </row>
    <row r="596" spans="1:28" ht="26.4" thickBot="1" x14ac:dyDescent="0.35">
      <c r="A596">
        <v>595</v>
      </c>
      <c r="D596" s="42" t="s">
        <v>3054</v>
      </c>
      <c r="M596" s="22"/>
      <c r="N596" s="14"/>
      <c r="O596" s="14"/>
      <c r="R596" s="22"/>
      <c r="AB596" s="1"/>
    </row>
    <row r="597" spans="1:28" ht="26.4" thickBot="1" x14ac:dyDescent="0.35">
      <c r="A597">
        <v>596</v>
      </c>
      <c r="D597" s="42" t="s">
        <v>3055</v>
      </c>
      <c r="M597" s="21"/>
      <c r="N597" s="13"/>
      <c r="O597" s="13"/>
      <c r="R597" s="21"/>
      <c r="AB597" s="1"/>
    </row>
    <row r="598" spans="1:28" ht="26.4" thickBot="1" x14ac:dyDescent="0.35">
      <c r="A598">
        <v>597</v>
      </c>
      <c r="D598" s="42" t="s">
        <v>3057</v>
      </c>
      <c r="M598" s="21"/>
      <c r="N598" s="13"/>
      <c r="O598" s="13"/>
      <c r="R598" s="21"/>
      <c r="AB598" s="1"/>
    </row>
    <row r="599" spans="1:28" ht="26.4" thickBot="1" x14ac:dyDescent="0.35">
      <c r="A599">
        <v>598</v>
      </c>
      <c r="D599" s="42" t="s">
        <v>3060</v>
      </c>
      <c r="M599" s="22"/>
      <c r="N599" s="14"/>
      <c r="O599" s="14"/>
      <c r="R599" s="22"/>
      <c r="AB599" s="1"/>
    </row>
    <row r="600" spans="1:28" ht="26.4" thickBot="1" x14ac:dyDescent="0.35">
      <c r="A600">
        <v>599</v>
      </c>
      <c r="D600" s="42" t="s">
        <v>3061</v>
      </c>
      <c r="M600" s="21"/>
      <c r="N600" s="13"/>
      <c r="O600" s="13"/>
      <c r="R600" s="21"/>
      <c r="AB600" s="1"/>
    </row>
    <row r="601" spans="1:28" ht="26.4" thickBot="1" x14ac:dyDescent="0.35">
      <c r="A601">
        <v>600</v>
      </c>
      <c r="D601" s="42" t="s">
        <v>3062</v>
      </c>
      <c r="M601" s="21"/>
      <c r="N601" s="13"/>
      <c r="O601" s="13"/>
      <c r="R601" s="21"/>
      <c r="AB601" s="1"/>
    </row>
    <row r="602" spans="1:28" ht="26.4" thickBot="1" x14ac:dyDescent="0.35">
      <c r="A602">
        <v>601</v>
      </c>
      <c r="D602" s="42" t="s">
        <v>3065</v>
      </c>
      <c r="M602" s="21"/>
      <c r="N602" s="13"/>
      <c r="O602" s="13"/>
      <c r="R602" s="21"/>
      <c r="AB602" s="1"/>
    </row>
    <row r="603" spans="1:28" ht="26.4" thickBot="1" x14ac:dyDescent="0.35">
      <c r="A603">
        <v>602</v>
      </c>
      <c r="D603" s="42" t="s">
        <v>3066</v>
      </c>
      <c r="M603" s="21"/>
      <c r="N603" s="13"/>
      <c r="O603" s="13"/>
      <c r="R603" s="21"/>
      <c r="AB603" s="1"/>
    </row>
    <row r="604" spans="1:28" ht="26.4" thickBot="1" x14ac:dyDescent="0.35">
      <c r="A604">
        <v>603</v>
      </c>
      <c r="D604" s="42" t="s">
        <v>3067</v>
      </c>
      <c r="M604" s="21"/>
      <c r="N604" s="13"/>
      <c r="O604" s="13"/>
      <c r="R604" s="21"/>
      <c r="AB604" s="1"/>
    </row>
    <row r="605" spans="1:28" ht="26.4" thickBot="1" x14ac:dyDescent="0.35">
      <c r="A605">
        <v>604</v>
      </c>
      <c r="D605" s="42" t="s">
        <v>3077</v>
      </c>
      <c r="M605" s="22"/>
      <c r="N605" s="14"/>
      <c r="O605" s="14"/>
      <c r="R605" s="22"/>
      <c r="AB605" s="1"/>
    </row>
    <row r="606" spans="1:28" ht="26.4" thickBot="1" x14ac:dyDescent="0.35">
      <c r="A606">
        <v>605</v>
      </c>
      <c r="D606" s="42" t="s">
        <v>3080</v>
      </c>
      <c r="M606" s="21"/>
      <c r="N606" s="13"/>
      <c r="O606" s="13"/>
      <c r="R606" s="21"/>
      <c r="AB606" s="1"/>
    </row>
    <row r="607" spans="1:28" ht="26.4" thickBot="1" x14ac:dyDescent="0.35">
      <c r="A607">
        <v>606</v>
      </c>
      <c r="D607" s="42" t="s">
        <v>3081</v>
      </c>
      <c r="M607" s="21"/>
      <c r="N607" s="13"/>
      <c r="O607" s="13"/>
      <c r="R607" s="21"/>
      <c r="AB607" s="1"/>
    </row>
    <row r="608" spans="1:28" ht="26.4" thickBot="1" x14ac:dyDescent="0.35">
      <c r="A608">
        <v>607</v>
      </c>
      <c r="D608" s="42" t="s">
        <v>3082</v>
      </c>
      <c r="M608" s="21"/>
      <c r="N608" s="13"/>
      <c r="O608" s="13"/>
      <c r="R608" s="21"/>
      <c r="AB608" s="1"/>
    </row>
    <row r="609" spans="1:28" ht="26.4" thickBot="1" x14ac:dyDescent="0.35">
      <c r="A609">
        <v>608</v>
      </c>
      <c r="D609" s="42" t="s">
        <v>3083</v>
      </c>
      <c r="M609" s="21"/>
      <c r="N609" s="13"/>
      <c r="O609" s="13"/>
      <c r="R609" s="21"/>
      <c r="AB609" s="1"/>
    </row>
    <row r="610" spans="1:28" ht="26.4" thickBot="1" x14ac:dyDescent="0.35">
      <c r="A610">
        <v>609</v>
      </c>
      <c r="D610" s="42"/>
      <c r="M610" s="22"/>
      <c r="N610" s="14"/>
      <c r="O610" s="14"/>
      <c r="R610" s="22"/>
      <c r="AB610" s="1"/>
    </row>
    <row r="611" spans="1:28" ht="26.4" thickBot="1" x14ac:dyDescent="0.35">
      <c r="A611">
        <v>610</v>
      </c>
      <c r="D611" s="42" t="s">
        <v>3084</v>
      </c>
      <c r="M611" s="21"/>
      <c r="N611" s="13"/>
      <c r="O611" s="13"/>
      <c r="R611" s="21"/>
      <c r="AB611" s="1"/>
    </row>
    <row r="612" spans="1:28" ht="26.4" thickBot="1" x14ac:dyDescent="0.35">
      <c r="A612">
        <v>611</v>
      </c>
      <c r="D612" s="42"/>
      <c r="M612" s="22"/>
      <c r="N612" s="14"/>
      <c r="O612" s="14"/>
      <c r="R612" s="22"/>
      <c r="AB612" s="1"/>
    </row>
    <row r="613" spans="1:28" ht="26.4" thickBot="1" x14ac:dyDescent="0.35">
      <c r="A613">
        <v>612</v>
      </c>
      <c r="D613" s="42" t="s">
        <v>3085</v>
      </c>
      <c r="M613" s="21"/>
      <c r="N613" s="13"/>
      <c r="O613" s="13"/>
      <c r="R613" s="21"/>
      <c r="AB613" s="1"/>
    </row>
    <row r="614" spans="1:28" ht="26.4" thickBot="1" x14ac:dyDescent="0.35">
      <c r="A614">
        <v>613</v>
      </c>
      <c r="D614" s="72"/>
      <c r="M614" s="22"/>
      <c r="N614" s="14"/>
      <c r="O614" s="14"/>
      <c r="R614" s="22"/>
      <c r="AB614" s="1"/>
    </row>
    <row r="615" spans="1:28" ht="26.4" thickBot="1" x14ac:dyDescent="0.35">
      <c r="A615">
        <v>614</v>
      </c>
      <c r="D615" s="42" t="s">
        <v>3086</v>
      </c>
      <c r="M615" s="21"/>
      <c r="N615" s="13"/>
      <c r="O615" s="13"/>
      <c r="R615" s="21"/>
      <c r="AB615" s="1"/>
    </row>
    <row r="616" spans="1:28" ht="26.4" thickBot="1" x14ac:dyDescent="0.35">
      <c r="A616">
        <v>615</v>
      </c>
      <c r="D616" s="42" t="s">
        <v>3087</v>
      </c>
      <c r="M616" s="21"/>
      <c r="N616" s="13"/>
      <c r="O616" s="13"/>
      <c r="R616" s="21"/>
      <c r="AB616" s="1"/>
    </row>
    <row r="617" spans="1:28" ht="26.4" thickBot="1" x14ac:dyDescent="0.35">
      <c r="A617">
        <v>616</v>
      </c>
      <c r="D617" s="42" t="s">
        <v>3094</v>
      </c>
      <c r="M617" s="22"/>
      <c r="N617" s="14"/>
      <c r="O617" s="14"/>
      <c r="R617" s="22"/>
      <c r="AB617" s="1"/>
    </row>
    <row r="618" spans="1:28" ht="26.4" thickBot="1" x14ac:dyDescent="0.35">
      <c r="A618">
        <v>617</v>
      </c>
      <c r="D618" s="68" t="s">
        <v>3097</v>
      </c>
      <c r="M618" s="21"/>
      <c r="N618" s="13"/>
      <c r="O618" s="13"/>
      <c r="R618" s="21"/>
      <c r="AB618" s="1"/>
    </row>
    <row r="619" spans="1:28" ht="26.4" thickBot="1" x14ac:dyDescent="0.35">
      <c r="A619">
        <v>618</v>
      </c>
      <c r="D619" s="68" t="s">
        <v>3098</v>
      </c>
      <c r="M619" s="21"/>
      <c r="N619" s="13"/>
      <c r="O619" s="13"/>
      <c r="R619" s="21"/>
      <c r="AB619" s="1"/>
    </row>
    <row r="620" spans="1:28" ht="26.4" thickBot="1" x14ac:dyDescent="0.35">
      <c r="A620">
        <v>619</v>
      </c>
      <c r="D620" s="42" t="s">
        <v>3104</v>
      </c>
      <c r="M620" s="22"/>
      <c r="N620" s="14"/>
      <c r="O620" s="14"/>
      <c r="R620" s="22"/>
      <c r="AB620" s="1"/>
    </row>
    <row r="621" spans="1:28" ht="26.4" thickBot="1" x14ac:dyDescent="0.35">
      <c r="A621">
        <v>620</v>
      </c>
      <c r="D621" s="42" t="s">
        <v>3105</v>
      </c>
      <c r="M621" s="22"/>
      <c r="N621" s="14"/>
      <c r="O621" s="14"/>
      <c r="R621" s="22"/>
      <c r="AB621" s="1"/>
    </row>
    <row r="622" spans="1:28" ht="26.4" thickBot="1" x14ac:dyDescent="0.35">
      <c r="A622">
        <v>621</v>
      </c>
      <c r="D622" s="42" t="s">
        <v>3107</v>
      </c>
      <c r="M622" s="21"/>
      <c r="N622" s="13"/>
      <c r="O622" s="13"/>
      <c r="R622" s="21"/>
      <c r="AB622" s="1"/>
    </row>
    <row r="623" spans="1:28" ht="26.4" thickBot="1" x14ac:dyDescent="0.35">
      <c r="A623">
        <v>622</v>
      </c>
      <c r="D623" s="42" t="s">
        <v>3108</v>
      </c>
      <c r="M623" s="21"/>
      <c r="N623" s="13"/>
      <c r="O623" s="13"/>
      <c r="R623" s="21"/>
      <c r="AB623" s="1"/>
    </row>
    <row r="624" spans="1:28" ht="26.4" thickBot="1" x14ac:dyDescent="0.35">
      <c r="A624">
        <v>623</v>
      </c>
      <c r="D624" s="42" t="s">
        <v>3110</v>
      </c>
      <c r="M624" s="22"/>
      <c r="N624" s="14"/>
      <c r="O624" s="14"/>
      <c r="R624" s="22"/>
      <c r="AB624" s="1"/>
    </row>
    <row r="625" spans="1:28" ht="26.4" thickBot="1" x14ac:dyDescent="0.35">
      <c r="A625">
        <v>624</v>
      </c>
      <c r="D625" s="42" t="s">
        <v>3113</v>
      </c>
      <c r="M625" s="22"/>
      <c r="N625" s="14"/>
      <c r="O625" s="14"/>
      <c r="R625" s="22"/>
      <c r="AB625" s="1"/>
    </row>
    <row r="626" spans="1:28" ht="26.4" thickBot="1" x14ac:dyDescent="0.35">
      <c r="A626">
        <v>625</v>
      </c>
      <c r="D626" s="42" t="s">
        <v>3114</v>
      </c>
      <c r="M626" s="22"/>
      <c r="N626" s="14"/>
      <c r="O626" s="14"/>
      <c r="R626" s="22"/>
      <c r="AB626" s="1"/>
    </row>
    <row r="627" spans="1:28" ht="26.4" thickBot="1" x14ac:dyDescent="0.35">
      <c r="A627">
        <v>626</v>
      </c>
      <c r="D627" s="42" t="s">
        <v>3119</v>
      </c>
      <c r="M627" s="22"/>
      <c r="N627" s="14"/>
      <c r="O627" s="14"/>
      <c r="R627" s="22"/>
      <c r="AB627" s="1"/>
    </row>
    <row r="628" spans="1:28" ht="26.4" thickBot="1" x14ac:dyDescent="0.35">
      <c r="A628">
        <v>627</v>
      </c>
      <c r="D628" s="42" t="s">
        <v>3120</v>
      </c>
      <c r="M628" s="21"/>
      <c r="N628" s="13"/>
      <c r="O628" s="13"/>
      <c r="R628" s="21"/>
      <c r="AB628" s="1"/>
    </row>
    <row r="629" spans="1:28" ht="26.4" thickBot="1" x14ac:dyDescent="0.35">
      <c r="A629">
        <v>628</v>
      </c>
      <c r="D629" s="42" t="s">
        <v>3122</v>
      </c>
      <c r="M629" s="21"/>
      <c r="N629" s="13"/>
      <c r="O629" s="13"/>
      <c r="R629" s="21"/>
      <c r="AB629" s="1"/>
    </row>
    <row r="630" spans="1:28" ht="26.4" thickBot="1" x14ac:dyDescent="0.35">
      <c r="A630">
        <v>629</v>
      </c>
      <c r="D630" s="42" t="s">
        <v>3123</v>
      </c>
      <c r="M630" s="21"/>
      <c r="N630" s="13"/>
      <c r="O630" s="13"/>
      <c r="R630" s="21"/>
      <c r="AB630" s="1"/>
    </row>
    <row r="631" spans="1:28" ht="26.4" thickBot="1" x14ac:dyDescent="0.35">
      <c r="A631">
        <v>630</v>
      </c>
      <c r="D631" s="42" t="s">
        <v>3128</v>
      </c>
      <c r="M631" s="22"/>
      <c r="N631" s="14"/>
      <c r="O631" s="14"/>
      <c r="R631" s="22"/>
      <c r="AB631" s="1"/>
    </row>
    <row r="632" spans="1:28" ht="26.4" thickBot="1" x14ac:dyDescent="0.35">
      <c r="A632">
        <v>631</v>
      </c>
      <c r="D632" s="42" t="s">
        <v>3129</v>
      </c>
      <c r="M632" s="21"/>
      <c r="N632" s="13"/>
      <c r="O632" s="13"/>
      <c r="R632" s="21"/>
      <c r="AB632" s="1"/>
    </row>
    <row r="633" spans="1:28" ht="26.4" thickBot="1" x14ac:dyDescent="0.35">
      <c r="A633">
        <v>632</v>
      </c>
      <c r="D633" s="68" t="s">
        <v>3133</v>
      </c>
      <c r="M633" s="22"/>
      <c r="N633" s="14"/>
      <c r="O633" s="14"/>
      <c r="R633" s="22"/>
      <c r="AB633" s="1"/>
    </row>
    <row r="634" spans="1:28" ht="26.4" thickBot="1" x14ac:dyDescent="0.35">
      <c r="A634">
        <v>633</v>
      </c>
      <c r="D634" s="42" t="s">
        <v>3141</v>
      </c>
      <c r="M634" s="22"/>
      <c r="N634" s="14"/>
      <c r="O634" s="14"/>
      <c r="R634" s="22"/>
      <c r="AB634" s="1"/>
    </row>
    <row r="635" spans="1:28" ht="26.4" thickBot="1" x14ac:dyDescent="0.35">
      <c r="A635">
        <v>634</v>
      </c>
      <c r="D635" s="42" t="s">
        <v>3142</v>
      </c>
      <c r="M635" s="22"/>
      <c r="N635" s="14"/>
      <c r="O635" s="14"/>
      <c r="R635" s="22"/>
      <c r="AB635" s="1"/>
    </row>
    <row r="636" spans="1:28" ht="26.4" thickBot="1" x14ac:dyDescent="0.35">
      <c r="A636">
        <v>635</v>
      </c>
      <c r="D636" s="42" t="s">
        <v>3143</v>
      </c>
      <c r="M636" s="21"/>
      <c r="N636" s="13"/>
      <c r="O636" s="13"/>
      <c r="R636" s="21"/>
      <c r="AB636" s="1"/>
    </row>
    <row r="637" spans="1:28" ht="26.4" thickBot="1" x14ac:dyDescent="0.35">
      <c r="A637">
        <v>636</v>
      </c>
      <c r="D637" s="42" t="s">
        <v>3144</v>
      </c>
      <c r="M637" s="21"/>
      <c r="N637" s="13"/>
      <c r="O637" s="13"/>
      <c r="R637" s="21"/>
      <c r="AB637" s="1"/>
    </row>
    <row r="638" spans="1:28" ht="26.4" thickBot="1" x14ac:dyDescent="0.35">
      <c r="A638">
        <v>637</v>
      </c>
      <c r="D638" s="42" t="s">
        <v>3145</v>
      </c>
      <c r="M638" s="22"/>
      <c r="N638" s="14"/>
      <c r="O638" s="14"/>
      <c r="R638" s="22"/>
      <c r="AB638" s="1"/>
    </row>
    <row r="639" spans="1:28" ht="26.4" thickBot="1" x14ac:dyDescent="0.35">
      <c r="A639">
        <v>638</v>
      </c>
      <c r="D639" s="42" t="s">
        <v>3146</v>
      </c>
      <c r="M639" s="22"/>
      <c r="N639" s="14"/>
      <c r="O639" s="14"/>
      <c r="R639" s="22"/>
      <c r="AB639" s="1"/>
    </row>
    <row r="640" spans="1:28" ht="26.4" thickBot="1" x14ac:dyDescent="0.35">
      <c r="A640">
        <v>639</v>
      </c>
      <c r="D640" s="42" t="s">
        <v>3147</v>
      </c>
      <c r="M640" s="21"/>
      <c r="N640" s="13"/>
      <c r="O640" s="13"/>
      <c r="R640" s="21"/>
      <c r="AB640" s="1"/>
    </row>
    <row r="641" spans="1:28" ht="26.4" thickBot="1" x14ac:dyDescent="0.35">
      <c r="A641">
        <v>640</v>
      </c>
      <c r="D641" s="68" t="s">
        <v>3148</v>
      </c>
      <c r="M641" s="22"/>
      <c r="N641" s="14"/>
      <c r="O641" s="14"/>
      <c r="R641" s="22"/>
      <c r="AB641" s="1"/>
    </row>
    <row r="642" spans="1:28" ht="26.4" thickBot="1" x14ac:dyDescent="0.35">
      <c r="A642">
        <v>641</v>
      </c>
      <c r="D642" s="42" t="s">
        <v>3154</v>
      </c>
      <c r="M642" s="22"/>
      <c r="N642" s="14"/>
      <c r="O642" s="14"/>
      <c r="R642" s="22"/>
      <c r="AB642" s="1"/>
    </row>
    <row r="643" spans="1:28" ht="26.4" thickBot="1" x14ac:dyDescent="0.35">
      <c r="A643">
        <v>642</v>
      </c>
      <c r="D643" s="42" t="s">
        <v>3155</v>
      </c>
      <c r="M643" s="22"/>
      <c r="N643" s="14"/>
      <c r="O643" s="14"/>
      <c r="R643" s="22"/>
      <c r="AB643" s="1"/>
    </row>
    <row r="644" spans="1:28" ht="26.4" thickBot="1" x14ac:dyDescent="0.35">
      <c r="A644">
        <v>643</v>
      </c>
      <c r="D644" s="68" t="s">
        <v>3159</v>
      </c>
      <c r="M644" s="21"/>
      <c r="N644" s="13"/>
      <c r="O644" s="13"/>
      <c r="R644" s="21"/>
      <c r="AB644" s="1"/>
    </row>
    <row r="645" spans="1:28" ht="26.4" thickBot="1" x14ac:dyDescent="0.35">
      <c r="A645">
        <v>644</v>
      </c>
      <c r="D645" s="42" t="s">
        <v>3160</v>
      </c>
      <c r="M645" s="21"/>
      <c r="N645" s="13"/>
      <c r="O645" s="13"/>
      <c r="R645" s="21"/>
      <c r="AB645" s="1"/>
    </row>
    <row r="646" spans="1:28" ht="26.4" thickBot="1" x14ac:dyDescent="0.35">
      <c r="A646">
        <v>645</v>
      </c>
      <c r="D646" s="42" t="s">
        <v>3161</v>
      </c>
      <c r="M646" s="22"/>
      <c r="N646" s="14"/>
      <c r="O646" s="14"/>
      <c r="R646" s="22"/>
      <c r="AB646" s="1"/>
    </row>
    <row r="647" spans="1:28" ht="26.4" thickBot="1" x14ac:dyDescent="0.35">
      <c r="A647">
        <v>646</v>
      </c>
      <c r="D647" s="42" t="s">
        <v>3169</v>
      </c>
      <c r="M647" s="22"/>
      <c r="N647" s="14"/>
      <c r="O647" s="14"/>
      <c r="R647" s="22"/>
      <c r="AB647" s="1"/>
    </row>
    <row r="648" spans="1:28" ht="26.4" thickBot="1" x14ac:dyDescent="0.35">
      <c r="A648">
        <v>647</v>
      </c>
      <c r="D648" s="42" t="s">
        <v>3170</v>
      </c>
      <c r="M648" s="22"/>
      <c r="N648" s="14"/>
      <c r="O648" s="14"/>
      <c r="R648" s="22"/>
      <c r="AB648" s="1"/>
    </row>
    <row r="649" spans="1:28" ht="26.4" thickBot="1" x14ac:dyDescent="0.35">
      <c r="A649">
        <v>648</v>
      </c>
      <c r="D649" s="42" t="s">
        <v>3171</v>
      </c>
      <c r="M649" s="21"/>
      <c r="N649" s="13"/>
      <c r="O649" s="13"/>
      <c r="R649" s="21"/>
      <c r="AB649" s="1"/>
    </row>
    <row r="650" spans="1:28" ht="26.4" thickBot="1" x14ac:dyDescent="0.35">
      <c r="A650">
        <v>649</v>
      </c>
      <c r="D650" s="42" t="s">
        <v>3172</v>
      </c>
      <c r="M650" s="21"/>
      <c r="N650" s="13"/>
      <c r="O650" s="13"/>
      <c r="R650" s="21"/>
      <c r="AB650" s="1"/>
    </row>
    <row r="651" spans="1:28" ht="26.4" thickBot="1" x14ac:dyDescent="0.35">
      <c r="A651">
        <v>650</v>
      </c>
      <c r="D651" s="42" t="s">
        <v>3174</v>
      </c>
      <c r="M651" s="21"/>
      <c r="N651" s="13"/>
      <c r="O651" s="13"/>
      <c r="R651" s="21"/>
      <c r="AB651" s="1"/>
    </row>
    <row r="652" spans="1:28" ht="26.4" thickBot="1" x14ac:dyDescent="0.35">
      <c r="A652">
        <v>651</v>
      </c>
      <c r="D652" s="42" t="s">
        <v>3175</v>
      </c>
      <c r="M652" s="21"/>
      <c r="N652" s="13"/>
      <c r="O652" s="13"/>
      <c r="R652" s="21"/>
      <c r="AB652" s="1"/>
    </row>
    <row r="653" spans="1:28" ht="26.4" thickBot="1" x14ac:dyDescent="0.35">
      <c r="A653">
        <v>652</v>
      </c>
      <c r="D653" s="42" t="s">
        <v>3176</v>
      </c>
      <c r="M653" s="22"/>
      <c r="N653" s="14"/>
      <c r="O653" s="14"/>
      <c r="R653" s="22"/>
      <c r="AB653" s="1"/>
    </row>
    <row r="654" spans="1:28" ht="26.4" thickBot="1" x14ac:dyDescent="0.35">
      <c r="A654">
        <v>653</v>
      </c>
      <c r="D654" s="42" t="s">
        <v>3177</v>
      </c>
      <c r="M654" s="21"/>
      <c r="N654" s="13"/>
      <c r="O654" s="13"/>
      <c r="R654" s="21"/>
      <c r="AB654" s="1"/>
    </row>
    <row r="655" spans="1:28" ht="26.4" thickBot="1" x14ac:dyDescent="0.35">
      <c r="A655">
        <v>654</v>
      </c>
      <c r="D655" s="42" t="s">
        <v>3178</v>
      </c>
      <c r="M655" s="22"/>
      <c r="N655" s="14"/>
      <c r="O655" s="14"/>
      <c r="R655" s="22"/>
      <c r="AB655" s="1"/>
    </row>
    <row r="656" spans="1:28" ht="26.4" thickBot="1" x14ac:dyDescent="0.35">
      <c r="A656">
        <v>655</v>
      </c>
      <c r="D656" s="68" t="s">
        <v>3180</v>
      </c>
      <c r="M656" s="22"/>
      <c r="N656" s="14"/>
      <c r="O656" s="14"/>
      <c r="R656" s="22"/>
      <c r="AB656" s="1"/>
    </row>
    <row r="657" spans="1:28" ht="26.4" thickBot="1" x14ac:dyDescent="0.35">
      <c r="A657">
        <v>656</v>
      </c>
      <c r="D657" s="42" t="s">
        <v>3181</v>
      </c>
      <c r="M657" s="22"/>
      <c r="N657" s="14"/>
      <c r="O657" s="14"/>
      <c r="R657" s="22"/>
      <c r="AB657" s="1"/>
    </row>
    <row r="658" spans="1:28" ht="26.4" thickBot="1" x14ac:dyDescent="0.35">
      <c r="A658">
        <v>657</v>
      </c>
      <c r="D658" s="42" t="s">
        <v>3182</v>
      </c>
      <c r="M658" s="22"/>
      <c r="N658" s="14"/>
      <c r="O658" s="14"/>
      <c r="R658" s="22"/>
      <c r="AB658" s="1"/>
    </row>
    <row r="659" spans="1:28" ht="26.4" thickBot="1" x14ac:dyDescent="0.35">
      <c r="A659">
        <v>658</v>
      </c>
      <c r="D659" s="42" t="s">
        <v>3184</v>
      </c>
      <c r="M659" s="22"/>
      <c r="N659" s="14"/>
      <c r="O659" s="14"/>
      <c r="R659" s="22"/>
      <c r="AB659" s="1"/>
    </row>
    <row r="660" spans="1:28" ht="26.4" thickBot="1" x14ac:dyDescent="0.35">
      <c r="A660">
        <v>659</v>
      </c>
      <c r="D660" s="42" t="s">
        <v>3185</v>
      </c>
      <c r="M660" s="22"/>
      <c r="N660" s="14"/>
      <c r="O660" s="14"/>
      <c r="R660" s="22"/>
      <c r="AB660" s="1"/>
    </row>
    <row r="661" spans="1:28" ht="26.4" thickBot="1" x14ac:dyDescent="0.35">
      <c r="A661">
        <v>660</v>
      </c>
      <c r="D661" s="42" t="s">
        <v>3186</v>
      </c>
      <c r="M661" s="22"/>
      <c r="N661" s="14"/>
      <c r="O661" s="14"/>
      <c r="R661" s="22"/>
      <c r="AB661" s="1"/>
    </row>
    <row r="662" spans="1:28" ht="26.4" thickBot="1" x14ac:dyDescent="0.35">
      <c r="A662">
        <v>661</v>
      </c>
      <c r="D662" s="42" t="s">
        <v>3187</v>
      </c>
      <c r="M662" s="22"/>
      <c r="N662" s="14"/>
      <c r="O662" s="14"/>
      <c r="R662" s="22"/>
      <c r="AB662" s="1"/>
    </row>
    <row r="663" spans="1:28" ht="26.4" thickBot="1" x14ac:dyDescent="0.35">
      <c r="A663">
        <v>662</v>
      </c>
      <c r="D663" s="42" t="s">
        <v>3188</v>
      </c>
      <c r="M663" s="21"/>
      <c r="N663" s="13"/>
      <c r="O663" s="13"/>
      <c r="R663" s="21"/>
      <c r="AB663" s="1"/>
    </row>
    <row r="664" spans="1:28" ht="26.4" thickBot="1" x14ac:dyDescent="0.35">
      <c r="A664">
        <v>663</v>
      </c>
      <c r="D664" s="42" t="s">
        <v>3190</v>
      </c>
      <c r="M664" s="21"/>
      <c r="N664" s="13"/>
      <c r="O664" s="13"/>
      <c r="R664" s="21"/>
      <c r="AB664" s="1"/>
    </row>
    <row r="665" spans="1:28" ht="26.4" thickBot="1" x14ac:dyDescent="0.35">
      <c r="A665">
        <v>664</v>
      </c>
      <c r="D665" s="42" t="s">
        <v>3192</v>
      </c>
      <c r="M665" s="21"/>
      <c r="N665" s="13"/>
      <c r="O665" s="13"/>
      <c r="R665" s="21"/>
      <c r="AB665" s="1"/>
    </row>
    <row r="666" spans="1:28" ht="26.4" thickBot="1" x14ac:dyDescent="0.35">
      <c r="A666">
        <v>665</v>
      </c>
      <c r="D666" s="42" t="s">
        <v>3193</v>
      </c>
      <c r="M666" s="21"/>
      <c r="N666" s="13"/>
      <c r="O666" s="13"/>
      <c r="R666" s="21"/>
      <c r="AB666" s="1"/>
    </row>
    <row r="667" spans="1:28" ht="26.4" thickBot="1" x14ac:dyDescent="0.35">
      <c r="A667">
        <v>666</v>
      </c>
      <c r="D667" s="42" t="s">
        <v>3194</v>
      </c>
      <c r="M667" s="22"/>
      <c r="N667" s="14"/>
      <c r="O667" s="14"/>
      <c r="R667" s="22"/>
      <c r="AB667" s="1"/>
    </row>
    <row r="668" spans="1:28" ht="26.4" thickBot="1" x14ac:dyDescent="0.35">
      <c r="A668">
        <v>667</v>
      </c>
      <c r="D668" s="42" t="s">
        <v>3196</v>
      </c>
      <c r="M668" s="22"/>
      <c r="N668" s="14"/>
      <c r="O668" s="14"/>
      <c r="R668" s="22"/>
      <c r="AB668" s="1"/>
    </row>
    <row r="669" spans="1:28" ht="26.4" thickBot="1" x14ac:dyDescent="0.35">
      <c r="A669">
        <v>668</v>
      </c>
      <c r="D669" s="42" t="s">
        <v>3199</v>
      </c>
      <c r="M669" s="21"/>
      <c r="N669" s="13"/>
      <c r="O669" s="13"/>
      <c r="R669" s="21"/>
      <c r="AB669" s="1"/>
    </row>
    <row r="670" spans="1:28" ht="26.4" thickBot="1" x14ac:dyDescent="0.35">
      <c r="A670">
        <v>669</v>
      </c>
      <c r="D670" s="42" t="s">
        <v>3210</v>
      </c>
      <c r="M670" s="21"/>
      <c r="N670" s="13"/>
      <c r="O670" s="13"/>
      <c r="R670" s="21"/>
      <c r="AB670" s="1"/>
    </row>
    <row r="671" spans="1:28" ht="26.4" thickBot="1" x14ac:dyDescent="0.35">
      <c r="A671">
        <v>670</v>
      </c>
      <c r="D671" s="42" t="s">
        <v>3213</v>
      </c>
      <c r="M671" s="22"/>
      <c r="N671" s="14"/>
      <c r="O671" s="14"/>
      <c r="R671" s="22"/>
      <c r="AB671" s="1"/>
    </row>
    <row r="672" spans="1:28" ht="26.4" thickBot="1" x14ac:dyDescent="0.35">
      <c r="A672">
        <v>671</v>
      </c>
      <c r="D672" s="42" t="s">
        <v>3222</v>
      </c>
      <c r="M672" s="21"/>
      <c r="N672" s="13"/>
      <c r="O672" s="13"/>
      <c r="R672" s="21"/>
      <c r="AB672" s="1"/>
    </row>
    <row r="673" spans="1:28" ht="26.4" thickBot="1" x14ac:dyDescent="0.35">
      <c r="A673">
        <v>672</v>
      </c>
      <c r="D673" s="42" t="s">
        <v>3223</v>
      </c>
      <c r="M673" s="21"/>
      <c r="N673" s="13"/>
      <c r="O673" s="13"/>
      <c r="R673" s="21"/>
      <c r="AB673" s="1"/>
    </row>
    <row r="674" spans="1:28" ht="26.4" thickBot="1" x14ac:dyDescent="0.35">
      <c r="A674">
        <v>673</v>
      </c>
      <c r="D674" s="69" t="s">
        <v>3225</v>
      </c>
      <c r="M674" s="22"/>
      <c r="N674" s="14"/>
      <c r="O674" s="14"/>
      <c r="R674" s="22"/>
      <c r="AB674" s="1"/>
    </row>
    <row r="675" spans="1:28" ht="26.4" thickBot="1" x14ac:dyDescent="0.35">
      <c r="A675">
        <v>674</v>
      </c>
      <c r="D675" s="69" t="s">
        <v>3226</v>
      </c>
      <c r="M675" s="22"/>
      <c r="N675" s="14"/>
      <c r="O675" s="14"/>
      <c r="R675" s="22"/>
      <c r="AB675" s="1"/>
    </row>
    <row r="676" spans="1:28" ht="26.4" thickBot="1" x14ac:dyDescent="0.35">
      <c r="A676">
        <v>675</v>
      </c>
      <c r="D676" s="69" t="s">
        <v>3227</v>
      </c>
      <c r="M676" s="22"/>
      <c r="N676" s="14"/>
      <c r="O676" s="14"/>
      <c r="R676" s="22"/>
      <c r="AB676" s="1"/>
    </row>
    <row r="677" spans="1:28" ht="26.4" thickBot="1" x14ac:dyDescent="0.35">
      <c r="A677">
        <v>676</v>
      </c>
      <c r="D677" s="42" t="s">
        <v>3228</v>
      </c>
      <c r="M677" s="22"/>
      <c r="N677" s="14"/>
      <c r="O677" s="14"/>
      <c r="R677" s="22"/>
      <c r="AB677" s="1"/>
    </row>
    <row r="678" spans="1:28" ht="26.4" thickBot="1" x14ac:dyDescent="0.35">
      <c r="A678">
        <v>677</v>
      </c>
      <c r="D678" s="42" t="s">
        <v>3229</v>
      </c>
      <c r="M678" s="22"/>
      <c r="N678" s="14"/>
      <c r="O678" s="14"/>
      <c r="R678" s="22"/>
      <c r="AB678" s="1"/>
    </row>
    <row r="679" spans="1:28" ht="26.4" thickBot="1" x14ac:dyDescent="0.35">
      <c r="A679">
        <v>678</v>
      </c>
      <c r="D679" s="42" t="s">
        <v>3232</v>
      </c>
      <c r="M679" s="21"/>
      <c r="N679" s="13"/>
      <c r="O679" s="13"/>
      <c r="R679" s="21"/>
      <c r="AB679" s="1"/>
    </row>
    <row r="680" spans="1:28" ht="26.4" thickBot="1" x14ac:dyDescent="0.35">
      <c r="A680">
        <v>679</v>
      </c>
      <c r="D680" s="68" t="s">
        <v>3236</v>
      </c>
      <c r="M680" s="22"/>
      <c r="N680" s="14"/>
      <c r="O680" s="14"/>
      <c r="R680" s="22"/>
      <c r="AB680" s="1"/>
    </row>
    <row r="681" spans="1:28" ht="26.4" thickBot="1" x14ac:dyDescent="0.35">
      <c r="A681">
        <v>680</v>
      </c>
      <c r="D681" s="42" t="s">
        <v>3237</v>
      </c>
      <c r="M681" s="21"/>
      <c r="N681" s="13"/>
      <c r="O681" s="13"/>
      <c r="R681" s="21"/>
      <c r="AB681" s="1"/>
    </row>
    <row r="682" spans="1:28" ht="26.4" thickBot="1" x14ac:dyDescent="0.35">
      <c r="A682">
        <v>681</v>
      </c>
      <c r="D682" s="42" t="s">
        <v>3238</v>
      </c>
      <c r="M682" s="22"/>
      <c r="N682" s="14"/>
      <c r="O682" s="14"/>
      <c r="R682" s="22"/>
      <c r="AB682" s="1"/>
    </row>
    <row r="683" spans="1:28" ht="26.4" thickBot="1" x14ac:dyDescent="0.35">
      <c r="A683">
        <v>682</v>
      </c>
      <c r="D683" s="42" t="s">
        <v>3239</v>
      </c>
      <c r="M683" s="22"/>
      <c r="N683" s="14"/>
      <c r="O683" s="14"/>
      <c r="R683" s="22"/>
      <c r="AB683" s="1"/>
    </row>
    <row r="684" spans="1:28" ht="26.4" thickBot="1" x14ac:dyDescent="0.35">
      <c r="A684">
        <v>683</v>
      </c>
      <c r="D684" s="68" t="s">
        <v>3242</v>
      </c>
      <c r="M684" s="21"/>
      <c r="N684" s="13"/>
      <c r="O684" s="13"/>
      <c r="R684" s="21"/>
      <c r="AB684" s="1"/>
    </row>
    <row r="685" spans="1:28" ht="26.4" thickBot="1" x14ac:dyDescent="0.35">
      <c r="A685">
        <v>684</v>
      </c>
      <c r="D685" s="42" t="s">
        <v>3245</v>
      </c>
      <c r="M685" s="22"/>
      <c r="N685" s="14"/>
      <c r="O685" s="14"/>
      <c r="R685" s="22"/>
      <c r="AB685" s="1"/>
    </row>
    <row r="686" spans="1:28" ht="26.4" thickBot="1" x14ac:dyDescent="0.35">
      <c r="A686">
        <v>685</v>
      </c>
      <c r="D686" s="42" t="s">
        <v>3249</v>
      </c>
      <c r="M686" s="22"/>
      <c r="N686" s="14"/>
      <c r="O686" s="14"/>
      <c r="R686" s="22"/>
      <c r="AB686" s="1"/>
    </row>
    <row r="687" spans="1:28" ht="26.4" thickBot="1" x14ac:dyDescent="0.35">
      <c r="A687">
        <v>686</v>
      </c>
      <c r="D687" s="42" t="s">
        <v>3250</v>
      </c>
      <c r="M687" s="21"/>
      <c r="N687" s="13"/>
      <c r="O687" s="13"/>
      <c r="R687" s="21"/>
      <c r="AB687" s="1"/>
    </row>
    <row r="688" spans="1:28" ht="26.4" thickBot="1" x14ac:dyDescent="0.35">
      <c r="A688">
        <v>687</v>
      </c>
      <c r="D688" s="42" t="s">
        <v>3251</v>
      </c>
      <c r="M688" s="21"/>
      <c r="N688" s="13"/>
      <c r="O688" s="13"/>
      <c r="R688" s="21"/>
      <c r="AB688" s="1"/>
    </row>
    <row r="689" spans="1:28" ht="26.4" thickBot="1" x14ac:dyDescent="0.35">
      <c r="A689">
        <v>688</v>
      </c>
      <c r="D689" s="69" t="s">
        <v>3252</v>
      </c>
      <c r="M689" s="22"/>
      <c r="N689" s="14"/>
      <c r="O689" s="14"/>
      <c r="R689" s="22"/>
      <c r="AB689" s="1"/>
    </row>
    <row r="690" spans="1:28" ht="26.4" thickBot="1" x14ac:dyDescent="0.35">
      <c r="A690">
        <v>689</v>
      </c>
      <c r="D690" s="42" t="s">
        <v>3253</v>
      </c>
      <c r="M690" s="21"/>
      <c r="N690" s="13"/>
      <c r="O690" s="13"/>
      <c r="R690" s="21"/>
      <c r="AB690" s="1"/>
    </row>
    <row r="691" spans="1:28" ht="26.4" thickBot="1" x14ac:dyDescent="0.35">
      <c r="A691">
        <v>690</v>
      </c>
      <c r="D691" s="69" t="s">
        <v>3254</v>
      </c>
      <c r="M691" s="21"/>
      <c r="N691" s="13"/>
      <c r="O691" s="13"/>
      <c r="R691" s="21"/>
      <c r="AB691" s="1"/>
    </row>
    <row r="692" spans="1:28" ht="26.4" thickBot="1" x14ac:dyDescent="0.35">
      <c r="A692">
        <v>691</v>
      </c>
      <c r="D692" s="42" t="s">
        <v>3259</v>
      </c>
      <c r="M692" s="21"/>
      <c r="N692" s="13"/>
      <c r="O692" s="13"/>
      <c r="R692" s="21"/>
      <c r="AB692" s="1"/>
    </row>
    <row r="693" spans="1:28" ht="26.4" thickBot="1" x14ac:dyDescent="0.35">
      <c r="A693">
        <v>692</v>
      </c>
      <c r="D693" s="42" t="s">
        <v>3260</v>
      </c>
      <c r="M693" s="21"/>
      <c r="N693" s="13"/>
      <c r="O693" s="13"/>
      <c r="R693" s="21"/>
      <c r="AB693" s="1"/>
    </row>
    <row r="694" spans="1:28" ht="26.4" thickBot="1" x14ac:dyDescent="0.35">
      <c r="A694">
        <v>693</v>
      </c>
      <c r="D694" s="69" t="s">
        <v>3263</v>
      </c>
      <c r="M694" s="21"/>
      <c r="N694" s="13"/>
      <c r="O694" s="13"/>
      <c r="R694" s="21"/>
      <c r="AB694" s="1"/>
    </row>
    <row r="695" spans="1:28" ht="26.4" thickBot="1" x14ac:dyDescent="0.35">
      <c r="A695">
        <v>694</v>
      </c>
      <c r="D695" s="42" t="s">
        <v>3264</v>
      </c>
      <c r="M695" s="21"/>
      <c r="N695" s="13"/>
      <c r="O695" s="13"/>
      <c r="R695" s="21"/>
      <c r="AB695" s="1"/>
    </row>
    <row r="696" spans="1:28" ht="26.4" thickBot="1" x14ac:dyDescent="0.35">
      <c r="A696">
        <v>695</v>
      </c>
      <c r="D696" s="42" t="s">
        <v>3267</v>
      </c>
      <c r="M696" s="22"/>
      <c r="N696" s="14"/>
      <c r="O696" s="14"/>
      <c r="R696" s="22"/>
      <c r="AB696" s="1"/>
    </row>
    <row r="697" spans="1:28" ht="26.4" thickBot="1" x14ac:dyDescent="0.35">
      <c r="A697">
        <v>696</v>
      </c>
      <c r="D697" s="42" t="s">
        <v>3268</v>
      </c>
      <c r="M697" s="22"/>
      <c r="N697" s="14"/>
      <c r="O697" s="14"/>
      <c r="R697" s="22"/>
      <c r="AB697" s="1"/>
    </row>
    <row r="698" spans="1:28" ht="26.4" thickBot="1" x14ac:dyDescent="0.35">
      <c r="A698">
        <v>697</v>
      </c>
      <c r="D698" s="42" t="s">
        <v>3269</v>
      </c>
      <c r="M698" s="21"/>
      <c r="N698" s="13"/>
      <c r="O698" s="13"/>
      <c r="R698" s="21"/>
      <c r="AB698" s="1"/>
    </row>
    <row r="699" spans="1:28" ht="26.4" thickBot="1" x14ac:dyDescent="0.35">
      <c r="A699">
        <v>698</v>
      </c>
      <c r="D699" s="42" t="s">
        <v>3275</v>
      </c>
      <c r="M699" s="22"/>
      <c r="N699" s="14"/>
      <c r="O699" s="14"/>
      <c r="R699" s="22"/>
      <c r="AB699" s="1"/>
    </row>
    <row r="700" spans="1:28" ht="26.4" thickBot="1" x14ac:dyDescent="0.35">
      <c r="A700">
        <v>699</v>
      </c>
      <c r="D700" s="42" t="s">
        <v>3276</v>
      </c>
      <c r="M700" s="22"/>
      <c r="N700" s="14"/>
      <c r="O700" s="14"/>
      <c r="R700" s="22"/>
      <c r="AB700" s="1"/>
    </row>
    <row r="701" spans="1:28" ht="26.4" thickBot="1" x14ac:dyDescent="0.35">
      <c r="A701">
        <v>700</v>
      </c>
      <c r="D701" s="42" t="s">
        <v>3277</v>
      </c>
      <c r="M701" s="22"/>
      <c r="N701" s="14"/>
      <c r="O701" s="14"/>
      <c r="R701" s="22"/>
      <c r="AB701" s="1"/>
    </row>
    <row r="702" spans="1:28" ht="26.4" thickBot="1" x14ac:dyDescent="0.35">
      <c r="A702">
        <v>701</v>
      </c>
      <c r="D702" s="42" t="s">
        <v>3283</v>
      </c>
      <c r="M702" s="22"/>
      <c r="N702" s="14"/>
      <c r="O702" s="14"/>
      <c r="R702" s="22"/>
      <c r="AB702" s="1"/>
    </row>
    <row r="703" spans="1:28" ht="26.4" thickBot="1" x14ac:dyDescent="0.35">
      <c r="A703">
        <v>702</v>
      </c>
      <c r="D703" s="42" t="s">
        <v>3288</v>
      </c>
      <c r="M703" s="21"/>
      <c r="N703" s="13"/>
      <c r="O703" s="13"/>
      <c r="R703" s="21"/>
      <c r="AB703" s="1"/>
    </row>
    <row r="704" spans="1:28" ht="26.4" thickBot="1" x14ac:dyDescent="0.35">
      <c r="A704">
        <v>703</v>
      </c>
      <c r="D704" s="42" t="s">
        <v>3289</v>
      </c>
      <c r="M704" s="21"/>
      <c r="N704" s="13"/>
      <c r="O704" s="13"/>
      <c r="R704" s="21"/>
      <c r="AB704" s="1"/>
    </row>
    <row r="705" spans="1:28" ht="26.4" thickBot="1" x14ac:dyDescent="0.35">
      <c r="A705">
        <v>704</v>
      </c>
      <c r="D705" s="42" t="s">
        <v>3292</v>
      </c>
      <c r="M705" s="21"/>
      <c r="N705" s="13"/>
      <c r="O705" s="13"/>
      <c r="R705" s="21"/>
      <c r="AB705" s="1"/>
    </row>
    <row r="706" spans="1:28" ht="26.4" thickBot="1" x14ac:dyDescent="0.35">
      <c r="A706">
        <v>705</v>
      </c>
      <c r="D706" s="42" t="s">
        <v>3295</v>
      </c>
      <c r="M706" s="21"/>
      <c r="N706" s="13"/>
      <c r="O706" s="13"/>
      <c r="R706" s="21"/>
      <c r="AB706" s="1"/>
    </row>
    <row r="707" spans="1:28" ht="26.4" thickBot="1" x14ac:dyDescent="0.35">
      <c r="A707">
        <v>706</v>
      </c>
      <c r="D707" s="42" t="s">
        <v>3296</v>
      </c>
      <c r="M707" s="21"/>
      <c r="N707" s="13"/>
      <c r="O707" s="13"/>
      <c r="R707" s="21"/>
      <c r="AB707" s="1"/>
    </row>
    <row r="708" spans="1:28" ht="26.4" thickBot="1" x14ac:dyDescent="0.35">
      <c r="A708">
        <v>707</v>
      </c>
      <c r="D708" s="42" t="s">
        <v>3297</v>
      </c>
      <c r="M708" s="21"/>
      <c r="N708" s="13"/>
      <c r="O708" s="13"/>
      <c r="R708" s="21"/>
      <c r="AB708" s="1"/>
    </row>
    <row r="709" spans="1:28" ht="26.4" thickBot="1" x14ac:dyDescent="0.35">
      <c r="A709">
        <v>708</v>
      </c>
      <c r="D709" s="42" t="s">
        <v>3298</v>
      </c>
      <c r="M709" s="22"/>
      <c r="N709" s="14"/>
      <c r="O709" s="14"/>
      <c r="R709" s="22"/>
      <c r="AB709" s="1"/>
    </row>
    <row r="710" spans="1:28" ht="26.4" thickBot="1" x14ac:dyDescent="0.35">
      <c r="A710">
        <v>709</v>
      </c>
      <c r="D710" s="42" t="s">
        <v>3299</v>
      </c>
      <c r="M710" s="21"/>
      <c r="N710" s="13"/>
      <c r="O710" s="13"/>
      <c r="R710" s="21"/>
      <c r="AB710" s="1"/>
    </row>
    <row r="711" spans="1:28" ht="26.4" thickBot="1" x14ac:dyDescent="0.35">
      <c r="A711">
        <v>710</v>
      </c>
      <c r="D711" s="42" t="s">
        <v>3300</v>
      </c>
      <c r="M711" s="21"/>
      <c r="N711" s="13"/>
      <c r="O711" s="13"/>
      <c r="R711" s="21"/>
      <c r="AB711" s="1"/>
    </row>
    <row r="712" spans="1:28" ht="26.4" thickBot="1" x14ac:dyDescent="0.35">
      <c r="A712">
        <v>711</v>
      </c>
      <c r="D712" s="42" t="s">
        <v>3301</v>
      </c>
      <c r="M712" s="22"/>
      <c r="N712" s="14"/>
      <c r="O712" s="14"/>
      <c r="R712" s="22"/>
      <c r="AB712" s="1"/>
    </row>
    <row r="713" spans="1:28" ht="26.4" thickBot="1" x14ac:dyDescent="0.35">
      <c r="A713">
        <v>712</v>
      </c>
      <c r="D713" s="42" t="s">
        <v>3302</v>
      </c>
      <c r="M713" s="21"/>
      <c r="N713" s="13"/>
      <c r="O713" s="13"/>
      <c r="R713" s="21"/>
      <c r="AB713" s="1"/>
    </row>
    <row r="714" spans="1:28" ht="26.4" thickBot="1" x14ac:dyDescent="0.35">
      <c r="A714">
        <v>713</v>
      </c>
      <c r="D714" s="42" t="s">
        <v>3303</v>
      </c>
      <c r="M714" s="22"/>
      <c r="N714" s="14"/>
      <c r="O714" s="14"/>
      <c r="R714" s="22"/>
      <c r="AB714" s="1"/>
    </row>
    <row r="715" spans="1:28" ht="26.4" thickBot="1" x14ac:dyDescent="0.35">
      <c r="A715">
        <v>714</v>
      </c>
      <c r="D715" s="68" t="s">
        <v>3304</v>
      </c>
      <c r="M715" s="21"/>
      <c r="N715" s="13"/>
      <c r="O715" s="13"/>
      <c r="R715" s="21"/>
      <c r="AB715" s="1"/>
    </row>
    <row r="716" spans="1:28" ht="26.4" thickBot="1" x14ac:dyDescent="0.35">
      <c r="A716">
        <v>715</v>
      </c>
      <c r="D716" s="42" t="s">
        <v>3308</v>
      </c>
      <c r="M716" s="21"/>
      <c r="N716" s="13"/>
      <c r="O716" s="13"/>
      <c r="R716" s="21"/>
      <c r="AB716" s="1"/>
    </row>
    <row r="717" spans="1:28" ht="26.4" thickBot="1" x14ac:dyDescent="0.35">
      <c r="A717">
        <v>716</v>
      </c>
      <c r="D717" s="42" t="s">
        <v>3309</v>
      </c>
      <c r="M717" s="22"/>
      <c r="N717" s="14"/>
      <c r="O717" s="14"/>
      <c r="R717" s="22"/>
      <c r="AB717" s="1"/>
    </row>
    <row r="718" spans="1:28" ht="26.4" thickBot="1" x14ac:dyDescent="0.35">
      <c r="A718">
        <v>717</v>
      </c>
      <c r="D718" s="42" t="s">
        <v>3310</v>
      </c>
      <c r="M718" s="21"/>
      <c r="N718" s="13"/>
      <c r="O718" s="13"/>
      <c r="R718" s="21"/>
      <c r="AB718" s="1"/>
    </row>
    <row r="719" spans="1:28" ht="26.4" thickBot="1" x14ac:dyDescent="0.35">
      <c r="A719">
        <v>718</v>
      </c>
      <c r="D719" s="42" t="s">
        <v>3313</v>
      </c>
      <c r="M719" s="22"/>
      <c r="N719" s="14"/>
      <c r="O719" s="14"/>
      <c r="R719" s="22"/>
      <c r="AB719" s="1"/>
    </row>
    <row r="720" spans="1:28" ht="26.4" thickBot="1" x14ac:dyDescent="0.35">
      <c r="A720">
        <v>719</v>
      </c>
      <c r="D720" s="42" t="s">
        <v>3314</v>
      </c>
      <c r="M720" s="21"/>
      <c r="N720" s="13"/>
      <c r="O720" s="13"/>
      <c r="R720" s="21"/>
      <c r="AB720" s="1"/>
    </row>
    <row r="721" spans="1:28" ht="26.4" thickBot="1" x14ac:dyDescent="0.35">
      <c r="A721">
        <v>720</v>
      </c>
      <c r="D721" s="42" t="s">
        <v>3315</v>
      </c>
      <c r="M721" s="22"/>
      <c r="N721" s="14"/>
      <c r="O721" s="14"/>
      <c r="R721" s="22"/>
      <c r="AB721" s="1"/>
    </row>
    <row r="722" spans="1:28" ht="26.4" thickBot="1" x14ac:dyDescent="0.35">
      <c r="A722">
        <v>721</v>
      </c>
      <c r="D722" s="42" t="s">
        <v>3316</v>
      </c>
      <c r="M722" s="22"/>
      <c r="N722" s="14"/>
      <c r="O722" s="14"/>
      <c r="R722" s="22"/>
      <c r="AB722" s="1"/>
    </row>
    <row r="723" spans="1:28" ht="26.4" thickBot="1" x14ac:dyDescent="0.35">
      <c r="A723">
        <v>722</v>
      </c>
      <c r="D723" s="42" t="s">
        <v>3317</v>
      </c>
      <c r="M723" s="22"/>
      <c r="N723" s="14"/>
      <c r="O723" s="14"/>
      <c r="R723" s="22"/>
      <c r="AB723" s="1"/>
    </row>
    <row r="724" spans="1:28" ht="26.4" thickBot="1" x14ac:dyDescent="0.35">
      <c r="A724">
        <v>723</v>
      </c>
      <c r="D724" s="42" t="s">
        <v>3323</v>
      </c>
      <c r="M724" s="21"/>
      <c r="N724" s="13"/>
      <c r="O724" s="13"/>
      <c r="R724" s="21"/>
      <c r="AB724" s="1"/>
    </row>
    <row r="725" spans="1:28" ht="26.4" thickBot="1" x14ac:dyDescent="0.35">
      <c r="A725">
        <v>724</v>
      </c>
      <c r="D725" s="42" t="s">
        <v>3324</v>
      </c>
      <c r="M725" s="22"/>
      <c r="N725" s="14"/>
      <c r="O725" s="14"/>
      <c r="R725" s="22"/>
      <c r="AB725" s="1"/>
    </row>
    <row r="726" spans="1:28" ht="26.4" thickBot="1" x14ac:dyDescent="0.35">
      <c r="A726">
        <v>725</v>
      </c>
      <c r="D726" s="42" t="s">
        <v>3325</v>
      </c>
      <c r="M726" s="21"/>
      <c r="N726" s="13"/>
      <c r="O726" s="13"/>
      <c r="R726" s="21"/>
      <c r="AB726" s="1"/>
    </row>
    <row r="727" spans="1:28" ht="26.4" thickBot="1" x14ac:dyDescent="0.35">
      <c r="A727">
        <v>726</v>
      </c>
      <c r="D727" s="42" t="s">
        <v>3328</v>
      </c>
      <c r="M727" s="22"/>
      <c r="N727" s="14"/>
      <c r="O727" s="14"/>
      <c r="R727" s="22"/>
      <c r="AB727" s="1"/>
    </row>
    <row r="728" spans="1:28" ht="26.4" thickBot="1" x14ac:dyDescent="0.35">
      <c r="A728">
        <v>727</v>
      </c>
      <c r="D728" s="42" t="s">
        <v>3329</v>
      </c>
      <c r="M728" s="22"/>
      <c r="N728" s="14"/>
      <c r="O728" s="14"/>
      <c r="R728" s="22"/>
      <c r="AB728" s="1"/>
    </row>
    <row r="729" spans="1:28" ht="26.4" thickBot="1" x14ac:dyDescent="0.35">
      <c r="A729">
        <v>728</v>
      </c>
      <c r="D729" s="42" t="s">
        <v>3332</v>
      </c>
      <c r="M729" s="22"/>
      <c r="N729" s="14"/>
      <c r="O729" s="14"/>
      <c r="R729" s="22"/>
      <c r="AB729" s="1"/>
    </row>
    <row r="730" spans="1:28" ht="26.4" thickBot="1" x14ac:dyDescent="0.35">
      <c r="A730">
        <v>729</v>
      </c>
      <c r="D730" s="42" t="s">
        <v>3336</v>
      </c>
      <c r="M730" s="22"/>
      <c r="N730" s="14"/>
      <c r="O730" s="14"/>
      <c r="R730" s="22"/>
      <c r="AB730" s="1"/>
    </row>
    <row r="731" spans="1:28" ht="26.4" thickBot="1" x14ac:dyDescent="0.35">
      <c r="A731">
        <v>730</v>
      </c>
      <c r="D731" s="42" t="s">
        <v>3338</v>
      </c>
      <c r="M731" s="22"/>
      <c r="N731" s="14"/>
      <c r="O731" s="14"/>
      <c r="R731" s="22"/>
      <c r="AB731" s="1"/>
    </row>
    <row r="732" spans="1:28" ht="26.4" thickBot="1" x14ac:dyDescent="0.35">
      <c r="A732">
        <v>731</v>
      </c>
      <c r="D732" s="42" t="s">
        <v>3339</v>
      </c>
      <c r="M732" s="22"/>
      <c r="N732" s="14"/>
      <c r="O732" s="14"/>
      <c r="R732" s="22"/>
      <c r="AB732" s="1"/>
    </row>
    <row r="733" spans="1:28" ht="26.4" thickBot="1" x14ac:dyDescent="0.35">
      <c r="A733">
        <v>732</v>
      </c>
      <c r="D733" s="42" t="s">
        <v>3340</v>
      </c>
      <c r="M733" s="21"/>
      <c r="N733" s="13"/>
      <c r="O733" s="13"/>
      <c r="R733" s="21"/>
      <c r="AB733" s="1"/>
    </row>
    <row r="734" spans="1:28" ht="26.4" thickBot="1" x14ac:dyDescent="0.35">
      <c r="A734">
        <v>733</v>
      </c>
      <c r="D734" s="42" t="s">
        <v>3342</v>
      </c>
      <c r="M734" s="22"/>
      <c r="N734" s="14"/>
      <c r="O734" s="14"/>
      <c r="R734" s="22"/>
      <c r="AB734" s="1"/>
    </row>
    <row r="735" spans="1:28" ht="26.4" thickBot="1" x14ac:dyDescent="0.35">
      <c r="A735">
        <v>734</v>
      </c>
      <c r="D735" s="42" t="s">
        <v>3343</v>
      </c>
      <c r="M735" s="22"/>
      <c r="N735" s="14"/>
      <c r="O735" s="14"/>
      <c r="R735" s="22"/>
      <c r="AB735" s="1"/>
    </row>
    <row r="736" spans="1:28" ht="26.4" thickBot="1" x14ac:dyDescent="0.35">
      <c r="A736">
        <v>735</v>
      </c>
      <c r="D736" s="42" t="s">
        <v>3348</v>
      </c>
      <c r="M736" s="21"/>
      <c r="N736" s="13"/>
      <c r="O736" s="13"/>
      <c r="R736" s="21"/>
      <c r="AB736" s="1"/>
    </row>
    <row r="737" spans="1:28" ht="26.4" thickBot="1" x14ac:dyDescent="0.35">
      <c r="A737">
        <v>736</v>
      </c>
      <c r="D737" s="42" t="s">
        <v>3352</v>
      </c>
      <c r="M737" s="22"/>
      <c r="N737" s="14"/>
      <c r="O737" s="14"/>
      <c r="R737" s="22"/>
      <c r="AB737" s="1"/>
    </row>
    <row r="738" spans="1:28" ht="26.4" thickBot="1" x14ac:dyDescent="0.35">
      <c r="A738">
        <v>737</v>
      </c>
      <c r="D738" s="42" t="s">
        <v>3355</v>
      </c>
      <c r="M738" s="22"/>
      <c r="N738" s="14"/>
      <c r="O738" s="14"/>
      <c r="R738" s="22"/>
      <c r="AB738" s="1"/>
    </row>
    <row r="739" spans="1:28" ht="26.4" thickBot="1" x14ac:dyDescent="0.35">
      <c r="A739">
        <v>738</v>
      </c>
      <c r="D739" s="42" t="s">
        <v>3356</v>
      </c>
      <c r="M739" s="21"/>
      <c r="N739" s="13"/>
      <c r="O739" s="13"/>
      <c r="R739" s="21"/>
      <c r="AB739" s="1"/>
    </row>
    <row r="740" spans="1:28" ht="26.4" thickBot="1" x14ac:dyDescent="0.35">
      <c r="A740">
        <v>739</v>
      </c>
      <c r="D740" s="42" t="s">
        <v>3357</v>
      </c>
      <c r="M740" s="21"/>
      <c r="N740" s="13"/>
      <c r="O740" s="13"/>
      <c r="R740" s="21"/>
      <c r="AB740" s="1"/>
    </row>
    <row r="741" spans="1:28" ht="26.4" thickBot="1" x14ac:dyDescent="0.35">
      <c r="A741">
        <v>740</v>
      </c>
      <c r="D741" s="42" t="s">
        <v>3358</v>
      </c>
      <c r="M741" s="21"/>
      <c r="N741" s="13"/>
      <c r="O741" s="13"/>
      <c r="R741" s="21"/>
      <c r="AB741" s="1"/>
    </row>
    <row r="742" spans="1:28" ht="26.4" thickBot="1" x14ac:dyDescent="0.35">
      <c r="A742">
        <v>741</v>
      </c>
      <c r="D742" s="42" t="s">
        <v>3361</v>
      </c>
      <c r="M742" s="22"/>
      <c r="N742" s="14"/>
      <c r="O742" s="14"/>
      <c r="R742" s="22"/>
      <c r="AB742" s="1"/>
    </row>
    <row r="743" spans="1:28" ht="26.4" thickBot="1" x14ac:dyDescent="0.35">
      <c r="A743">
        <v>742</v>
      </c>
      <c r="D743" s="42" t="s">
        <v>3362</v>
      </c>
      <c r="M743" s="22"/>
      <c r="N743" s="14"/>
      <c r="O743" s="14"/>
      <c r="R743" s="22"/>
      <c r="AB743" s="1"/>
    </row>
    <row r="744" spans="1:28" ht="26.4" thickBot="1" x14ac:dyDescent="0.35">
      <c r="A744">
        <v>743</v>
      </c>
      <c r="D744" s="42" t="s">
        <v>3363</v>
      </c>
      <c r="M744" s="22"/>
      <c r="N744" s="14"/>
      <c r="O744" s="14"/>
      <c r="R744" s="22"/>
      <c r="AB744" s="1"/>
    </row>
    <row r="745" spans="1:28" ht="26.4" thickBot="1" x14ac:dyDescent="0.35">
      <c r="A745">
        <v>744</v>
      </c>
      <c r="D745" s="42" t="s">
        <v>3364</v>
      </c>
      <c r="M745" s="22"/>
      <c r="N745" s="14"/>
      <c r="O745" s="14"/>
      <c r="R745" s="22"/>
      <c r="AB745" s="1"/>
    </row>
    <row r="746" spans="1:28" ht="26.4" thickBot="1" x14ac:dyDescent="0.35">
      <c r="A746">
        <v>745</v>
      </c>
      <c r="D746" s="42" t="s">
        <v>3365</v>
      </c>
      <c r="M746" s="21"/>
      <c r="N746" s="13"/>
      <c r="O746" s="13"/>
      <c r="R746" s="21"/>
      <c r="AB746" s="1"/>
    </row>
    <row r="747" spans="1:28" ht="26.4" thickBot="1" x14ac:dyDescent="0.35">
      <c r="A747">
        <v>746</v>
      </c>
      <c r="D747" s="42" t="s">
        <v>3367</v>
      </c>
      <c r="M747" s="22"/>
      <c r="N747" s="14"/>
      <c r="O747" s="14"/>
      <c r="R747" s="22"/>
      <c r="AB747" s="1"/>
    </row>
    <row r="748" spans="1:28" ht="26.4" thickBot="1" x14ac:dyDescent="0.35">
      <c r="A748">
        <v>747</v>
      </c>
      <c r="D748" s="42" t="s">
        <v>3376</v>
      </c>
      <c r="M748" s="22"/>
      <c r="N748" s="14"/>
      <c r="O748" s="14"/>
      <c r="R748" s="22"/>
      <c r="AB748" s="1"/>
    </row>
    <row r="749" spans="1:28" ht="26.4" thickBot="1" x14ac:dyDescent="0.35">
      <c r="A749">
        <v>748</v>
      </c>
      <c r="D749" s="42" t="s">
        <v>3387</v>
      </c>
      <c r="M749" s="21"/>
      <c r="N749" s="13"/>
      <c r="O749" s="13"/>
      <c r="R749" s="21"/>
      <c r="AB749" s="1"/>
    </row>
    <row r="750" spans="1:28" ht="26.4" thickBot="1" x14ac:dyDescent="0.35">
      <c r="A750">
        <v>749</v>
      </c>
      <c r="D750" s="42" t="s">
        <v>3388</v>
      </c>
      <c r="M750" s="21"/>
      <c r="N750" s="13"/>
      <c r="O750" s="13"/>
      <c r="R750" s="21"/>
      <c r="AB750" s="1"/>
    </row>
    <row r="751" spans="1:28" ht="26.4" thickBot="1" x14ac:dyDescent="0.35">
      <c r="A751">
        <v>750</v>
      </c>
      <c r="D751" s="68" t="s">
        <v>3389</v>
      </c>
      <c r="M751" s="22"/>
      <c r="N751" s="14"/>
      <c r="O751" s="14"/>
      <c r="R751" s="22"/>
      <c r="AB751" s="1"/>
    </row>
    <row r="752" spans="1:28" ht="26.4" thickBot="1" x14ac:dyDescent="0.35">
      <c r="A752">
        <v>751</v>
      </c>
      <c r="D752" s="42" t="s">
        <v>3390</v>
      </c>
      <c r="M752" s="21"/>
      <c r="N752" s="13"/>
      <c r="O752" s="13"/>
      <c r="R752" s="21"/>
      <c r="AB752" s="1"/>
    </row>
    <row r="753" spans="1:28" ht="26.4" thickBot="1" x14ac:dyDescent="0.35">
      <c r="A753">
        <v>752</v>
      </c>
      <c r="D753" s="42" t="s">
        <v>3392</v>
      </c>
      <c r="M753" s="21"/>
      <c r="N753" s="13"/>
      <c r="O753" s="13"/>
      <c r="R753" s="21"/>
      <c r="AB753" s="1"/>
    </row>
    <row r="754" spans="1:28" ht="26.4" thickBot="1" x14ac:dyDescent="0.35">
      <c r="A754">
        <v>753</v>
      </c>
      <c r="D754" s="68" t="s">
        <v>3400</v>
      </c>
      <c r="M754" s="22"/>
      <c r="N754" s="14"/>
      <c r="O754" s="14"/>
      <c r="R754" s="22"/>
      <c r="AB754" s="1"/>
    </row>
    <row r="755" spans="1:28" ht="26.4" thickBot="1" x14ac:dyDescent="0.35">
      <c r="A755">
        <v>754</v>
      </c>
      <c r="D755" s="42" t="s">
        <v>3401</v>
      </c>
      <c r="M755" s="21"/>
      <c r="N755" s="13"/>
      <c r="O755" s="13"/>
      <c r="R755" s="21"/>
      <c r="AB755" s="1"/>
    </row>
    <row r="756" spans="1:28" ht="26.4" thickBot="1" x14ac:dyDescent="0.35">
      <c r="A756">
        <v>755</v>
      </c>
      <c r="D756" s="42" t="s">
        <v>3403</v>
      </c>
      <c r="M756" s="21"/>
      <c r="N756" s="13"/>
      <c r="O756" s="13"/>
      <c r="R756" s="21"/>
      <c r="AB756" s="1"/>
    </row>
    <row r="757" spans="1:28" ht="26.4" thickBot="1" x14ac:dyDescent="0.35">
      <c r="A757">
        <v>756</v>
      </c>
      <c r="D757" s="69" t="s">
        <v>3407</v>
      </c>
      <c r="M757" s="22"/>
      <c r="N757" s="14"/>
      <c r="O757" s="14"/>
      <c r="R757" s="22"/>
      <c r="AB757" s="1"/>
    </row>
    <row r="758" spans="1:28" ht="26.4" thickBot="1" x14ac:dyDescent="0.35">
      <c r="A758">
        <v>757</v>
      </c>
      <c r="D758" s="69" t="s">
        <v>3410</v>
      </c>
      <c r="M758" s="22"/>
      <c r="N758" s="14"/>
      <c r="O758" s="14"/>
      <c r="R758" s="22"/>
      <c r="AB758" s="1"/>
    </row>
    <row r="759" spans="1:28" ht="26.4" thickBot="1" x14ac:dyDescent="0.35">
      <c r="A759">
        <v>758</v>
      </c>
      <c r="D759" s="42" t="s">
        <v>3414</v>
      </c>
      <c r="M759" s="21"/>
      <c r="N759" s="13"/>
      <c r="O759" s="13"/>
      <c r="R759" s="21"/>
      <c r="AB759" s="1"/>
    </row>
    <row r="760" spans="1:28" ht="26.4" thickBot="1" x14ac:dyDescent="0.35">
      <c r="A760">
        <v>759</v>
      </c>
      <c r="D760" s="42" t="s">
        <v>3417</v>
      </c>
      <c r="M760" s="21"/>
      <c r="N760" s="13"/>
      <c r="O760" s="13"/>
      <c r="R760" s="21"/>
      <c r="AB760" s="1"/>
    </row>
    <row r="761" spans="1:28" ht="26.4" thickBot="1" x14ac:dyDescent="0.35">
      <c r="A761">
        <v>760</v>
      </c>
      <c r="D761" s="42" t="s">
        <v>3420</v>
      </c>
      <c r="M761" s="21"/>
      <c r="N761" s="13"/>
      <c r="O761" s="13"/>
      <c r="R761" s="21"/>
      <c r="AB761" s="1"/>
    </row>
    <row r="762" spans="1:28" ht="26.4" thickBot="1" x14ac:dyDescent="0.35">
      <c r="A762">
        <v>761</v>
      </c>
      <c r="D762" s="42" t="s">
        <v>3422</v>
      </c>
      <c r="M762" s="21"/>
      <c r="N762" s="13"/>
      <c r="O762" s="13"/>
      <c r="R762" s="21"/>
      <c r="AB762" s="1"/>
    </row>
    <row r="763" spans="1:28" ht="26.4" thickBot="1" x14ac:dyDescent="0.35">
      <c r="A763">
        <v>762</v>
      </c>
      <c r="D763" s="42" t="s">
        <v>3426</v>
      </c>
      <c r="M763" s="22"/>
      <c r="N763" s="14"/>
      <c r="O763" s="14"/>
      <c r="R763" s="22"/>
      <c r="AB763" s="1"/>
    </row>
    <row r="764" spans="1:28" ht="26.4" thickBot="1" x14ac:dyDescent="0.35">
      <c r="A764">
        <v>763</v>
      </c>
      <c r="D764" s="42" t="s">
        <v>3427</v>
      </c>
      <c r="M764" s="21"/>
      <c r="N764" s="13"/>
      <c r="O764" s="13"/>
      <c r="R764" s="21"/>
      <c r="AB764" s="1"/>
    </row>
    <row r="765" spans="1:28" ht="26.4" thickBot="1" x14ac:dyDescent="0.35">
      <c r="A765">
        <v>764</v>
      </c>
      <c r="D765" s="42" t="s">
        <v>3428</v>
      </c>
      <c r="M765" s="22"/>
      <c r="N765" s="14"/>
      <c r="O765" s="14"/>
      <c r="R765" s="22"/>
      <c r="AB765" s="1"/>
    </row>
    <row r="766" spans="1:28" ht="26.4" thickBot="1" x14ac:dyDescent="0.35">
      <c r="A766">
        <v>765</v>
      </c>
      <c r="D766" s="42" t="s">
        <v>3430</v>
      </c>
      <c r="M766" s="21"/>
      <c r="N766" s="13"/>
      <c r="O766" s="13"/>
      <c r="R766" s="21"/>
      <c r="AB766" s="1"/>
    </row>
    <row r="767" spans="1:28" ht="26.4" thickBot="1" x14ac:dyDescent="0.35">
      <c r="A767">
        <v>766</v>
      </c>
      <c r="D767" s="42" t="s">
        <v>3431</v>
      </c>
      <c r="M767" s="21"/>
      <c r="N767" s="13"/>
      <c r="O767" s="13"/>
      <c r="R767" s="21"/>
      <c r="AB767" s="1"/>
    </row>
    <row r="768" spans="1:28" ht="26.4" thickBot="1" x14ac:dyDescent="0.35">
      <c r="A768">
        <v>767</v>
      </c>
      <c r="D768" s="42" t="s">
        <v>3432</v>
      </c>
      <c r="M768" s="22"/>
      <c r="N768" s="14"/>
      <c r="O768" s="14"/>
      <c r="R768" s="22"/>
      <c r="AB768" s="1"/>
    </row>
    <row r="769" spans="1:28" ht="26.4" thickBot="1" x14ac:dyDescent="0.35">
      <c r="A769">
        <v>768</v>
      </c>
      <c r="D769" s="42" t="s">
        <v>3433</v>
      </c>
      <c r="M769" s="21"/>
      <c r="N769" s="13"/>
      <c r="O769" s="13"/>
      <c r="R769" s="21"/>
      <c r="AB769" s="1"/>
    </row>
    <row r="770" spans="1:28" ht="26.4" thickBot="1" x14ac:dyDescent="0.35">
      <c r="A770">
        <v>769</v>
      </c>
      <c r="D770" s="42" t="s">
        <v>3435</v>
      </c>
      <c r="M770" s="22"/>
      <c r="N770" s="14"/>
      <c r="O770" s="14"/>
      <c r="R770" s="22"/>
      <c r="AB770" s="1"/>
    </row>
    <row r="771" spans="1:28" ht="26.4" thickBot="1" x14ac:dyDescent="0.35">
      <c r="A771">
        <v>770</v>
      </c>
      <c r="D771" s="42" t="s">
        <v>3451</v>
      </c>
      <c r="M771" s="21"/>
      <c r="N771" s="13"/>
      <c r="O771" s="13"/>
      <c r="R771" s="21"/>
      <c r="AB771" s="1"/>
    </row>
    <row r="772" spans="1:28" ht="26.4" thickBot="1" x14ac:dyDescent="0.35">
      <c r="A772">
        <v>771</v>
      </c>
      <c r="D772" s="42" t="s">
        <v>3452</v>
      </c>
      <c r="M772" s="21"/>
      <c r="N772" s="13"/>
      <c r="O772" s="13"/>
      <c r="R772" s="21"/>
      <c r="AB772" s="1"/>
    </row>
    <row r="773" spans="1:28" ht="26.4" thickBot="1" x14ac:dyDescent="0.35">
      <c r="A773">
        <v>772</v>
      </c>
      <c r="D773" s="42" t="s">
        <v>3455</v>
      </c>
      <c r="M773" s="22"/>
      <c r="N773" s="14"/>
      <c r="O773" s="14"/>
      <c r="R773" s="22"/>
      <c r="AB773" s="1"/>
    </row>
    <row r="774" spans="1:28" ht="26.4" thickBot="1" x14ac:dyDescent="0.35">
      <c r="A774">
        <v>773</v>
      </c>
      <c r="D774" s="42" t="s">
        <v>3456</v>
      </c>
      <c r="M774" s="22"/>
      <c r="N774" s="14"/>
      <c r="O774" s="14"/>
      <c r="R774" s="22"/>
      <c r="AB774" s="1"/>
    </row>
    <row r="775" spans="1:28" ht="26.4" thickBot="1" x14ac:dyDescent="0.35">
      <c r="A775">
        <v>774</v>
      </c>
      <c r="D775" s="69" t="s">
        <v>3458</v>
      </c>
      <c r="M775" s="21"/>
      <c r="N775" s="13"/>
      <c r="O775" s="13"/>
      <c r="R775" s="21"/>
      <c r="AB775" s="1"/>
    </row>
    <row r="776" spans="1:28" ht="26.4" thickBot="1" x14ac:dyDescent="0.35">
      <c r="A776">
        <v>775</v>
      </c>
      <c r="D776" s="42" t="s">
        <v>3460</v>
      </c>
      <c r="M776" s="22"/>
      <c r="N776" s="14"/>
      <c r="O776" s="14"/>
      <c r="R776" s="22"/>
      <c r="AB776" s="1"/>
    </row>
    <row r="777" spans="1:28" ht="26.4" thickBot="1" x14ac:dyDescent="0.35">
      <c r="A777">
        <v>776</v>
      </c>
      <c r="D777" s="42" t="s">
        <v>3464</v>
      </c>
      <c r="M777" s="22"/>
      <c r="N777" s="14"/>
      <c r="O777" s="14"/>
      <c r="R777" s="22"/>
      <c r="AB777" s="1"/>
    </row>
    <row r="778" spans="1:28" ht="26.4" thickBot="1" x14ac:dyDescent="0.35">
      <c r="A778">
        <v>777</v>
      </c>
      <c r="D778" s="42" t="s">
        <v>3467</v>
      </c>
      <c r="M778" s="22"/>
      <c r="N778" s="14"/>
      <c r="O778" s="14"/>
      <c r="R778" s="22"/>
      <c r="AB778" s="1"/>
    </row>
    <row r="779" spans="1:28" ht="26.4" thickBot="1" x14ac:dyDescent="0.35">
      <c r="A779">
        <v>778</v>
      </c>
      <c r="D779" s="69" t="s">
        <v>3470</v>
      </c>
      <c r="M779" s="21"/>
      <c r="N779" s="13"/>
      <c r="O779" s="13"/>
      <c r="R779" s="21"/>
      <c r="AB779" s="1"/>
    </row>
    <row r="780" spans="1:28" ht="26.4" thickBot="1" x14ac:dyDescent="0.35">
      <c r="A780">
        <v>779</v>
      </c>
      <c r="D780" s="68" t="s">
        <v>3471</v>
      </c>
      <c r="M780" s="22"/>
      <c r="N780" s="14"/>
      <c r="O780" s="14"/>
      <c r="R780" s="22"/>
      <c r="AB780" s="1"/>
    </row>
    <row r="781" spans="1:28" ht="26.4" thickBot="1" x14ac:dyDescent="0.35">
      <c r="A781">
        <v>780</v>
      </c>
      <c r="D781" s="42" t="s">
        <v>3473</v>
      </c>
      <c r="M781" s="9"/>
      <c r="N781" s="13"/>
      <c r="O781" s="13"/>
      <c r="R781" s="9"/>
      <c r="AB781" s="1"/>
    </row>
    <row r="782" spans="1:28" ht="26.4" thickBot="1" x14ac:dyDescent="0.35">
      <c r="A782">
        <v>781</v>
      </c>
      <c r="D782" s="42" t="s">
        <v>3478</v>
      </c>
      <c r="M782" s="9"/>
      <c r="N782" s="13"/>
      <c r="O782" s="13"/>
      <c r="R782" s="9"/>
      <c r="AB782" s="1"/>
    </row>
    <row r="783" spans="1:28" ht="26.4" thickBot="1" x14ac:dyDescent="0.35">
      <c r="A783">
        <v>782</v>
      </c>
      <c r="D783" s="42" t="s">
        <v>3479</v>
      </c>
      <c r="M783" s="21"/>
      <c r="N783" s="13"/>
      <c r="O783" s="13"/>
      <c r="R783" s="21"/>
      <c r="AB783" s="1"/>
    </row>
    <row r="784" spans="1:28" ht="26.4" thickBot="1" x14ac:dyDescent="0.35">
      <c r="A784">
        <v>783</v>
      </c>
      <c r="D784" s="42" t="s">
        <v>3480</v>
      </c>
      <c r="M784" s="22"/>
      <c r="N784" s="14"/>
      <c r="O784" s="14"/>
      <c r="R784" s="22"/>
      <c r="AB784" s="1"/>
    </row>
    <row r="785" spans="1:28" ht="26.4" thickBot="1" x14ac:dyDescent="0.35">
      <c r="A785">
        <v>784</v>
      </c>
      <c r="D785" s="42" t="s">
        <v>3481</v>
      </c>
      <c r="M785" s="21"/>
      <c r="N785" s="13"/>
      <c r="O785" s="13"/>
      <c r="R785" s="21"/>
      <c r="AB785" s="1"/>
    </row>
    <row r="786" spans="1:28" ht="26.4" thickBot="1" x14ac:dyDescent="0.35">
      <c r="A786">
        <v>785</v>
      </c>
      <c r="D786" s="42" t="s">
        <v>3488</v>
      </c>
      <c r="M786" s="21"/>
      <c r="N786" s="13"/>
      <c r="O786" s="13"/>
      <c r="R786" s="21"/>
      <c r="AB786" s="1"/>
    </row>
    <row r="787" spans="1:28" ht="26.4" thickBot="1" x14ac:dyDescent="0.35">
      <c r="A787">
        <v>786</v>
      </c>
      <c r="D787" s="42" t="s">
        <v>3489</v>
      </c>
      <c r="M787" s="22"/>
      <c r="N787" s="14"/>
      <c r="O787" s="14"/>
      <c r="R787" s="22"/>
      <c r="AB787" s="1"/>
    </row>
    <row r="788" spans="1:28" ht="26.4" thickBot="1" x14ac:dyDescent="0.35">
      <c r="A788">
        <v>787</v>
      </c>
      <c r="D788" s="42" t="s">
        <v>3491</v>
      </c>
      <c r="M788" s="22"/>
      <c r="N788" s="14"/>
      <c r="O788" s="14"/>
      <c r="R788" s="22"/>
      <c r="AB788" s="1"/>
    </row>
    <row r="789" spans="1:28" ht="26.4" thickBot="1" x14ac:dyDescent="0.35">
      <c r="A789">
        <v>788</v>
      </c>
      <c r="D789" s="42" t="s">
        <v>3495</v>
      </c>
      <c r="M789" s="22"/>
      <c r="N789" s="14"/>
      <c r="O789" s="14"/>
      <c r="R789" s="22"/>
      <c r="AB789" s="1"/>
    </row>
    <row r="790" spans="1:28" ht="26.4" thickBot="1" x14ac:dyDescent="0.35">
      <c r="A790">
        <v>789</v>
      </c>
      <c r="D790" s="42" t="s">
        <v>3497</v>
      </c>
      <c r="M790" s="22"/>
      <c r="N790" s="14"/>
      <c r="O790" s="14"/>
      <c r="R790" s="22"/>
      <c r="AB790" s="1"/>
    </row>
    <row r="791" spans="1:28" ht="26.4" thickBot="1" x14ac:dyDescent="0.35">
      <c r="A791">
        <v>790</v>
      </c>
      <c r="D791" s="42" t="s">
        <v>3498</v>
      </c>
      <c r="M791" s="22"/>
      <c r="N791" s="14"/>
      <c r="O791" s="14"/>
      <c r="R791" s="22"/>
      <c r="AB791" s="1"/>
    </row>
    <row r="792" spans="1:28" ht="26.4" thickBot="1" x14ac:dyDescent="0.35">
      <c r="A792">
        <v>791</v>
      </c>
      <c r="D792" s="42" t="s">
        <v>3499</v>
      </c>
      <c r="M792" s="22"/>
      <c r="N792" s="14"/>
      <c r="O792" s="14"/>
      <c r="R792" s="22"/>
      <c r="AB792" s="1"/>
    </row>
    <row r="793" spans="1:28" ht="26.4" thickBot="1" x14ac:dyDescent="0.35">
      <c r="A793">
        <v>792</v>
      </c>
      <c r="D793" s="69" t="s">
        <v>3500</v>
      </c>
      <c r="M793" s="22"/>
      <c r="N793" s="14"/>
      <c r="O793" s="14"/>
      <c r="R793" s="22"/>
      <c r="AB793" s="1"/>
    </row>
    <row r="794" spans="1:28" ht="26.4" thickBot="1" x14ac:dyDescent="0.35">
      <c r="A794">
        <v>793</v>
      </c>
      <c r="D794" s="69" t="s">
        <v>3501</v>
      </c>
      <c r="M794" s="21"/>
      <c r="N794" s="13"/>
      <c r="O794" s="13"/>
      <c r="R794" s="21"/>
      <c r="AB794" s="1"/>
    </row>
    <row r="795" spans="1:28" ht="26.4" thickBot="1" x14ac:dyDescent="0.35">
      <c r="A795">
        <v>794</v>
      </c>
      <c r="D795" s="69" t="s">
        <v>3504</v>
      </c>
      <c r="M795" s="21"/>
      <c r="N795" s="13"/>
      <c r="O795" s="13"/>
      <c r="R795" s="21"/>
      <c r="AB795" s="1"/>
    </row>
    <row r="796" spans="1:28" ht="26.4" thickBot="1" x14ac:dyDescent="0.35">
      <c r="A796">
        <v>795</v>
      </c>
      <c r="D796" s="42" t="s">
        <v>3508</v>
      </c>
      <c r="M796" s="10"/>
      <c r="N796" s="14"/>
      <c r="O796" s="14"/>
      <c r="R796" s="10"/>
      <c r="AB796" s="1"/>
    </row>
    <row r="797" spans="1:28" ht="26.4" thickBot="1" x14ac:dyDescent="0.35">
      <c r="A797">
        <v>796</v>
      </c>
      <c r="D797" s="42" t="s">
        <v>3509</v>
      </c>
      <c r="M797" s="22"/>
      <c r="N797" s="14"/>
      <c r="O797" s="14"/>
      <c r="R797" s="22"/>
      <c r="AB797" s="1"/>
    </row>
    <row r="798" spans="1:28" ht="26.4" thickBot="1" x14ac:dyDescent="0.35">
      <c r="A798">
        <v>797</v>
      </c>
      <c r="D798" s="42" t="s">
        <v>3512</v>
      </c>
      <c r="M798" s="21"/>
      <c r="N798" s="13"/>
      <c r="O798" s="13"/>
      <c r="R798" s="21"/>
      <c r="AB798" s="1"/>
    </row>
    <row r="799" spans="1:28" ht="26.4" thickBot="1" x14ac:dyDescent="0.35">
      <c r="A799">
        <v>798</v>
      </c>
      <c r="D799" s="42" t="s">
        <v>3513</v>
      </c>
      <c r="M799" s="21"/>
      <c r="N799" s="13"/>
      <c r="O799" s="13"/>
      <c r="R799" s="21"/>
      <c r="AB799" s="1"/>
    </row>
    <row r="800" spans="1:28" ht="26.4" thickBot="1" x14ac:dyDescent="0.35">
      <c r="A800">
        <v>799</v>
      </c>
      <c r="D800" s="42" t="s">
        <v>3514</v>
      </c>
      <c r="M800" s="22"/>
      <c r="N800" s="14"/>
      <c r="O800" s="14"/>
      <c r="R800" s="22"/>
      <c r="AB800" s="1"/>
    </row>
    <row r="801" spans="1:28" ht="26.4" thickBot="1" x14ac:dyDescent="0.35">
      <c r="A801">
        <v>800</v>
      </c>
      <c r="D801" s="42" t="s">
        <v>3515</v>
      </c>
      <c r="M801" s="21"/>
      <c r="N801" s="13"/>
      <c r="O801" s="13"/>
      <c r="R801" s="21"/>
      <c r="AB801" s="1"/>
    </row>
    <row r="802" spans="1:28" ht="26.4" thickBot="1" x14ac:dyDescent="0.35">
      <c r="A802">
        <v>801</v>
      </c>
      <c r="D802" s="42" t="s">
        <v>3516</v>
      </c>
      <c r="M802" s="10"/>
      <c r="N802" s="14"/>
      <c r="O802" s="14"/>
      <c r="R802" s="10"/>
      <c r="AB802" s="1"/>
    </row>
    <row r="803" spans="1:28" ht="26.4" thickBot="1" x14ac:dyDescent="0.35">
      <c r="A803">
        <v>802</v>
      </c>
      <c r="D803" s="42" t="s">
        <v>3517</v>
      </c>
      <c r="M803" s="21"/>
      <c r="N803" s="13"/>
      <c r="O803" s="13"/>
      <c r="R803" s="21"/>
      <c r="AB803" s="1"/>
    </row>
    <row r="804" spans="1:28" ht="26.4" thickBot="1" x14ac:dyDescent="0.35">
      <c r="A804">
        <v>803</v>
      </c>
      <c r="D804" s="42" t="s">
        <v>3522</v>
      </c>
      <c r="M804" s="21"/>
      <c r="N804" s="13"/>
      <c r="O804" s="13"/>
      <c r="R804" s="21"/>
      <c r="AB804" s="1"/>
    </row>
    <row r="805" spans="1:28" ht="26.4" thickBot="1" x14ac:dyDescent="0.35">
      <c r="A805">
        <v>804</v>
      </c>
      <c r="D805" s="42" t="s">
        <v>3523</v>
      </c>
      <c r="M805" s="21"/>
      <c r="N805" s="13"/>
      <c r="O805" s="13"/>
      <c r="R805" s="21"/>
      <c r="AB805" s="1"/>
    </row>
    <row r="806" spans="1:28" ht="26.4" thickBot="1" x14ac:dyDescent="0.35">
      <c r="A806">
        <v>805</v>
      </c>
      <c r="D806" s="42" t="s">
        <v>3527</v>
      </c>
      <c r="M806" s="21"/>
      <c r="N806" s="13"/>
      <c r="O806" s="13"/>
      <c r="R806" s="21"/>
      <c r="AB806" s="1"/>
    </row>
    <row r="807" spans="1:28" ht="26.4" thickBot="1" x14ac:dyDescent="0.35">
      <c r="A807">
        <v>806</v>
      </c>
      <c r="D807" s="42" t="s">
        <v>3528</v>
      </c>
      <c r="M807" s="22"/>
      <c r="N807" s="14"/>
      <c r="O807" s="14"/>
      <c r="R807" s="22"/>
      <c r="AB807" s="1"/>
    </row>
    <row r="808" spans="1:28" ht="26.4" thickBot="1" x14ac:dyDescent="0.35">
      <c r="A808">
        <v>807</v>
      </c>
      <c r="D808" s="69" t="s">
        <v>3530</v>
      </c>
      <c r="M808" s="22"/>
      <c r="N808" s="14"/>
      <c r="O808" s="14"/>
      <c r="R808" s="22"/>
      <c r="AB808" s="1"/>
    </row>
    <row r="809" spans="1:28" ht="26.4" thickBot="1" x14ac:dyDescent="0.35">
      <c r="A809">
        <v>808</v>
      </c>
      <c r="D809" s="42" t="s">
        <v>3531</v>
      </c>
      <c r="M809" s="22"/>
      <c r="N809" s="14"/>
      <c r="O809" s="14"/>
      <c r="R809" s="22"/>
      <c r="AB809" s="1"/>
    </row>
    <row r="810" spans="1:28" ht="26.4" thickBot="1" x14ac:dyDescent="0.35">
      <c r="A810">
        <v>809</v>
      </c>
      <c r="D810" s="42" t="s">
        <v>3532</v>
      </c>
      <c r="M810" s="22"/>
      <c r="N810" s="14"/>
      <c r="O810" s="14"/>
      <c r="R810" s="22"/>
      <c r="AB810" s="1"/>
    </row>
    <row r="811" spans="1:28" ht="26.4" thickBot="1" x14ac:dyDescent="0.35">
      <c r="A811">
        <v>810</v>
      </c>
      <c r="D811" s="42" t="s">
        <v>3533</v>
      </c>
      <c r="M811" s="22"/>
      <c r="N811" s="14"/>
      <c r="O811" s="14"/>
      <c r="R811" s="22"/>
      <c r="AB811" s="1"/>
    </row>
    <row r="812" spans="1:28" ht="26.4" thickBot="1" x14ac:dyDescent="0.35">
      <c r="A812">
        <v>811</v>
      </c>
      <c r="D812" s="42" t="s">
        <v>3542</v>
      </c>
      <c r="M812" s="22"/>
      <c r="N812" s="14"/>
      <c r="O812" s="14"/>
      <c r="R812" s="22"/>
      <c r="AB812" s="1"/>
    </row>
    <row r="813" spans="1:28" ht="26.4" thickBot="1" x14ac:dyDescent="0.35">
      <c r="A813">
        <v>812</v>
      </c>
      <c r="D813" s="42" t="s">
        <v>3544</v>
      </c>
      <c r="M813" s="22"/>
      <c r="N813" s="14"/>
      <c r="O813" s="14"/>
      <c r="R813" s="22"/>
      <c r="AB813" s="1"/>
    </row>
    <row r="814" spans="1:28" ht="26.4" thickBot="1" x14ac:dyDescent="0.35">
      <c r="A814">
        <v>813</v>
      </c>
      <c r="D814" s="42" t="s">
        <v>3546</v>
      </c>
      <c r="M814" s="21"/>
      <c r="N814" s="13"/>
      <c r="O814" s="13"/>
      <c r="R814" s="21"/>
      <c r="AB814" s="1"/>
    </row>
    <row r="815" spans="1:28" ht="26.4" thickBot="1" x14ac:dyDescent="0.35">
      <c r="A815">
        <v>814</v>
      </c>
      <c r="D815" s="42" t="s">
        <v>3548</v>
      </c>
      <c r="M815" s="21"/>
      <c r="N815" s="13"/>
      <c r="O815" s="13"/>
      <c r="R815" s="21"/>
      <c r="AB815" s="1"/>
    </row>
    <row r="816" spans="1:28" ht="26.4" thickBot="1" x14ac:dyDescent="0.35">
      <c r="A816">
        <v>815</v>
      </c>
      <c r="D816" s="42" t="s">
        <v>3550</v>
      </c>
      <c r="M816" s="21"/>
      <c r="N816" s="13"/>
      <c r="O816" s="13"/>
      <c r="R816" s="21"/>
      <c r="AB816" s="1"/>
    </row>
    <row r="817" spans="1:28" ht="26.4" thickBot="1" x14ac:dyDescent="0.35">
      <c r="A817">
        <v>816</v>
      </c>
      <c r="D817" s="68" t="s">
        <v>3551</v>
      </c>
      <c r="M817" s="21"/>
      <c r="N817" s="13"/>
      <c r="O817" s="13"/>
      <c r="R817" s="21"/>
      <c r="AB817" s="1"/>
    </row>
    <row r="818" spans="1:28" ht="26.4" thickBot="1" x14ac:dyDescent="0.35">
      <c r="A818">
        <v>817</v>
      </c>
      <c r="D818" s="42" t="s">
        <v>3553</v>
      </c>
      <c r="M818" s="22"/>
      <c r="N818" s="14"/>
      <c r="O818" s="14"/>
      <c r="R818" s="22"/>
      <c r="AB818" s="1"/>
    </row>
    <row r="819" spans="1:28" ht="26.4" thickBot="1" x14ac:dyDescent="0.35">
      <c r="A819">
        <v>818</v>
      </c>
      <c r="D819" s="42" t="s">
        <v>3556</v>
      </c>
      <c r="M819" s="22"/>
      <c r="N819" s="14"/>
      <c r="O819" s="14"/>
      <c r="R819" s="22"/>
      <c r="AB819" s="1"/>
    </row>
    <row r="820" spans="1:28" ht="26.4" thickBot="1" x14ac:dyDescent="0.35">
      <c r="A820">
        <v>819</v>
      </c>
      <c r="D820" s="42" t="s">
        <v>3557</v>
      </c>
      <c r="M820" s="21"/>
      <c r="N820" s="13"/>
      <c r="O820" s="13"/>
      <c r="R820" s="21"/>
      <c r="AB820" s="1"/>
    </row>
    <row r="821" spans="1:28" ht="26.4" thickBot="1" x14ac:dyDescent="0.35">
      <c r="A821">
        <v>820</v>
      </c>
      <c r="D821" s="42" t="s">
        <v>3558</v>
      </c>
      <c r="M821" s="22"/>
      <c r="N821" s="14"/>
      <c r="O821" s="14"/>
      <c r="R821" s="22"/>
      <c r="AB821" s="1"/>
    </row>
    <row r="822" spans="1:28" ht="26.4" thickBot="1" x14ac:dyDescent="0.35">
      <c r="A822">
        <v>821</v>
      </c>
      <c r="D822" s="42" t="s">
        <v>3560</v>
      </c>
      <c r="M822" s="21"/>
      <c r="N822" s="13"/>
      <c r="O822" s="13"/>
      <c r="R822" s="21"/>
      <c r="AB822" s="1"/>
    </row>
    <row r="823" spans="1:28" ht="26.4" thickBot="1" x14ac:dyDescent="0.35">
      <c r="A823">
        <v>822</v>
      </c>
      <c r="D823" s="42" t="s">
        <v>3561</v>
      </c>
      <c r="M823" s="22"/>
      <c r="N823" s="14"/>
      <c r="O823" s="14"/>
      <c r="R823" s="22"/>
      <c r="AB823" s="1"/>
    </row>
    <row r="824" spans="1:28" ht="26.4" thickBot="1" x14ac:dyDescent="0.35">
      <c r="A824">
        <v>823</v>
      </c>
      <c r="D824" s="42" t="s">
        <v>3563</v>
      </c>
      <c r="M824" s="21"/>
      <c r="N824" s="13"/>
      <c r="O824" s="13"/>
      <c r="R824" s="21"/>
      <c r="AB824" s="1"/>
    </row>
    <row r="825" spans="1:28" ht="26.4" thickBot="1" x14ac:dyDescent="0.35">
      <c r="A825">
        <v>824</v>
      </c>
      <c r="D825" s="42" t="s">
        <v>3564</v>
      </c>
      <c r="M825" s="22"/>
      <c r="N825" s="14"/>
      <c r="O825" s="14"/>
      <c r="R825" s="22"/>
      <c r="AB825" s="1"/>
    </row>
    <row r="826" spans="1:28" ht="26.4" thickBot="1" x14ac:dyDescent="0.35">
      <c r="A826">
        <v>825</v>
      </c>
      <c r="D826" s="42" t="s">
        <v>3566</v>
      </c>
      <c r="M826" s="21"/>
      <c r="N826" s="13"/>
      <c r="O826" s="13"/>
      <c r="R826" s="21"/>
      <c r="AB826" s="1"/>
    </row>
    <row r="827" spans="1:28" ht="26.4" thickBot="1" x14ac:dyDescent="0.35">
      <c r="A827">
        <v>826</v>
      </c>
      <c r="D827" s="42" t="s">
        <v>3568</v>
      </c>
      <c r="M827" s="21"/>
      <c r="N827" s="13"/>
      <c r="O827" s="13"/>
      <c r="R827" s="21"/>
      <c r="AB827" s="1"/>
    </row>
    <row r="828" spans="1:28" ht="26.4" thickBot="1" x14ac:dyDescent="0.35">
      <c r="A828">
        <v>827</v>
      </c>
      <c r="D828" s="42" t="s">
        <v>3569</v>
      </c>
      <c r="M828" s="22"/>
      <c r="N828" s="14"/>
      <c r="O828" s="14"/>
      <c r="R828" s="22"/>
      <c r="AB828" s="1"/>
    </row>
    <row r="829" spans="1:28" ht="26.4" thickBot="1" x14ac:dyDescent="0.35">
      <c r="A829">
        <v>828</v>
      </c>
      <c r="D829" s="42" t="s">
        <v>3571</v>
      </c>
      <c r="M829" s="22"/>
      <c r="N829" s="14"/>
      <c r="O829" s="14"/>
      <c r="R829" s="22"/>
      <c r="AB829" s="1"/>
    </row>
    <row r="830" spans="1:28" ht="26.4" thickBot="1" x14ac:dyDescent="0.35">
      <c r="A830">
        <v>829</v>
      </c>
      <c r="D830" s="42" t="s">
        <v>3573</v>
      </c>
      <c r="M830" s="22"/>
      <c r="N830" s="14"/>
      <c r="O830" s="14"/>
      <c r="R830" s="22"/>
      <c r="AB830" s="1"/>
    </row>
    <row r="831" spans="1:28" ht="26.4" thickBot="1" x14ac:dyDescent="0.35">
      <c r="A831">
        <v>830</v>
      </c>
      <c r="D831" s="42" t="s">
        <v>3580</v>
      </c>
      <c r="M831" s="22"/>
      <c r="N831" s="14"/>
      <c r="O831" s="14"/>
      <c r="R831" s="22"/>
      <c r="AB831" s="1"/>
    </row>
    <row r="832" spans="1:28" ht="26.4" thickBot="1" x14ac:dyDescent="0.35">
      <c r="A832">
        <v>831</v>
      </c>
      <c r="D832" s="43" t="s">
        <v>5928</v>
      </c>
      <c r="M832" s="22"/>
      <c r="N832" s="14"/>
      <c r="O832" s="14"/>
      <c r="R832" s="22"/>
      <c r="AB832" s="1"/>
    </row>
    <row r="833" spans="1:28" ht="26.4" thickBot="1" x14ac:dyDescent="0.35">
      <c r="A833">
        <v>832</v>
      </c>
      <c r="D833" s="43" t="s">
        <v>5929</v>
      </c>
      <c r="M833" s="22"/>
      <c r="N833" s="14"/>
      <c r="O833" s="14"/>
      <c r="R833" s="22"/>
      <c r="AB833" s="1"/>
    </row>
    <row r="834" spans="1:28" ht="26.4" thickBot="1" x14ac:dyDescent="0.35">
      <c r="A834">
        <v>833</v>
      </c>
      <c r="D834" s="43" t="s">
        <v>5930</v>
      </c>
      <c r="M834" s="22"/>
      <c r="N834" s="14"/>
      <c r="O834" s="14"/>
      <c r="R834" s="22"/>
      <c r="AB834" s="1"/>
    </row>
    <row r="835" spans="1:28" ht="26.4" thickBot="1" x14ac:dyDescent="0.35">
      <c r="A835">
        <v>834</v>
      </c>
      <c r="D835" s="43" t="s">
        <v>5931</v>
      </c>
      <c r="M835" s="21"/>
      <c r="N835" s="13"/>
      <c r="O835" s="13"/>
      <c r="R835" s="21"/>
      <c r="AB835" s="1"/>
    </row>
    <row r="836" spans="1:28" ht="26.4" thickBot="1" x14ac:dyDescent="0.35">
      <c r="A836">
        <v>835</v>
      </c>
      <c r="D836" s="43" t="s">
        <v>5932</v>
      </c>
      <c r="M836" s="21"/>
      <c r="N836" s="13"/>
      <c r="O836" s="13"/>
      <c r="R836" s="21"/>
      <c r="AB836" s="1"/>
    </row>
    <row r="837" spans="1:28" ht="26.4" thickBot="1" x14ac:dyDescent="0.35">
      <c r="A837">
        <v>836</v>
      </c>
      <c r="D837" s="43" t="s">
        <v>5933</v>
      </c>
      <c r="M837" s="21"/>
      <c r="N837" s="13"/>
      <c r="O837" s="13"/>
      <c r="R837" s="21"/>
      <c r="AB837" s="1"/>
    </row>
    <row r="838" spans="1:28" ht="26.4" thickBot="1" x14ac:dyDescent="0.35">
      <c r="A838">
        <v>837</v>
      </c>
      <c r="D838" s="43" t="s">
        <v>5934</v>
      </c>
      <c r="M838" s="22"/>
      <c r="N838" s="14"/>
      <c r="O838" s="14"/>
      <c r="R838" s="22"/>
      <c r="AB838" s="1"/>
    </row>
    <row r="839" spans="1:28" ht="26.4" thickBot="1" x14ac:dyDescent="0.35">
      <c r="A839">
        <v>838</v>
      </c>
      <c r="D839" s="43" t="s">
        <v>5935</v>
      </c>
      <c r="M839" s="21"/>
      <c r="N839" s="13"/>
      <c r="O839" s="13"/>
      <c r="R839" s="21"/>
      <c r="AB839" s="1"/>
    </row>
    <row r="840" spans="1:28" ht="26.4" thickBot="1" x14ac:dyDescent="0.35">
      <c r="A840">
        <v>839</v>
      </c>
      <c r="D840" s="43" t="s">
        <v>5936</v>
      </c>
      <c r="M840" s="21"/>
      <c r="N840" s="13"/>
      <c r="O840" s="13"/>
      <c r="R840" s="21"/>
      <c r="AB840" s="1"/>
    </row>
    <row r="841" spans="1:28" ht="26.4" thickBot="1" x14ac:dyDescent="0.35">
      <c r="A841">
        <v>840</v>
      </c>
      <c r="D841" s="43" t="s">
        <v>5937</v>
      </c>
      <c r="M841" s="21"/>
      <c r="N841" s="13"/>
      <c r="O841" s="13"/>
      <c r="R841" s="21"/>
      <c r="AB841" s="1"/>
    </row>
    <row r="842" spans="1:28" ht="26.4" thickBot="1" x14ac:dyDescent="0.35">
      <c r="A842">
        <v>841</v>
      </c>
      <c r="D842" s="43" t="s">
        <v>5938</v>
      </c>
      <c r="M842" s="22"/>
      <c r="N842" s="14"/>
      <c r="O842" s="14"/>
      <c r="R842" s="22"/>
      <c r="AB842" s="1"/>
    </row>
    <row r="843" spans="1:28" ht="26.4" thickBot="1" x14ac:dyDescent="0.35">
      <c r="A843">
        <v>842</v>
      </c>
      <c r="D843" s="43" t="s">
        <v>5939</v>
      </c>
      <c r="M843" s="22"/>
      <c r="N843" s="14"/>
      <c r="O843" s="14"/>
      <c r="R843" s="22"/>
      <c r="AB843" s="1"/>
    </row>
    <row r="844" spans="1:28" ht="26.4" thickBot="1" x14ac:dyDescent="0.35">
      <c r="A844">
        <v>843</v>
      </c>
      <c r="D844" s="43" t="s">
        <v>5940</v>
      </c>
      <c r="M844" s="22"/>
      <c r="N844" s="14"/>
      <c r="O844" s="14"/>
      <c r="R844" s="22"/>
      <c r="AB844" s="1"/>
    </row>
    <row r="845" spans="1:28" ht="26.4" thickBot="1" x14ac:dyDescent="0.35">
      <c r="A845">
        <v>844</v>
      </c>
      <c r="D845" s="43"/>
      <c r="M845" s="22"/>
      <c r="N845" s="14"/>
      <c r="O845" s="14"/>
      <c r="R845" s="22"/>
      <c r="AB845" s="1"/>
    </row>
    <row r="846" spans="1:28" ht="26.4" thickBot="1" x14ac:dyDescent="0.35">
      <c r="A846">
        <v>845</v>
      </c>
      <c r="D846" s="43" t="s">
        <v>5941</v>
      </c>
      <c r="M846" s="22"/>
      <c r="N846" s="14"/>
      <c r="O846" s="14"/>
      <c r="R846" s="22"/>
      <c r="AB846" s="1"/>
    </row>
    <row r="847" spans="1:28" ht="26.4" thickBot="1" x14ac:dyDescent="0.35">
      <c r="A847">
        <v>846</v>
      </c>
      <c r="D847" s="44" t="s">
        <v>3604</v>
      </c>
      <c r="M847" s="21"/>
      <c r="N847" s="13"/>
      <c r="O847" s="13"/>
      <c r="R847" s="21"/>
      <c r="AB847" s="1"/>
    </row>
    <row r="848" spans="1:28" ht="26.4" thickBot="1" x14ac:dyDescent="0.35">
      <c r="A848">
        <v>847</v>
      </c>
      <c r="D848" s="44" t="s">
        <v>3605</v>
      </c>
      <c r="M848" s="21"/>
      <c r="N848" s="13"/>
      <c r="O848" s="13"/>
      <c r="R848" s="21"/>
      <c r="AB848" s="1"/>
    </row>
    <row r="849" spans="1:28" ht="26.4" thickBot="1" x14ac:dyDescent="0.35">
      <c r="A849">
        <v>848</v>
      </c>
      <c r="D849" s="44" t="s">
        <v>3606</v>
      </c>
      <c r="M849" s="22"/>
      <c r="N849" s="14"/>
      <c r="O849" s="14"/>
      <c r="R849" s="22"/>
      <c r="AB849" s="1"/>
    </row>
    <row r="850" spans="1:28" ht="26.4" thickBot="1" x14ac:dyDescent="0.35">
      <c r="A850">
        <v>849</v>
      </c>
      <c r="D850" s="44" t="s">
        <v>3607</v>
      </c>
      <c r="M850" s="22"/>
      <c r="N850" s="14"/>
      <c r="O850" s="14"/>
      <c r="R850" s="22"/>
      <c r="AB850" s="1"/>
    </row>
    <row r="851" spans="1:28" ht="26.4" thickBot="1" x14ac:dyDescent="0.35">
      <c r="A851">
        <v>850</v>
      </c>
      <c r="D851" s="44" t="s">
        <v>3608</v>
      </c>
      <c r="M851" s="22"/>
      <c r="N851" s="14"/>
      <c r="O851" s="14"/>
      <c r="R851" s="22"/>
      <c r="AB851" s="1"/>
    </row>
    <row r="852" spans="1:28" ht="26.4" thickBot="1" x14ac:dyDescent="0.35">
      <c r="A852">
        <v>851</v>
      </c>
      <c r="D852" s="44" t="s">
        <v>3609</v>
      </c>
      <c r="M852" s="22"/>
      <c r="N852" s="14"/>
      <c r="O852" s="14"/>
      <c r="R852" s="22"/>
      <c r="AB852" s="1"/>
    </row>
    <row r="853" spans="1:28" ht="26.4" thickBot="1" x14ac:dyDescent="0.35">
      <c r="A853">
        <v>852</v>
      </c>
      <c r="D853" s="44" t="s">
        <v>3610</v>
      </c>
      <c r="M853" s="22"/>
      <c r="N853" s="14"/>
      <c r="O853" s="14"/>
      <c r="R853" s="22"/>
      <c r="AB853" s="1"/>
    </row>
    <row r="854" spans="1:28" ht="26.4" thickBot="1" x14ac:dyDescent="0.35">
      <c r="A854">
        <v>853</v>
      </c>
      <c r="D854" s="44" t="s">
        <v>3611</v>
      </c>
      <c r="M854" s="21"/>
      <c r="N854" s="13"/>
      <c r="O854" s="13"/>
      <c r="R854" s="21"/>
      <c r="AB854" s="1"/>
    </row>
    <row r="855" spans="1:28" ht="26.4" thickBot="1" x14ac:dyDescent="0.35">
      <c r="A855">
        <v>854</v>
      </c>
      <c r="D855" s="44" t="s">
        <v>3612</v>
      </c>
      <c r="M855" s="21"/>
      <c r="N855" s="13"/>
      <c r="O855" s="13"/>
      <c r="R855" s="21"/>
      <c r="AB855" s="1"/>
    </row>
    <row r="856" spans="1:28" ht="26.4" thickBot="1" x14ac:dyDescent="0.35">
      <c r="A856">
        <v>855</v>
      </c>
      <c r="D856" s="44" t="s">
        <v>3613</v>
      </c>
      <c r="M856" s="22"/>
      <c r="N856" s="14"/>
      <c r="O856" s="14"/>
      <c r="R856" s="22"/>
      <c r="AB856" s="1"/>
    </row>
    <row r="857" spans="1:28" ht="26.4" thickBot="1" x14ac:dyDescent="0.35">
      <c r="A857">
        <v>856</v>
      </c>
      <c r="D857" s="44" t="s">
        <v>3614</v>
      </c>
      <c r="M857" s="21"/>
      <c r="N857" s="13"/>
      <c r="O857" s="13"/>
      <c r="R857" s="21"/>
      <c r="AB857" s="1"/>
    </row>
    <row r="858" spans="1:28" ht="26.4" thickBot="1" x14ac:dyDescent="0.35">
      <c r="A858">
        <v>857</v>
      </c>
      <c r="D858" s="44" t="s">
        <v>3615</v>
      </c>
      <c r="M858" s="21"/>
      <c r="N858" s="13"/>
      <c r="O858" s="13"/>
      <c r="R858" s="21"/>
      <c r="AB858" s="1"/>
    </row>
    <row r="859" spans="1:28" ht="26.4" thickBot="1" x14ac:dyDescent="0.35">
      <c r="A859">
        <v>858</v>
      </c>
      <c r="D859" s="44" t="s">
        <v>3616</v>
      </c>
      <c r="M859" s="21"/>
      <c r="N859" s="13"/>
      <c r="O859" s="13"/>
      <c r="R859" s="21"/>
      <c r="AB859" s="1"/>
    </row>
    <row r="860" spans="1:28" ht="26.4" thickBot="1" x14ac:dyDescent="0.35">
      <c r="A860">
        <v>859</v>
      </c>
      <c r="D860" s="44" t="s">
        <v>3617</v>
      </c>
      <c r="M860" s="22"/>
      <c r="N860" s="14"/>
      <c r="O860" s="14"/>
      <c r="R860" s="22"/>
      <c r="AB860" s="1"/>
    </row>
    <row r="861" spans="1:28" ht="26.4" thickBot="1" x14ac:dyDescent="0.35">
      <c r="A861">
        <v>860</v>
      </c>
      <c r="D861" s="44" t="s">
        <v>3618</v>
      </c>
      <c r="M861" s="22"/>
      <c r="N861" s="14"/>
      <c r="O861" s="14"/>
      <c r="R861" s="22"/>
      <c r="AB861" s="1"/>
    </row>
    <row r="862" spans="1:28" ht="26.4" thickBot="1" x14ac:dyDescent="0.35">
      <c r="A862">
        <v>861</v>
      </c>
      <c r="D862" s="44" t="s">
        <v>3619</v>
      </c>
      <c r="M862" s="22"/>
      <c r="N862" s="14"/>
      <c r="O862" s="14"/>
      <c r="R862" s="22"/>
      <c r="AB862" s="1"/>
    </row>
    <row r="863" spans="1:28" ht="26.4" thickBot="1" x14ac:dyDescent="0.35">
      <c r="A863">
        <v>862</v>
      </c>
      <c r="D863" s="44" t="s">
        <v>3620</v>
      </c>
      <c r="M863" s="22"/>
      <c r="N863" s="14"/>
      <c r="O863" s="14"/>
      <c r="R863" s="22"/>
      <c r="AB863" s="1"/>
    </row>
    <row r="864" spans="1:28" ht="26.4" thickBot="1" x14ac:dyDescent="0.35">
      <c r="A864">
        <v>863</v>
      </c>
      <c r="D864" s="44" t="s">
        <v>3621</v>
      </c>
      <c r="M864" s="21"/>
      <c r="N864" s="13"/>
      <c r="O864" s="13"/>
      <c r="R864" s="21"/>
      <c r="AB864" s="1"/>
    </row>
    <row r="865" spans="1:28" ht="26.4" thickBot="1" x14ac:dyDescent="0.35">
      <c r="A865">
        <v>864</v>
      </c>
      <c r="D865" s="44" t="s">
        <v>3622</v>
      </c>
      <c r="M865" s="21"/>
      <c r="N865" s="13"/>
      <c r="O865" s="13"/>
      <c r="R865" s="21"/>
      <c r="AB865" s="1"/>
    </row>
    <row r="866" spans="1:28" ht="26.4" thickBot="1" x14ac:dyDescent="0.35">
      <c r="A866">
        <v>865</v>
      </c>
      <c r="D866" s="44" t="s">
        <v>3623</v>
      </c>
      <c r="M866" s="22"/>
      <c r="N866" s="14"/>
      <c r="O866" s="14"/>
      <c r="R866" s="22"/>
      <c r="AB866" s="1"/>
    </row>
    <row r="867" spans="1:28" ht="26.4" thickBot="1" x14ac:dyDescent="0.35">
      <c r="A867">
        <v>866</v>
      </c>
      <c r="D867" s="44" t="s">
        <v>3624</v>
      </c>
      <c r="M867" s="21"/>
      <c r="N867" s="13"/>
      <c r="O867" s="13"/>
      <c r="R867" s="21"/>
      <c r="AB867" s="1"/>
    </row>
    <row r="868" spans="1:28" ht="26.4" thickBot="1" x14ac:dyDescent="0.35">
      <c r="A868">
        <v>867</v>
      </c>
      <c r="D868" s="44" t="s">
        <v>3625</v>
      </c>
      <c r="M868" s="22"/>
      <c r="N868" s="14"/>
      <c r="O868" s="14"/>
      <c r="R868" s="22"/>
      <c r="AB868" s="1"/>
    </row>
    <row r="869" spans="1:28" ht="26.4" thickBot="1" x14ac:dyDescent="0.35">
      <c r="A869">
        <v>868</v>
      </c>
      <c r="D869" s="44" t="s">
        <v>3626</v>
      </c>
      <c r="M869" s="22"/>
      <c r="N869" s="14"/>
      <c r="O869" s="14"/>
      <c r="R869" s="22"/>
      <c r="AB869" s="1"/>
    </row>
    <row r="870" spans="1:28" ht="26.4" thickBot="1" x14ac:dyDescent="0.35">
      <c r="A870">
        <v>869</v>
      </c>
      <c r="D870" s="44" t="s">
        <v>3627</v>
      </c>
      <c r="M870" s="21"/>
      <c r="N870" s="13"/>
      <c r="O870" s="13"/>
      <c r="R870" s="21"/>
      <c r="AB870" s="1"/>
    </row>
    <row r="871" spans="1:28" ht="26.4" thickBot="1" x14ac:dyDescent="0.35">
      <c r="A871">
        <v>870</v>
      </c>
      <c r="D871" s="44" t="s">
        <v>3628</v>
      </c>
      <c r="M871" s="21"/>
      <c r="N871" s="13"/>
      <c r="O871" s="13"/>
      <c r="R871" s="21"/>
      <c r="AB871" s="1"/>
    </row>
    <row r="872" spans="1:28" ht="26.4" thickBot="1" x14ac:dyDescent="0.35">
      <c r="A872">
        <v>871</v>
      </c>
      <c r="D872" s="44" t="s">
        <v>3629</v>
      </c>
      <c r="M872" s="21"/>
      <c r="N872" s="13"/>
      <c r="O872" s="13"/>
      <c r="R872" s="21"/>
      <c r="AB872" s="1"/>
    </row>
    <row r="873" spans="1:28" ht="26.4" thickBot="1" x14ac:dyDescent="0.35">
      <c r="A873">
        <v>872</v>
      </c>
      <c r="D873" s="44" t="s">
        <v>3630</v>
      </c>
      <c r="M873" s="21"/>
      <c r="N873" s="13"/>
      <c r="O873" s="13"/>
      <c r="R873" s="21"/>
      <c r="AB873" s="1"/>
    </row>
    <row r="874" spans="1:28" ht="26.4" thickBot="1" x14ac:dyDescent="0.35">
      <c r="A874">
        <v>873</v>
      </c>
      <c r="D874" s="44" t="s">
        <v>3631</v>
      </c>
      <c r="M874" s="21"/>
      <c r="N874" s="13"/>
      <c r="O874" s="13"/>
      <c r="R874" s="21"/>
      <c r="AB874" s="1"/>
    </row>
    <row r="875" spans="1:28" ht="26.4" thickBot="1" x14ac:dyDescent="0.35">
      <c r="A875">
        <v>874</v>
      </c>
      <c r="D875" s="44" t="s">
        <v>3632</v>
      </c>
      <c r="M875" s="22"/>
      <c r="N875" s="14"/>
      <c r="O875" s="14"/>
      <c r="R875" s="22"/>
      <c r="AB875" s="1"/>
    </row>
    <row r="876" spans="1:28" ht="26.4" thickBot="1" x14ac:dyDescent="0.35">
      <c r="A876">
        <v>875</v>
      </c>
      <c r="D876" s="44" t="s">
        <v>3633</v>
      </c>
      <c r="M876" s="22"/>
      <c r="N876" s="14"/>
      <c r="O876" s="14"/>
      <c r="R876" s="22"/>
      <c r="AB876" s="1"/>
    </row>
    <row r="877" spans="1:28" ht="26.4" thickBot="1" x14ac:dyDescent="0.35">
      <c r="A877">
        <v>876</v>
      </c>
      <c r="D877" s="44" t="s">
        <v>3634</v>
      </c>
      <c r="M877" s="21"/>
      <c r="N877" s="13"/>
      <c r="O877" s="13"/>
      <c r="R877" s="21"/>
      <c r="AB877" s="1"/>
    </row>
    <row r="878" spans="1:28" ht="26.4" thickBot="1" x14ac:dyDescent="0.35">
      <c r="A878">
        <v>877</v>
      </c>
      <c r="D878" s="44" t="s">
        <v>3635</v>
      </c>
      <c r="M878" s="21"/>
      <c r="N878" s="13"/>
      <c r="O878" s="13"/>
      <c r="R878" s="21"/>
      <c r="AB878" s="1"/>
    </row>
    <row r="879" spans="1:28" ht="26.4" thickBot="1" x14ac:dyDescent="0.35">
      <c r="A879">
        <v>878</v>
      </c>
      <c r="D879" s="44" t="s">
        <v>3636</v>
      </c>
      <c r="M879" s="22"/>
      <c r="N879" s="14"/>
      <c r="O879" s="14"/>
      <c r="R879" s="22"/>
      <c r="AB879" s="1"/>
    </row>
    <row r="880" spans="1:28" ht="26.4" thickBot="1" x14ac:dyDescent="0.35">
      <c r="A880">
        <v>879</v>
      </c>
      <c r="D880" s="44" t="s">
        <v>3637</v>
      </c>
      <c r="M880" s="21"/>
      <c r="N880" s="13"/>
      <c r="O880" s="13"/>
      <c r="R880" s="21"/>
      <c r="AB880" s="1"/>
    </row>
    <row r="881" spans="1:28" ht="26.4" thickBot="1" x14ac:dyDescent="0.35">
      <c r="A881">
        <v>880</v>
      </c>
      <c r="D881" s="44" t="s">
        <v>3638</v>
      </c>
      <c r="M881" s="22"/>
      <c r="N881" s="14"/>
      <c r="O881" s="14"/>
      <c r="R881" s="22"/>
      <c r="AB881" s="1"/>
    </row>
    <row r="882" spans="1:28" ht="26.4" thickBot="1" x14ac:dyDescent="0.35">
      <c r="A882">
        <v>881</v>
      </c>
      <c r="D882" s="44" t="s">
        <v>3639</v>
      </c>
      <c r="M882" s="21"/>
      <c r="N882" s="13"/>
      <c r="O882" s="13"/>
      <c r="R882" s="21"/>
      <c r="AB882" s="1"/>
    </row>
    <row r="883" spans="1:28" ht="26.4" thickBot="1" x14ac:dyDescent="0.35">
      <c r="A883">
        <v>882</v>
      </c>
      <c r="D883" s="44" t="s">
        <v>3640</v>
      </c>
      <c r="M883" s="22"/>
      <c r="N883" s="14"/>
      <c r="O883" s="14"/>
      <c r="R883" s="22"/>
      <c r="AB883" s="1"/>
    </row>
    <row r="884" spans="1:28" ht="26.4" thickBot="1" x14ac:dyDescent="0.35">
      <c r="A884">
        <v>883</v>
      </c>
      <c r="D884" s="45" t="s">
        <v>3641</v>
      </c>
      <c r="M884" s="22"/>
      <c r="N884" s="14"/>
      <c r="O884" s="14"/>
      <c r="R884" s="22"/>
      <c r="AB884" s="1"/>
    </row>
    <row r="885" spans="1:28" ht="26.4" thickBot="1" x14ac:dyDescent="0.35">
      <c r="M885" s="21"/>
      <c r="N885" s="13"/>
      <c r="O885" s="13"/>
      <c r="R885" s="21"/>
      <c r="AB885" s="1"/>
    </row>
    <row r="886" spans="1:28" ht="26.4" thickBot="1" x14ac:dyDescent="0.35">
      <c r="M886" s="21"/>
      <c r="N886" s="13"/>
      <c r="O886" s="13"/>
      <c r="R886" s="21"/>
      <c r="AB886" s="1"/>
    </row>
    <row r="887" spans="1:28" ht="26.4" thickBot="1" x14ac:dyDescent="0.35">
      <c r="M887" s="21"/>
      <c r="N887" s="13"/>
      <c r="O887" s="13"/>
      <c r="R887" s="21"/>
      <c r="AB887" s="1"/>
    </row>
    <row r="888" spans="1:28" ht="26.4" thickBot="1" x14ac:dyDescent="0.35">
      <c r="M888" s="22"/>
      <c r="N888" s="14"/>
      <c r="O888" s="14"/>
      <c r="R888" s="22"/>
      <c r="AB888" s="1"/>
    </row>
    <row r="889" spans="1:28" ht="26.4" thickBot="1" x14ac:dyDescent="0.35">
      <c r="M889" s="21"/>
      <c r="N889" s="13"/>
      <c r="O889" s="13"/>
      <c r="R889" s="21"/>
      <c r="AB889" s="1"/>
    </row>
    <row r="890" spans="1:28" ht="26.4" thickBot="1" x14ac:dyDescent="0.35">
      <c r="M890" s="21"/>
      <c r="N890" s="13"/>
      <c r="O890" s="13"/>
      <c r="R890" s="21"/>
      <c r="AB890" s="1"/>
    </row>
    <row r="891" spans="1:28" ht="26.4" thickBot="1" x14ac:dyDescent="0.35">
      <c r="M891" s="22"/>
      <c r="N891" s="14"/>
      <c r="O891" s="14"/>
      <c r="R891" s="22"/>
      <c r="AB891" s="1"/>
    </row>
    <row r="892" spans="1:28" ht="26.4" thickBot="1" x14ac:dyDescent="0.35">
      <c r="M892" s="21"/>
      <c r="N892" s="13"/>
      <c r="O892" s="13"/>
      <c r="R892" s="21"/>
      <c r="AB892" s="1"/>
    </row>
    <row r="893" spans="1:28" ht="26.4" thickBot="1" x14ac:dyDescent="0.35">
      <c r="M893" s="21"/>
      <c r="N893" s="13"/>
      <c r="O893" s="13"/>
      <c r="R893" s="21"/>
      <c r="AB893" s="1"/>
    </row>
    <row r="894" spans="1:28" ht="26.4" thickBot="1" x14ac:dyDescent="0.35">
      <c r="M894" s="22"/>
      <c r="N894" s="14"/>
      <c r="O894" s="14"/>
      <c r="R894" s="22"/>
      <c r="AB894" s="1"/>
    </row>
    <row r="895" spans="1:28" ht="26.4" thickBot="1" x14ac:dyDescent="0.35">
      <c r="M895" s="22"/>
      <c r="N895" s="14"/>
      <c r="O895" s="14"/>
      <c r="R895" s="22"/>
      <c r="AB895" s="1"/>
    </row>
    <row r="896" spans="1:28" ht="26.4" thickBot="1" x14ac:dyDescent="0.35">
      <c r="M896" s="22"/>
      <c r="N896" s="14"/>
      <c r="O896" s="14"/>
      <c r="R896" s="22"/>
      <c r="AB896" s="1"/>
    </row>
    <row r="897" spans="13:28" ht="26.4" thickBot="1" x14ac:dyDescent="0.35">
      <c r="M897" s="22"/>
      <c r="N897" s="14"/>
      <c r="O897" s="14"/>
      <c r="R897" s="22"/>
      <c r="AB897" s="1"/>
    </row>
    <row r="898" spans="13:28" ht="26.4" thickBot="1" x14ac:dyDescent="0.35">
      <c r="M898" s="21"/>
      <c r="N898" s="13"/>
      <c r="O898" s="13"/>
      <c r="R898" s="21"/>
      <c r="AB898" s="1"/>
    </row>
    <row r="899" spans="13:28" ht="26.4" thickBot="1" x14ac:dyDescent="0.35">
      <c r="M899" s="22"/>
      <c r="N899" s="14"/>
      <c r="O899" s="14"/>
      <c r="R899" s="22"/>
      <c r="AB899" s="1"/>
    </row>
    <row r="900" spans="13:28" ht="26.4" thickBot="1" x14ac:dyDescent="0.35">
      <c r="M900" s="22"/>
      <c r="N900" s="14"/>
      <c r="O900" s="14"/>
      <c r="R900" s="22"/>
      <c r="AB900" s="1"/>
    </row>
    <row r="901" spans="13:28" ht="26.4" thickBot="1" x14ac:dyDescent="0.35">
      <c r="M901" s="22"/>
      <c r="N901" s="14"/>
      <c r="O901" s="14"/>
      <c r="R901" s="22"/>
      <c r="AB901" s="1"/>
    </row>
    <row r="902" spans="13:28" ht="26.4" thickBot="1" x14ac:dyDescent="0.35">
      <c r="M902" s="21"/>
      <c r="N902" s="13"/>
      <c r="O902" s="13"/>
      <c r="R902" s="21"/>
      <c r="AB902" s="1"/>
    </row>
    <row r="903" spans="13:28" ht="26.4" thickBot="1" x14ac:dyDescent="0.35">
      <c r="M903" s="22"/>
      <c r="N903" s="14"/>
      <c r="O903" s="14"/>
      <c r="R903" s="22"/>
      <c r="AB903" s="1"/>
    </row>
    <row r="904" spans="13:28" ht="26.4" thickBot="1" x14ac:dyDescent="0.35">
      <c r="M904" s="21"/>
      <c r="N904" s="13"/>
      <c r="O904" s="13"/>
      <c r="R904" s="21"/>
      <c r="AB904" s="1"/>
    </row>
    <row r="905" spans="13:28" ht="26.4" thickBot="1" x14ac:dyDescent="0.35">
      <c r="M905" s="22"/>
      <c r="N905" s="14"/>
      <c r="O905" s="14"/>
      <c r="R905" s="22"/>
      <c r="AB905" s="1"/>
    </row>
    <row r="906" spans="13:28" ht="26.4" thickBot="1" x14ac:dyDescent="0.35">
      <c r="M906" s="22"/>
      <c r="N906" s="14"/>
      <c r="O906" s="14"/>
      <c r="R906" s="22"/>
      <c r="AB906" s="1"/>
    </row>
    <row r="907" spans="13:28" ht="26.4" thickBot="1" x14ac:dyDescent="0.35">
      <c r="M907" s="21"/>
      <c r="N907" s="13"/>
      <c r="O907" s="13"/>
      <c r="R907" s="21"/>
      <c r="AB907" s="1"/>
    </row>
    <row r="908" spans="13:28" ht="26.4" thickBot="1" x14ac:dyDescent="0.35">
      <c r="M908" s="22"/>
      <c r="N908" s="14"/>
      <c r="O908" s="14"/>
      <c r="R908" s="22"/>
      <c r="AB908" s="1"/>
    </row>
    <row r="909" spans="13:28" ht="26.4" thickBot="1" x14ac:dyDescent="0.35">
      <c r="M909" s="22"/>
      <c r="N909" s="14"/>
      <c r="O909" s="14"/>
      <c r="R909" s="22"/>
      <c r="AB909" s="1"/>
    </row>
    <row r="910" spans="13:28" ht="26.4" thickBot="1" x14ac:dyDescent="0.35">
      <c r="M910" s="21"/>
      <c r="N910" s="13"/>
      <c r="O910" s="13"/>
      <c r="R910" s="21"/>
      <c r="AB910" s="1"/>
    </row>
    <row r="911" spans="13:28" ht="26.4" thickBot="1" x14ac:dyDescent="0.35">
      <c r="M911" s="21"/>
      <c r="N911" s="13"/>
      <c r="O911" s="13"/>
      <c r="R911" s="21"/>
      <c r="AB911" s="1"/>
    </row>
    <row r="912" spans="13:28" ht="26.4" thickBot="1" x14ac:dyDescent="0.35">
      <c r="M912" s="21"/>
      <c r="N912" s="13"/>
      <c r="O912" s="13"/>
      <c r="R912" s="21"/>
      <c r="AB912" s="1"/>
    </row>
    <row r="913" spans="13:28" ht="26.4" thickBot="1" x14ac:dyDescent="0.35">
      <c r="M913" s="22"/>
      <c r="N913" s="14"/>
      <c r="O913" s="14"/>
      <c r="R913" s="22"/>
      <c r="AB913" s="1"/>
    </row>
    <row r="914" spans="13:28" ht="26.4" thickBot="1" x14ac:dyDescent="0.35">
      <c r="M914" s="22"/>
      <c r="N914" s="14"/>
      <c r="O914" s="14"/>
      <c r="R914" s="22"/>
      <c r="AB914" s="1"/>
    </row>
    <row r="915" spans="13:28" ht="26.4" thickBot="1" x14ac:dyDescent="0.35">
      <c r="M915" s="21"/>
      <c r="N915" s="13"/>
      <c r="O915" s="13"/>
      <c r="R915" s="21"/>
      <c r="AB915" s="1"/>
    </row>
    <row r="916" spans="13:28" ht="26.4" thickBot="1" x14ac:dyDescent="0.35">
      <c r="M916" s="21"/>
      <c r="N916" s="13"/>
      <c r="O916" s="13"/>
      <c r="R916" s="21"/>
      <c r="AB916" s="1"/>
    </row>
    <row r="917" spans="13:28" ht="26.4" thickBot="1" x14ac:dyDescent="0.35">
      <c r="M917" s="22"/>
      <c r="N917" s="14"/>
      <c r="O917" s="14"/>
      <c r="R917" s="22"/>
      <c r="AB917" s="1"/>
    </row>
    <row r="918" spans="13:28" ht="26.4" thickBot="1" x14ac:dyDescent="0.35">
      <c r="M918" s="22"/>
      <c r="N918" s="14"/>
      <c r="O918" s="14"/>
      <c r="R918" s="22"/>
      <c r="AB918" s="1"/>
    </row>
    <row r="919" spans="13:28" ht="26.4" thickBot="1" x14ac:dyDescent="0.35">
      <c r="M919" s="22"/>
      <c r="N919" s="14"/>
      <c r="O919" s="14"/>
      <c r="R919" s="22"/>
      <c r="AB919" s="1"/>
    </row>
    <row r="920" spans="13:28" ht="26.4" thickBot="1" x14ac:dyDescent="0.35">
      <c r="M920" s="21"/>
      <c r="N920" s="13"/>
      <c r="O920" s="13"/>
      <c r="R920" s="21"/>
      <c r="AB920" s="1"/>
    </row>
    <row r="921" spans="13:28" ht="26.4" thickBot="1" x14ac:dyDescent="0.35">
      <c r="M921" s="22"/>
      <c r="N921" s="14"/>
      <c r="O921" s="14"/>
      <c r="R921" s="22"/>
      <c r="AB921" s="1"/>
    </row>
    <row r="922" spans="13:28" ht="26.4" thickBot="1" x14ac:dyDescent="0.35">
      <c r="M922" s="22"/>
      <c r="N922" s="14"/>
      <c r="O922" s="14"/>
      <c r="R922" s="22"/>
      <c r="AB922" s="1"/>
    </row>
    <row r="923" spans="13:28" ht="26.4" thickBot="1" x14ac:dyDescent="0.35">
      <c r="M923" s="21"/>
      <c r="N923" s="13"/>
      <c r="O923" s="13"/>
      <c r="R923" s="21"/>
      <c r="AB923" s="1"/>
    </row>
    <row r="924" spans="13:28" ht="26.4" thickBot="1" x14ac:dyDescent="0.35">
      <c r="M924" s="22"/>
      <c r="N924" s="14"/>
      <c r="O924" s="14"/>
      <c r="R924" s="22"/>
      <c r="AB924" s="1"/>
    </row>
    <row r="925" spans="13:28" ht="26.4" thickBot="1" x14ac:dyDescent="0.35">
      <c r="M925" s="22"/>
      <c r="N925" s="14"/>
      <c r="O925" s="14"/>
      <c r="R925" s="22"/>
      <c r="AB925" s="1"/>
    </row>
    <row r="926" spans="13:28" ht="26.4" thickBot="1" x14ac:dyDescent="0.35">
      <c r="M926" s="21"/>
      <c r="N926" s="13"/>
      <c r="O926" s="13"/>
      <c r="R926" s="21"/>
      <c r="AB926" s="1"/>
    </row>
    <row r="927" spans="13:28" ht="26.4" thickBot="1" x14ac:dyDescent="0.35">
      <c r="M927" s="21"/>
      <c r="N927" s="13"/>
      <c r="O927" s="13"/>
      <c r="R927" s="21"/>
      <c r="AB927" s="1"/>
    </row>
    <row r="928" spans="13:28" ht="26.4" thickBot="1" x14ac:dyDescent="0.35">
      <c r="M928" s="22"/>
      <c r="N928" s="14"/>
      <c r="O928" s="14"/>
      <c r="R928" s="22"/>
      <c r="AB928" s="1"/>
    </row>
    <row r="929" spans="13:28" ht="26.4" thickBot="1" x14ac:dyDescent="0.35">
      <c r="M929" s="22"/>
      <c r="N929" s="14"/>
      <c r="O929" s="14"/>
      <c r="R929" s="22"/>
      <c r="AB929" s="1"/>
    </row>
    <row r="930" spans="13:28" ht="26.4" thickBot="1" x14ac:dyDescent="0.35">
      <c r="M930" s="21"/>
      <c r="N930" s="13"/>
      <c r="O930" s="13"/>
      <c r="R930" s="21"/>
      <c r="AB930" s="1"/>
    </row>
    <row r="931" spans="13:28" ht="26.4" thickBot="1" x14ac:dyDescent="0.35">
      <c r="M931" s="22"/>
      <c r="N931" s="14"/>
      <c r="O931" s="14"/>
      <c r="R931" s="22"/>
      <c r="AB931" s="1"/>
    </row>
    <row r="932" spans="13:28" ht="26.4" thickBot="1" x14ac:dyDescent="0.35">
      <c r="M932" s="21"/>
      <c r="N932" s="13"/>
      <c r="O932" s="13"/>
      <c r="R932" s="21"/>
      <c r="AB932" s="1"/>
    </row>
    <row r="933" spans="13:28" ht="26.4" thickBot="1" x14ac:dyDescent="0.35">
      <c r="M933" s="21"/>
      <c r="N933" s="13"/>
      <c r="O933" s="13"/>
      <c r="R933" s="21"/>
      <c r="AB933" s="1"/>
    </row>
    <row r="934" spans="13:28" ht="26.4" thickBot="1" x14ac:dyDescent="0.35">
      <c r="M934" s="22"/>
      <c r="N934" s="14"/>
      <c r="O934" s="14"/>
      <c r="R934" s="22"/>
      <c r="AB934" s="1"/>
    </row>
    <row r="935" spans="13:28" ht="26.4" thickBot="1" x14ac:dyDescent="0.35">
      <c r="M935" s="22"/>
      <c r="N935" s="14"/>
      <c r="O935" s="14"/>
      <c r="R935" s="22"/>
      <c r="AB935" s="1"/>
    </row>
    <row r="936" spans="13:28" ht="26.4" thickBot="1" x14ac:dyDescent="0.35">
      <c r="M936" s="21"/>
      <c r="N936" s="13"/>
      <c r="O936" s="13"/>
      <c r="R936" s="21"/>
      <c r="AB936" s="1"/>
    </row>
    <row r="937" spans="13:28" ht="26.4" thickBot="1" x14ac:dyDescent="0.35">
      <c r="M937" s="22"/>
      <c r="N937" s="14"/>
      <c r="O937" s="14"/>
      <c r="R937" s="22"/>
      <c r="AB937" s="1"/>
    </row>
    <row r="938" spans="13:28" ht="26.4" thickBot="1" x14ac:dyDescent="0.35">
      <c r="M938" s="21"/>
      <c r="N938" s="13"/>
      <c r="O938" s="13"/>
      <c r="R938" s="21"/>
      <c r="AB938" s="1"/>
    </row>
    <row r="939" spans="13:28" ht="26.4" thickBot="1" x14ac:dyDescent="0.35">
      <c r="M939" s="22"/>
      <c r="N939" s="14"/>
      <c r="O939" s="14"/>
      <c r="R939" s="22"/>
      <c r="AB939" s="1"/>
    </row>
    <row r="940" spans="13:28" ht="26.4" thickBot="1" x14ac:dyDescent="0.35">
      <c r="M940" s="22"/>
      <c r="N940" s="14"/>
      <c r="O940" s="14"/>
      <c r="R940" s="22"/>
      <c r="AB940" s="1"/>
    </row>
    <row r="941" spans="13:28" ht="26.4" thickBot="1" x14ac:dyDescent="0.35">
      <c r="M941" s="21"/>
      <c r="N941" s="13"/>
      <c r="O941" s="13"/>
      <c r="R941" s="21"/>
      <c r="AB941" s="1"/>
    </row>
    <row r="942" spans="13:28" ht="26.4" thickBot="1" x14ac:dyDescent="0.35">
      <c r="M942" s="22"/>
      <c r="N942" s="14"/>
      <c r="O942" s="14"/>
      <c r="R942" s="22"/>
      <c r="AB942" s="1"/>
    </row>
    <row r="943" spans="13:28" ht="26.4" thickBot="1" x14ac:dyDescent="0.35">
      <c r="M943" s="22"/>
      <c r="N943" s="14"/>
      <c r="O943" s="14"/>
      <c r="R943" s="22"/>
      <c r="AB943" s="1"/>
    </row>
    <row r="944" spans="13:28" ht="26.4" thickBot="1" x14ac:dyDescent="0.35">
      <c r="M944" s="21"/>
      <c r="N944" s="13"/>
      <c r="O944" s="13"/>
      <c r="R944" s="21"/>
      <c r="AB944" s="1"/>
    </row>
    <row r="945" spans="13:28" ht="26.4" thickBot="1" x14ac:dyDescent="0.35">
      <c r="M945" s="21"/>
      <c r="N945" s="13"/>
      <c r="O945" s="13"/>
      <c r="R945" s="21"/>
      <c r="AB945" s="1"/>
    </row>
    <row r="946" spans="13:28" ht="26.4" thickBot="1" x14ac:dyDescent="0.35">
      <c r="M946" s="21"/>
      <c r="N946" s="13"/>
      <c r="O946" s="13"/>
      <c r="R946" s="21"/>
      <c r="AB946" s="1"/>
    </row>
    <row r="947" spans="13:28" ht="26.4" thickBot="1" x14ac:dyDescent="0.35">
      <c r="M947" s="21"/>
      <c r="N947" s="13"/>
      <c r="O947" s="13"/>
      <c r="R947" s="21"/>
      <c r="AB947" s="1"/>
    </row>
    <row r="948" spans="13:28" ht="26.4" thickBot="1" x14ac:dyDescent="0.35">
      <c r="M948" s="22"/>
      <c r="N948" s="14"/>
      <c r="O948" s="14"/>
      <c r="R948" s="22"/>
      <c r="AB948" s="1"/>
    </row>
    <row r="949" spans="13:28" ht="26.4" thickBot="1" x14ac:dyDescent="0.35">
      <c r="M949" s="21"/>
      <c r="N949" s="13"/>
      <c r="O949" s="13"/>
      <c r="R949" s="21"/>
      <c r="AB949" s="1"/>
    </row>
    <row r="950" spans="13:28" ht="26.4" thickBot="1" x14ac:dyDescent="0.35">
      <c r="M950" s="22"/>
      <c r="N950" s="14"/>
      <c r="O950" s="14"/>
      <c r="R950" s="22"/>
      <c r="AB950" s="1"/>
    </row>
    <row r="951" spans="13:28" ht="26.4" thickBot="1" x14ac:dyDescent="0.35">
      <c r="M951" s="22"/>
      <c r="N951" s="14"/>
      <c r="O951" s="14"/>
      <c r="R951" s="22"/>
      <c r="AB951" s="1"/>
    </row>
    <row r="952" spans="13:28" ht="26.4" thickBot="1" x14ac:dyDescent="0.35">
      <c r="M952" s="21"/>
      <c r="N952" s="13"/>
      <c r="O952" s="13"/>
      <c r="R952" s="21"/>
      <c r="AB952" s="1"/>
    </row>
    <row r="953" spans="13:28" ht="26.4" thickBot="1" x14ac:dyDescent="0.35">
      <c r="M953" s="22"/>
      <c r="N953" s="14"/>
      <c r="O953" s="14"/>
      <c r="R953" s="22"/>
      <c r="AB953" s="1"/>
    </row>
    <row r="954" spans="13:28" ht="26.4" thickBot="1" x14ac:dyDescent="0.35">
      <c r="M954" s="21"/>
      <c r="N954" s="13"/>
      <c r="O954" s="13"/>
      <c r="R954" s="21"/>
      <c r="AB954" s="1"/>
    </row>
    <row r="955" spans="13:28" ht="26.4" thickBot="1" x14ac:dyDescent="0.35">
      <c r="M955" s="22"/>
      <c r="N955" s="14"/>
      <c r="O955" s="14"/>
      <c r="R955" s="22"/>
      <c r="AB955" s="1"/>
    </row>
    <row r="956" spans="13:28" ht="26.4" thickBot="1" x14ac:dyDescent="0.35">
      <c r="M956" s="22"/>
      <c r="N956" s="14"/>
      <c r="O956" s="14"/>
      <c r="R956" s="22"/>
      <c r="AB956" s="1"/>
    </row>
    <row r="957" spans="13:28" ht="26.4" thickBot="1" x14ac:dyDescent="0.35">
      <c r="M957" s="22"/>
      <c r="N957" s="14"/>
      <c r="O957" s="14"/>
      <c r="R957" s="22"/>
      <c r="AB957" s="1"/>
    </row>
    <row r="958" spans="13:28" ht="26.4" thickBot="1" x14ac:dyDescent="0.35">
      <c r="M958" s="22"/>
      <c r="N958" s="14"/>
      <c r="O958" s="14"/>
      <c r="R958" s="22"/>
      <c r="AB958" s="1"/>
    </row>
    <row r="959" spans="13:28" ht="26.4" thickBot="1" x14ac:dyDescent="0.35">
      <c r="M959" s="22"/>
      <c r="N959" s="14"/>
      <c r="O959" s="14"/>
      <c r="R959" s="22"/>
      <c r="AB959" s="1"/>
    </row>
    <row r="960" spans="13:28" ht="26.4" thickBot="1" x14ac:dyDescent="0.35">
      <c r="M960" s="21"/>
      <c r="N960" s="13"/>
      <c r="O960" s="13"/>
      <c r="R960" s="21"/>
      <c r="AB960" s="1"/>
    </row>
    <row r="961" spans="13:28" ht="26.4" thickBot="1" x14ac:dyDescent="0.35">
      <c r="M961" s="21"/>
      <c r="N961" s="13"/>
      <c r="O961" s="13"/>
      <c r="R961" s="21"/>
      <c r="AB961" s="1"/>
    </row>
    <row r="962" spans="13:28" ht="26.4" thickBot="1" x14ac:dyDescent="0.35">
      <c r="M962" s="21"/>
      <c r="N962" s="13"/>
      <c r="O962" s="13"/>
      <c r="R962" s="21"/>
      <c r="AB962" s="1"/>
    </row>
    <row r="963" spans="13:28" ht="26.4" thickBot="1" x14ac:dyDescent="0.35">
      <c r="M963" s="22"/>
      <c r="N963" s="14"/>
      <c r="O963" s="14"/>
      <c r="R963" s="22"/>
      <c r="AB963" s="1"/>
    </row>
    <row r="964" spans="13:28" ht="26.4" thickBot="1" x14ac:dyDescent="0.35">
      <c r="M964" s="21"/>
      <c r="N964" s="13"/>
      <c r="O964" s="13"/>
      <c r="R964" s="21"/>
      <c r="AB964" s="1"/>
    </row>
    <row r="965" spans="13:28" ht="26.4" thickBot="1" x14ac:dyDescent="0.35">
      <c r="M965" s="22"/>
      <c r="N965" s="14"/>
      <c r="O965" s="14"/>
      <c r="R965" s="22"/>
      <c r="AB965" s="1"/>
    </row>
    <row r="966" spans="13:28" ht="26.4" thickBot="1" x14ac:dyDescent="0.35">
      <c r="M966" s="21"/>
      <c r="N966" s="13"/>
      <c r="O966" s="13"/>
      <c r="R966" s="21"/>
      <c r="AB966" s="1"/>
    </row>
    <row r="967" spans="13:28" ht="26.4" thickBot="1" x14ac:dyDescent="0.35">
      <c r="M967" s="21"/>
      <c r="N967" s="13"/>
      <c r="O967" s="13"/>
      <c r="R967" s="21"/>
      <c r="AB967" s="1"/>
    </row>
    <row r="968" spans="13:28" ht="26.4" thickBot="1" x14ac:dyDescent="0.35">
      <c r="M968" s="21"/>
      <c r="N968" s="13"/>
      <c r="O968" s="13"/>
      <c r="R968" s="21"/>
      <c r="AB968" s="1"/>
    </row>
    <row r="969" spans="13:28" ht="26.4" thickBot="1" x14ac:dyDescent="0.35">
      <c r="M969" s="22"/>
      <c r="N969" s="14"/>
      <c r="O969" s="14"/>
      <c r="R969" s="22"/>
      <c r="AB969" s="1"/>
    </row>
    <row r="970" spans="13:28" ht="26.4" thickBot="1" x14ac:dyDescent="0.35">
      <c r="M970" s="21"/>
      <c r="N970" s="13"/>
      <c r="O970" s="13"/>
      <c r="R970" s="21"/>
      <c r="AB970" s="1"/>
    </row>
    <row r="971" spans="13:28" ht="26.4" thickBot="1" x14ac:dyDescent="0.35">
      <c r="M971" s="22"/>
      <c r="N971" s="14"/>
      <c r="O971" s="14"/>
      <c r="R971" s="22"/>
      <c r="AB971" s="1"/>
    </row>
    <row r="972" spans="13:28" ht="26.4" thickBot="1" x14ac:dyDescent="0.35">
      <c r="M972" s="21"/>
      <c r="N972" s="13"/>
      <c r="O972" s="13"/>
      <c r="R972" s="21"/>
      <c r="AB972" s="1"/>
    </row>
    <row r="973" spans="13:28" ht="26.4" thickBot="1" x14ac:dyDescent="0.35">
      <c r="M973" s="21"/>
      <c r="N973" s="13"/>
      <c r="O973" s="13"/>
      <c r="R973" s="21"/>
      <c r="AB973" s="1"/>
    </row>
    <row r="974" spans="13:28" ht="26.4" thickBot="1" x14ac:dyDescent="0.35">
      <c r="M974" s="21"/>
      <c r="N974" s="13"/>
      <c r="O974" s="13"/>
      <c r="R974" s="21"/>
      <c r="AB974" s="1"/>
    </row>
    <row r="975" spans="13:28" ht="26.4" thickBot="1" x14ac:dyDescent="0.35">
      <c r="M975" s="21"/>
      <c r="N975" s="13"/>
      <c r="O975" s="13"/>
      <c r="R975" s="21"/>
      <c r="AB975" s="1"/>
    </row>
    <row r="976" spans="13:28" ht="26.4" thickBot="1" x14ac:dyDescent="0.35">
      <c r="M976" s="21"/>
      <c r="N976" s="13"/>
      <c r="O976" s="13"/>
      <c r="R976" s="21"/>
      <c r="AB976" s="1"/>
    </row>
    <row r="977" spans="13:28" ht="26.4" thickBot="1" x14ac:dyDescent="0.35">
      <c r="M977" s="21"/>
      <c r="N977" s="13"/>
      <c r="O977" s="13"/>
      <c r="R977" s="21"/>
      <c r="AB977" s="1"/>
    </row>
    <row r="978" spans="13:28" ht="26.4" thickBot="1" x14ac:dyDescent="0.35">
      <c r="M978" s="22"/>
      <c r="N978" s="14"/>
      <c r="O978" s="14"/>
      <c r="R978" s="22"/>
      <c r="AB978" s="1"/>
    </row>
    <row r="979" spans="13:28" ht="26.4" thickBot="1" x14ac:dyDescent="0.35">
      <c r="M979" s="22"/>
      <c r="N979" s="14"/>
      <c r="O979" s="14"/>
      <c r="R979" s="22"/>
      <c r="AB979" s="1"/>
    </row>
    <row r="980" spans="13:28" ht="26.4" thickBot="1" x14ac:dyDescent="0.35">
      <c r="M980" s="22"/>
      <c r="N980" s="14"/>
      <c r="O980" s="14"/>
      <c r="R980" s="22"/>
      <c r="AB980" s="1"/>
    </row>
    <row r="981" spans="13:28" ht="26.4" thickBot="1" x14ac:dyDescent="0.35">
      <c r="M981" s="21"/>
      <c r="N981" s="13"/>
      <c r="O981" s="13"/>
      <c r="R981" s="21"/>
      <c r="AB981" s="1"/>
    </row>
    <row r="982" spans="13:28" ht="26.4" thickBot="1" x14ac:dyDescent="0.35">
      <c r="M982" s="21"/>
      <c r="N982" s="13"/>
      <c r="O982" s="13"/>
      <c r="R982" s="21"/>
      <c r="AB982" s="1"/>
    </row>
    <row r="983" spans="13:28" ht="26.4" thickBot="1" x14ac:dyDescent="0.35">
      <c r="M983" s="22"/>
      <c r="N983" s="14"/>
      <c r="O983" s="14"/>
      <c r="R983" s="22"/>
      <c r="AB983" s="1"/>
    </row>
    <row r="984" spans="13:28" ht="26.4" thickBot="1" x14ac:dyDescent="0.35">
      <c r="M984" s="22"/>
      <c r="N984" s="14"/>
      <c r="O984" s="14"/>
      <c r="R984" s="22"/>
      <c r="AB984" s="1"/>
    </row>
    <row r="985" spans="13:28" ht="26.4" thickBot="1" x14ac:dyDescent="0.35">
      <c r="M985" s="21"/>
      <c r="N985" s="13"/>
      <c r="O985" s="13"/>
      <c r="R985" s="21"/>
      <c r="AB985" s="1"/>
    </row>
    <row r="986" spans="13:28" ht="26.4" thickBot="1" x14ac:dyDescent="0.35">
      <c r="M986" s="22"/>
      <c r="N986" s="14"/>
      <c r="O986" s="14"/>
      <c r="R986" s="22"/>
      <c r="AB986" s="1"/>
    </row>
    <row r="987" spans="13:28" ht="26.4" thickBot="1" x14ac:dyDescent="0.35">
      <c r="M987" s="21"/>
      <c r="N987" s="13"/>
      <c r="O987" s="13"/>
      <c r="R987" s="21"/>
      <c r="AB987" s="1"/>
    </row>
    <row r="988" spans="13:28" ht="26.4" thickBot="1" x14ac:dyDescent="0.35">
      <c r="M988" s="22"/>
      <c r="N988" s="14"/>
      <c r="O988" s="14"/>
      <c r="R988" s="22"/>
      <c r="AB988" s="1"/>
    </row>
    <row r="989" spans="13:28" ht="26.4" thickBot="1" x14ac:dyDescent="0.35">
      <c r="M989" s="21"/>
      <c r="N989" s="13"/>
      <c r="O989" s="13"/>
      <c r="R989" s="21"/>
      <c r="AB989" s="1"/>
    </row>
    <row r="990" spans="13:28" ht="26.4" thickBot="1" x14ac:dyDescent="0.35">
      <c r="M990" s="21"/>
      <c r="N990" s="13"/>
      <c r="O990" s="13"/>
      <c r="R990" s="21"/>
      <c r="AB990" s="1"/>
    </row>
    <row r="991" spans="13:28" ht="26.4" thickBot="1" x14ac:dyDescent="0.35">
      <c r="M991" s="21"/>
      <c r="N991" s="13"/>
      <c r="O991" s="13"/>
      <c r="R991" s="21"/>
      <c r="AB991" s="1"/>
    </row>
    <row r="992" spans="13:28" ht="26.4" thickBot="1" x14ac:dyDescent="0.35">
      <c r="M992" s="21"/>
      <c r="N992" s="13"/>
      <c r="O992" s="13"/>
      <c r="R992" s="21"/>
      <c r="AB992" s="1"/>
    </row>
    <row r="993" spans="13:28" ht="26.4" thickBot="1" x14ac:dyDescent="0.35">
      <c r="M993" s="21"/>
      <c r="N993" s="13"/>
      <c r="O993" s="13"/>
      <c r="R993" s="21"/>
      <c r="AB993" s="1"/>
    </row>
    <row r="994" spans="13:28" ht="26.4" thickBot="1" x14ac:dyDescent="0.35">
      <c r="M994" s="22"/>
      <c r="N994" s="14"/>
      <c r="O994" s="14"/>
      <c r="R994" s="22"/>
      <c r="AB994" s="1"/>
    </row>
    <row r="995" spans="13:28" ht="26.4" thickBot="1" x14ac:dyDescent="0.35">
      <c r="M995" s="21"/>
      <c r="N995" s="13"/>
      <c r="O995" s="13"/>
      <c r="R995" s="21"/>
      <c r="AB995" s="1"/>
    </row>
    <row r="996" spans="13:28" ht="26.4" thickBot="1" x14ac:dyDescent="0.35">
      <c r="M996" s="21"/>
      <c r="N996" s="13"/>
      <c r="O996" s="13"/>
      <c r="R996" s="21"/>
      <c r="AB996" s="1"/>
    </row>
    <row r="997" spans="13:28" ht="26.4" thickBot="1" x14ac:dyDescent="0.35">
      <c r="M997" s="22"/>
      <c r="N997" s="14"/>
      <c r="O997" s="14"/>
      <c r="R997" s="22"/>
      <c r="AB997" s="1"/>
    </row>
    <row r="998" spans="13:28" ht="26.4" thickBot="1" x14ac:dyDescent="0.35">
      <c r="M998" s="22"/>
      <c r="N998" s="14"/>
      <c r="O998" s="14"/>
      <c r="R998" s="22"/>
      <c r="AB998" s="1"/>
    </row>
    <row r="999" spans="13:28" ht="26.4" thickBot="1" x14ac:dyDescent="0.35">
      <c r="M999" s="21"/>
      <c r="N999" s="13"/>
      <c r="O999" s="13"/>
      <c r="R999" s="21"/>
      <c r="AB999" s="1"/>
    </row>
    <row r="1000" spans="13:28" ht="26.4" thickBot="1" x14ac:dyDescent="0.35">
      <c r="M1000" s="22"/>
      <c r="N1000" s="14"/>
      <c r="O1000" s="14"/>
      <c r="R1000" s="22"/>
      <c r="AB1000" s="1"/>
    </row>
    <row r="1001" spans="13:28" ht="26.4" thickBot="1" x14ac:dyDescent="0.35">
      <c r="M1001" s="22"/>
      <c r="N1001" s="14"/>
      <c r="O1001" s="14"/>
      <c r="R1001" s="22"/>
      <c r="AB1001" s="1"/>
    </row>
    <row r="1002" spans="13:28" ht="26.4" thickBot="1" x14ac:dyDescent="0.35">
      <c r="M1002" s="22"/>
      <c r="N1002" s="14"/>
      <c r="O1002" s="14"/>
      <c r="R1002" s="22"/>
      <c r="AB1002" s="1"/>
    </row>
    <row r="1003" spans="13:28" ht="26.4" thickBot="1" x14ac:dyDescent="0.35">
      <c r="M1003" s="21"/>
      <c r="N1003" s="13"/>
      <c r="O1003" s="13"/>
      <c r="R1003" s="21"/>
      <c r="AB1003" s="1"/>
    </row>
    <row r="1004" spans="13:28" ht="26.4" thickBot="1" x14ac:dyDescent="0.35">
      <c r="M1004" s="21"/>
      <c r="N1004" s="13"/>
      <c r="O1004" s="13"/>
      <c r="R1004" s="21"/>
      <c r="AB1004" s="1"/>
    </row>
    <row r="1005" spans="13:28" ht="26.4" thickBot="1" x14ac:dyDescent="0.35">
      <c r="M1005" s="22"/>
      <c r="N1005" s="14"/>
      <c r="O1005" s="14"/>
      <c r="R1005" s="22"/>
      <c r="AB1005" s="1"/>
    </row>
    <row r="1006" spans="13:28" ht="26.4" thickBot="1" x14ac:dyDescent="0.35">
      <c r="M1006" s="22"/>
      <c r="N1006" s="14"/>
      <c r="O1006" s="14"/>
      <c r="R1006" s="22"/>
      <c r="AB1006" s="1"/>
    </row>
    <row r="1007" spans="13:28" ht="26.4" thickBot="1" x14ac:dyDescent="0.35">
      <c r="M1007" s="22"/>
      <c r="N1007" s="14"/>
      <c r="O1007" s="14"/>
      <c r="R1007" s="22"/>
      <c r="AB1007" s="1"/>
    </row>
    <row r="1008" spans="13:28" ht="26.4" thickBot="1" x14ac:dyDescent="0.35">
      <c r="M1008" s="22"/>
      <c r="N1008" s="14"/>
      <c r="O1008" s="14"/>
      <c r="R1008" s="22"/>
      <c r="AB1008" s="1"/>
    </row>
    <row r="1009" spans="13:28" ht="26.4" thickBot="1" x14ac:dyDescent="0.35">
      <c r="M1009" s="21"/>
      <c r="N1009" s="13"/>
      <c r="O1009" s="13"/>
      <c r="R1009" s="21"/>
      <c r="AB1009" s="1"/>
    </row>
    <row r="1010" spans="13:28" ht="26.4" thickBot="1" x14ac:dyDescent="0.35">
      <c r="M1010" s="23"/>
      <c r="N1010" s="15"/>
      <c r="O1010" s="15"/>
      <c r="R1010" s="23"/>
      <c r="AB101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DE8E-C741-4BA9-B5CF-22626F4E9662}">
  <dimension ref="A1:AE21"/>
  <sheetViews>
    <sheetView topLeftCell="E4" workbookViewId="0">
      <selection activeCell="E2" sqref="E2"/>
    </sheetView>
  </sheetViews>
  <sheetFormatPr defaultRowHeight="14.4" x14ac:dyDescent="0.3"/>
  <cols>
    <col min="2" max="2" width="32.6640625" customWidth="1"/>
    <col min="3" max="3" width="29.33203125" customWidth="1"/>
    <col min="4" max="4" width="11.88671875" bestFit="1" customWidth="1"/>
    <col min="13" max="13" width="12.44140625" bestFit="1" customWidth="1"/>
    <col min="14" max="15" width="17.5546875" customWidth="1"/>
    <col min="18" max="18" width="12.44140625" bestFit="1" customWidth="1"/>
    <col min="28" max="28" width="16.33203125" customWidth="1"/>
  </cols>
  <sheetData>
    <row r="1" spans="1:31" x14ac:dyDescent="0.3">
      <c r="A1" t="s">
        <v>557</v>
      </c>
      <c r="B1" t="s">
        <v>558</v>
      </c>
      <c r="C1" t="s">
        <v>559</v>
      </c>
      <c r="D1" t="s">
        <v>0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16</v>
      </c>
      <c r="Z1" t="s">
        <v>17</v>
      </c>
      <c r="AA1" t="s">
        <v>25</v>
      </c>
      <c r="AB1" t="s">
        <v>27</v>
      </c>
      <c r="AC1" t="s">
        <v>28</v>
      </c>
      <c r="AD1" t="s">
        <v>29</v>
      </c>
      <c r="AE1" t="s">
        <v>30</v>
      </c>
    </row>
    <row r="2" spans="1:31" ht="25.8" x14ac:dyDescent="0.3">
      <c r="B2" t="str">
        <f>"TD-"&amp;D2&amp;"-001"</f>
        <v>TD-25T-000150-001</v>
      </c>
      <c r="C2" s="27" t="s">
        <v>580</v>
      </c>
      <c r="D2" s="26" t="s">
        <v>39</v>
      </c>
      <c r="E2">
        <v>126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  <c r="M2" s="29">
        <v>100000</v>
      </c>
      <c r="N2" s="31">
        <v>45779</v>
      </c>
      <c r="O2" s="31">
        <f t="shared" ref="O2:O21" si="0">EDATE(N2, 24)</f>
        <v>46509</v>
      </c>
      <c r="P2">
        <v>0</v>
      </c>
      <c r="Q2">
        <v>0</v>
      </c>
      <c r="R2" s="29">
        <v>100000</v>
      </c>
      <c r="S2">
        <v>1</v>
      </c>
      <c r="T2">
        <v>1</v>
      </c>
      <c r="U2" t="s">
        <v>597</v>
      </c>
      <c r="V2" t="s">
        <v>597</v>
      </c>
      <c r="W2">
        <v>0</v>
      </c>
      <c r="X2">
        <v>0</v>
      </c>
      <c r="Y2">
        <v>1</v>
      </c>
      <c r="Z2">
        <v>0</v>
      </c>
      <c r="AA2">
        <v>1</v>
      </c>
      <c r="AB2" s="1">
        <v>45849</v>
      </c>
      <c r="AC2">
        <v>-1</v>
      </c>
    </row>
    <row r="3" spans="1:31" ht="25.8" x14ac:dyDescent="0.3">
      <c r="B3" t="str">
        <f t="shared" ref="B3:B21" si="1">"TD-"&amp;D3&amp;"-001"</f>
        <v>TD-25T-000196-001</v>
      </c>
      <c r="C3" s="27" t="s">
        <v>581</v>
      </c>
      <c r="D3" s="26" t="s">
        <v>58</v>
      </c>
      <c r="E3">
        <v>126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 s="29">
        <v>100000</v>
      </c>
      <c r="N3" s="31">
        <v>45591</v>
      </c>
      <c r="O3" s="31">
        <f t="shared" si="0"/>
        <v>46321</v>
      </c>
      <c r="P3">
        <v>0</v>
      </c>
      <c r="Q3">
        <v>0</v>
      </c>
      <c r="R3" s="29">
        <v>100000</v>
      </c>
      <c r="S3">
        <v>1</v>
      </c>
      <c r="T3">
        <v>1</v>
      </c>
      <c r="U3" t="s">
        <v>597</v>
      </c>
      <c r="V3" t="s">
        <v>597</v>
      </c>
      <c r="W3">
        <v>0</v>
      </c>
      <c r="X3">
        <v>0</v>
      </c>
      <c r="Y3">
        <v>1</v>
      </c>
      <c r="Z3">
        <v>0</v>
      </c>
      <c r="AA3">
        <v>1</v>
      </c>
      <c r="AB3" s="1">
        <v>45849</v>
      </c>
      <c r="AC3">
        <v>-1</v>
      </c>
    </row>
    <row r="4" spans="1:31" ht="25.8" x14ac:dyDescent="0.3">
      <c r="B4" t="str">
        <f t="shared" si="1"/>
        <v>TD-25T-000241-001</v>
      </c>
      <c r="C4" s="27" t="s">
        <v>582</v>
      </c>
      <c r="D4" s="26" t="s">
        <v>72</v>
      </c>
      <c r="E4">
        <v>126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 s="29">
        <v>100000</v>
      </c>
      <c r="N4" s="31">
        <v>45600</v>
      </c>
      <c r="O4" s="31">
        <f t="shared" si="0"/>
        <v>46330</v>
      </c>
      <c r="P4">
        <v>0</v>
      </c>
      <c r="Q4">
        <v>0</v>
      </c>
      <c r="R4" s="29">
        <v>100000</v>
      </c>
      <c r="S4">
        <v>1</v>
      </c>
      <c r="T4">
        <v>1</v>
      </c>
      <c r="U4" t="s">
        <v>597</v>
      </c>
      <c r="V4" t="s">
        <v>597</v>
      </c>
      <c r="W4">
        <v>0</v>
      </c>
      <c r="X4">
        <v>0</v>
      </c>
      <c r="Y4">
        <v>1</v>
      </c>
      <c r="Z4">
        <v>0</v>
      </c>
      <c r="AA4">
        <v>1</v>
      </c>
      <c r="AB4" s="1">
        <v>45849</v>
      </c>
      <c r="AC4">
        <v>-1</v>
      </c>
    </row>
    <row r="5" spans="1:31" ht="25.8" x14ac:dyDescent="0.3">
      <c r="B5" t="str">
        <f t="shared" si="1"/>
        <v>TD-25T-000442-001</v>
      </c>
      <c r="C5" s="27" t="s">
        <v>583</v>
      </c>
      <c r="D5" s="26" t="s">
        <v>143</v>
      </c>
      <c r="E5">
        <v>126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 s="29">
        <v>300000</v>
      </c>
      <c r="N5" s="31">
        <v>45485</v>
      </c>
      <c r="O5" s="31">
        <f t="shared" si="0"/>
        <v>46215</v>
      </c>
      <c r="P5">
        <v>0</v>
      </c>
      <c r="Q5">
        <v>0</v>
      </c>
      <c r="R5" s="29">
        <v>300000</v>
      </c>
      <c r="S5">
        <v>1</v>
      </c>
      <c r="T5">
        <v>1</v>
      </c>
      <c r="U5" t="s">
        <v>597</v>
      </c>
      <c r="V5" t="s">
        <v>597</v>
      </c>
      <c r="W5">
        <v>0</v>
      </c>
      <c r="X5">
        <v>0</v>
      </c>
      <c r="Y5">
        <v>1</v>
      </c>
      <c r="Z5">
        <v>0</v>
      </c>
      <c r="AA5">
        <v>1</v>
      </c>
      <c r="AB5" s="1">
        <v>45849</v>
      </c>
      <c r="AC5">
        <v>-1</v>
      </c>
    </row>
    <row r="6" spans="1:31" ht="25.8" x14ac:dyDescent="0.3">
      <c r="B6" t="str">
        <f t="shared" si="1"/>
        <v>TD-25T-000670-001</v>
      </c>
      <c r="C6" s="27" t="s">
        <v>584</v>
      </c>
      <c r="D6" s="26" t="s">
        <v>223</v>
      </c>
      <c r="E6">
        <v>126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 s="29">
        <v>100000</v>
      </c>
      <c r="N6" s="31">
        <v>45294</v>
      </c>
      <c r="O6" s="31">
        <f t="shared" si="0"/>
        <v>46025</v>
      </c>
      <c r="P6">
        <v>0</v>
      </c>
      <c r="Q6">
        <v>0</v>
      </c>
      <c r="R6" s="29">
        <v>100000</v>
      </c>
      <c r="S6">
        <v>1</v>
      </c>
      <c r="T6">
        <v>1</v>
      </c>
      <c r="U6" t="s">
        <v>597</v>
      </c>
      <c r="V6" t="s">
        <v>597</v>
      </c>
      <c r="W6">
        <v>0</v>
      </c>
      <c r="X6">
        <v>0</v>
      </c>
      <c r="Y6">
        <v>1</v>
      </c>
      <c r="Z6">
        <v>0</v>
      </c>
      <c r="AA6">
        <v>1</v>
      </c>
      <c r="AB6" s="1">
        <v>45849</v>
      </c>
      <c r="AC6">
        <v>-1</v>
      </c>
    </row>
    <row r="7" spans="1:31" ht="25.8" x14ac:dyDescent="0.3">
      <c r="B7" t="str">
        <f t="shared" si="1"/>
        <v>TD-25T-000694-001</v>
      </c>
      <c r="C7" s="27" t="s">
        <v>585</v>
      </c>
      <c r="D7" s="26" t="s">
        <v>228</v>
      </c>
      <c r="E7">
        <v>126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 s="29">
        <v>500000</v>
      </c>
      <c r="N7" s="31">
        <v>45355</v>
      </c>
      <c r="O7" s="31">
        <f t="shared" si="0"/>
        <v>46085</v>
      </c>
      <c r="P7">
        <v>0</v>
      </c>
      <c r="Q7">
        <v>0</v>
      </c>
      <c r="R7" s="29">
        <v>500000</v>
      </c>
      <c r="S7">
        <v>1</v>
      </c>
      <c r="T7">
        <v>1</v>
      </c>
      <c r="U7" t="s">
        <v>597</v>
      </c>
      <c r="V7" t="s">
        <v>597</v>
      </c>
      <c r="W7">
        <v>0</v>
      </c>
      <c r="X7">
        <v>0</v>
      </c>
      <c r="Y7">
        <v>1</v>
      </c>
      <c r="Z7">
        <v>0</v>
      </c>
      <c r="AA7">
        <v>1</v>
      </c>
      <c r="AB7" s="1">
        <v>45849</v>
      </c>
      <c r="AC7">
        <v>-1</v>
      </c>
    </row>
    <row r="8" spans="1:31" ht="25.8" x14ac:dyDescent="0.3">
      <c r="B8" t="str">
        <f t="shared" si="1"/>
        <v>TD-25T-000697-001</v>
      </c>
      <c r="C8" s="27" t="s">
        <v>586</v>
      </c>
      <c r="D8" s="26" t="s">
        <v>229</v>
      </c>
      <c r="E8">
        <v>126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 s="29">
        <v>500000</v>
      </c>
      <c r="N8" s="31">
        <v>45551</v>
      </c>
      <c r="O8" s="31">
        <f t="shared" si="0"/>
        <v>46281</v>
      </c>
      <c r="P8">
        <v>0</v>
      </c>
      <c r="Q8">
        <v>0</v>
      </c>
      <c r="R8" s="29">
        <v>500000</v>
      </c>
      <c r="S8">
        <v>1</v>
      </c>
      <c r="T8">
        <v>1</v>
      </c>
      <c r="U8" t="s">
        <v>597</v>
      </c>
      <c r="V8" t="s">
        <v>597</v>
      </c>
      <c r="W8">
        <v>0</v>
      </c>
      <c r="X8">
        <v>0</v>
      </c>
      <c r="Y8">
        <v>1</v>
      </c>
      <c r="Z8">
        <v>0</v>
      </c>
      <c r="AA8">
        <v>1</v>
      </c>
      <c r="AB8" s="1">
        <v>45849</v>
      </c>
      <c r="AC8">
        <v>-1</v>
      </c>
    </row>
    <row r="9" spans="1:31" ht="25.8" x14ac:dyDescent="0.3">
      <c r="B9" t="str">
        <f t="shared" si="1"/>
        <v>TD-25T-000772-001</v>
      </c>
      <c r="C9" s="27" t="s">
        <v>587</v>
      </c>
      <c r="D9" s="26" t="s">
        <v>256</v>
      </c>
      <c r="E9">
        <v>126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 s="29">
        <v>500000</v>
      </c>
      <c r="N9" s="31">
        <v>45780</v>
      </c>
      <c r="O9" s="31">
        <f t="shared" si="0"/>
        <v>46510</v>
      </c>
      <c r="P9">
        <v>0</v>
      </c>
      <c r="Q9">
        <v>0</v>
      </c>
      <c r="R9" s="29">
        <v>500000</v>
      </c>
      <c r="S9">
        <v>1</v>
      </c>
      <c r="T9">
        <v>1</v>
      </c>
      <c r="U9" t="s">
        <v>597</v>
      </c>
      <c r="V9" t="s">
        <v>597</v>
      </c>
      <c r="W9">
        <v>0</v>
      </c>
      <c r="X9">
        <v>0</v>
      </c>
      <c r="Y9">
        <v>1</v>
      </c>
      <c r="Z9">
        <v>0</v>
      </c>
      <c r="AA9">
        <v>1</v>
      </c>
      <c r="AB9" s="1">
        <v>45849</v>
      </c>
      <c r="AC9">
        <v>-1</v>
      </c>
    </row>
    <row r="10" spans="1:31" ht="25.8" x14ac:dyDescent="0.3">
      <c r="B10" t="str">
        <f t="shared" si="1"/>
        <v>TD-25T-000873-001</v>
      </c>
      <c r="C10" s="27" t="s">
        <v>588</v>
      </c>
      <c r="D10" s="26" t="s">
        <v>290</v>
      </c>
      <c r="E10">
        <v>126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 s="29">
        <v>1000000</v>
      </c>
      <c r="N10" s="31">
        <v>45677</v>
      </c>
      <c r="O10" s="31">
        <f t="shared" si="0"/>
        <v>46407</v>
      </c>
      <c r="P10">
        <v>0</v>
      </c>
      <c r="Q10">
        <v>0</v>
      </c>
      <c r="R10" s="29">
        <v>1000000</v>
      </c>
      <c r="S10">
        <v>1</v>
      </c>
      <c r="T10">
        <v>1</v>
      </c>
      <c r="U10" t="s">
        <v>597</v>
      </c>
      <c r="V10" t="s">
        <v>597</v>
      </c>
      <c r="W10">
        <v>0</v>
      </c>
      <c r="X10">
        <v>0</v>
      </c>
      <c r="Y10">
        <v>1</v>
      </c>
      <c r="Z10">
        <v>0</v>
      </c>
      <c r="AA10">
        <v>1</v>
      </c>
      <c r="AB10" s="1">
        <v>45849</v>
      </c>
      <c r="AC10">
        <v>-1</v>
      </c>
    </row>
    <row r="11" spans="1:31" ht="25.8" x14ac:dyDescent="0.3">
      <c r="B11" t="str">
        <f t="shared" si="1"/>
        <v>TD-25T-001239-001</v>
      </c>
      <c r="C11" s="27" t="s">
        <v>589</v>
      </c>
      <c r="D11" s="26" t="s">
        <v>425</v>
      </c>
      <c r="E11">
        <v>126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 s="29">
        <v>200000</v>
      </c>
      <c r="N11" s="31">
        <v>45740</v>
      </c>
      <c r="O11" s="31">
        <f t="shared" si="0"/>
        <v>46470</v>
      </c>
      <c r="P11">
        <v>0</v>
      </c>
      <c r="Q11">
        <v>0</v>
      </c>
      <c r="R11" s="29">
        <v>200000</v>
      </c>
      <c r="S11">
        <v>1</v>
      </c>
      <c r="T11">
        <v>1</v>
      </c>
      <c r="U11" t="s">
        <v>597</v>
      </c>
      <c r="V11" t="s">
        <v>597</v>
      </c>
      <c r="W11">
        <v>0</v>
      </c>
      <c r="X11">
        <v>0</v>
      </c>
      <c r="Y11">
        <v>1</v>
      </c>
      <c r="Z11">
        <v>0</v>
      </c>
      <c r="AA11">
        <v>1</v>
      </c>
      <c r="AB11" s="1">
        <v>45849</v>
      </c>
      <c r="AC11">
        <v>-1</v>
      </c>
    </row>
    <row r="12" spans="1:31" ht="25.8" x14ac:dyDescent="0.3">
      <c r="B12" t="str">
        <f t="shared" si="1"/>
        <v>TD-25T-001319-001</v>
      </c>
      <c r="C12" s="27" t="s">
        <v>590</v>
      </c>
      <c r="D12" s="26" t="s">
        <v>459</v>
      </c>
      <c r="E12">
        <v>126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 s="29">
        <v>200000</v>
      </c>
      <c r="N12" s="31">
        <v>45313</v>
      </c>
      <c r="O12" s="31">
        <f t="shared" si="0"/>
        <v>46044</v>
      </c>
      <c r="P12">
        <v>0</v>
      </c>
      <c r="Q12">
        <v>0</v>
      </c>
      <c r="R12" s="29">
        <v>200000</v>
      </c>
      <c r="S12">
        <v>1</v>
      </c>
      <c r="T12">
        <v>1</v>
      </c>
      <c r="U12" t="s">
        <v>597</v>
      </c>
      <c r="V12" t="s">
        <v>597</v>
      </c>
      <c r="W12">
        <v>0</v>
      </c>
      <c r="X12">
        <v>0</v>
      </c>
      <c r="Y12">
        <v>1</v>
      </c>
      <c r="Z12">
        <v>0</v>
      </c>
      <c r="AA12">
        <v>1</v>
      </c>
      <c r="AB12" s="1">
        <v>45849</v>
      </c>
      <c r="AC12">
        <v>-1</v>
      </c>
    </row>
    <row r="13" spans="1:31" ht="25.8" x14ac:dyDescent="0.3">
      <c r="B13" t="str">
        <f t="shared" si="1"/>
        <v>TD-25T-001320-001</v>
      </c>
      <c r="C13" s="27" t="s">
        <v>591</v>
      </c>
      <c r="D13" s="26" t="s">
        <v>460</v>
      </c>
      <c r="E13">
        <v>126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 s="29">
        <v>650000</v>
      </c>
      <c r="N13" s="31">
        <v>45412</v>
      </c>
      <c r="O13" s="31">
        <f t="shared" si="0"/>
        <v>46142</v>
      </c>
      <c r="P13">
        <v>0</v>
      </c>
      <c r="Q13">
        <v>0</v>
      </c>
      <c r="R13" s="29">
        <v>650000</v>
      </c>
      <c r="S13">
        <v>1</v>
      </c>
      <c r="T13">
        <v>1</v>
      </c>
      <c r="U13" t="s">
        <v>597</v>
      </c>
      <c r="V13" t="s">
        <v>597</v>
      </c>
      <c r="W13">
        <v>0</v>
      </c>
      <c r="X13">
        <v>0</v>
      </c>
      <c r="Y13">
        <v>1</v>
      </c>
      <c r="Z13">
        <v>0</v>
      </c>
      <c r="AA13">
        <v>1</v>
      </c>
      <c r="AB13" s="1">
        <v>45849</v>
      </c>
      <c r="AC13">
        <v>-1</v>
      </c>
    </row>
    <row r="14" spans="1:31" ht="25.8" x14ac:dyDescent="0.3">
      <c r="B14" t="str">
        <f t="shared" si="1"/>
        <v>TD-25T-001386-001</v>
      </c>
      <c r="C14" s="27" t="s">
        <v>596</v>
      </c>
      <c r="D14" s="26" t="s">
        <v>483</v>
      </c>
      <c r="E14">
        <v>126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 s="29">
        <v>150000</v>
      </c>
      <c r="N14" s="31">
        <v>45724</v>
      </c>
      <c r="O14" s="31">
        <f t="shared" si="0"/>
        <v>46454</v>
      </c>
      <c r="P14">
        <v>0</v>
      </c>
      <c r="Q14">
        <v>0</v>
      </c>
      <c r="R14" s="29">
        <v>150000</v>
      </c>
      <c r="S14">
        <v>1</v>
      </c>
      <c r="T14">
        <v>1</v>
      </c>
      <c r="U14" t="s">
        <v>597</v>
      </c>
      <c r="V14" t="s">
        <v>597</v>
      </c>
      <c r="W14">
        <v>0</v>
      </c>
      <c r="X14">
        <v>0</v>
      </c>
      <c r="Y14">
        <v>1</v>
      </c>
      <c r="Z14">
        <v>0</v>
      </c>
      <c r="AA14">
        <v>1</v>
      </c>
      <c r="AB14" s="1">
        <v>45849</v>
      </c>
      <c r="AC14">
        <v>-1</v>
      </c>
    </row>
    <row r="15" spans="1:31" ht="25.8" x14ac:dyDescent="0.3">
      <c r="B15" t="str">
        <f t="shared" si="1"/>
        <v>TD-25T-001532-001</v>
      </c>
      <c r="C15" s="27" t="s">
        <v>1830</v>
      </c>
      <c r="D15" s="26" t="s">
        <v>542</v>
      </c>
      <c r="E15">
        <v>126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 s="29">
        <v>150000</v>
      </c>
      <c r="N15" s="31">
        <v>45757</v>
      </c>
      <c r="O15" s="31">
        <f t="shared" si="0"/>
        <v>46487</v>
      </c>
      <c r="P15">
        <v>0</v>
      </c>
      <c r="Q15">
        <v>0</v>
      </c>
      <c r="R15" s="29">
        <v>150000</v>
      </c>
      <c r="S15">
        <v>1</v>
      </c>
      <c r="T15">
        <v>1</v>
      </c>
      <c r="U15" t="s">
        <v>597</v>
      </c>
      <c r="V15" t="s">
        <v>597</v>
      </c>
      <c r="W15">
        <v>0</v>
      </c>
      <c r="X15">
        <v>0</v>
      </c>
      <c r="Y15">
        <v>1</v>
      </c>
      <c r="Z15">
        <v>0</v>
      </c>
      <c r="AA15">
        <v>1</v>
      </c>
      <c r="AB15" s="1">
        <v>45849</v>
      </c>
      <c r="AC15">
        <v>-1</v>
      </c>
    </row>
    <row r="16" spans="1:31" ht="25.8" x14ac:dyDescent="0.3">
      <c r="B16" t="str">
        <f t="shared" si="1"/>
        <v>TD-25T-001649-001</v>
      </c>
      <c r="C16" s="27" t="s">
        <v>592</v>
      </c>
      <c r="D16" s="26" t="s">
        <v>830</v>
      </c>
      <c r="E16">
        <v>126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 s="29">
        <v>200000</v>
      </c>
      <c r="N16" s="31">
        <v>45421</v>
      </c>
      <c r="O16" s="31">
        <f t="shared" si="0"/>
        <v>46151</v>
      </c>
      <c r="P16">
        <v>0</v>
      </c>
      <c r="Q16">
        <v>0</v>
      </c>
      <c r="R16" s="29">
        <v>200000</v>
      </c>
      <c r="S16">
        <v>1</v>
      </c>
      <c r="T16">
        <v>1</v>
      </c>
      <c r="U16" t="s">
        <v>597</v>
      </c>
      <c r="V16" t="s">
        <v>597</v>
      </c>
      <c r="W16">
        <v>0</v>
      </c>
      <c r="X16">
        <v>0</v>
      </c>
      <c r="Y16">
        <v>1</v>
      </c>
      <c r="Z16">
        <v>0</v>
      </c>
      <c r="AA16">
        <v>1</v>
      </c>
      <c r="AB16" s="1">
        <v>45849</v>
      </c>
      <c r="AC16">
        <v>-1</v>
      </c>
    </row>
    <row r="17" spans="2:29" ht="25.8" x14ac:dyDescent="0.3">
      <c r="B17" t="str">
        <f t="shared" si="1"/>
        <v>TD-25T-001718-001</v>
      </c>
      <c r="C17" s="27" t="s">
        <v>593</v>
      </c>
      <c r="D17" s="26" t="s">
        <v>1827</v>
      </c>
      <c r="E17">
        <v>126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 s="29">
        <v>200000</v>
      </c>
      <c r="N17" s="31">
        <v>45287</v>
      </c>
      <c r="O17" s="31">
        <f t="shared" si="0"/>
        <v>46018</v>
      </c>
      <c r="P17">
        <v>0</v>
      </c>
      <c r="Q17">
        <v>0</v>
      </c>
      <c r="R17" s="29">
        <v>200000</v>
      </c>
      <c r="S17">
        <v>1</v>
      </c>
      <c r="T17">
        <v>1</v>
      </c>
      <c r="U17" t="s">
        <v>597</v>
      </c>
      <c r="V17" t="s">
        <v>597</v>
      </c>
      <c r="W17">
        <v>0</v>
      </c>
      <c r="X17">
        <v>0</v>
      </c>
      <c r="Y17">
        <v>1</v>
      </c>
      <c r="Z17">
        <v>0</v>
      </c>
      <c r="AA17">
        <v>1</v>
      </c>
      <c r="AB17" s="1">
        <v>45849</v>
      </c>
      <c r="AC17">
        <v>-1</v>
      </c>
    </row>
    <row r="18" spans="2:29" ht="25.8" x14ac:dyDescent="0.3">
      <c r="B18" t="str">
        <f t="shared" si="1"/>
        <v>TD-25T-001912-001</v>
      </c>
      <c r="C18" s="27" t="s">
        <v>594</v>
      </c>
      <c r="D18" s="26" t="s">
        <v>1828</v>
      </c>
      <c r="E18">
        <v>126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 s="29">
        <v>150000</v>
      </c>
      <c r="N18" s="31">
        <v>45364</v>
      </c>
      <c r="O18" s="31">
        <f t="shared" si="0"/>
        <v>46094</v>
      </c>
      <c r="P18">
        <v>0</v>
      </c>
      <c r="Q18">
        <v>0</v>
      </c>
      <c r="R18" s="29">
        <v>150000</v>
      </c>
      <c r="S18">
        <v>1</v>
      </c>
      <c r="T18">
        <v>1</v>
      </c>
      <c r="U18" t="s">
        <v>597</v>
      </c>
      <c r="V18" t="s">
        <v>597</v>
      </c>
      <c r="W18">
        <v>0</v>
      </c>
      <c r="X18">
        <v>0</v>
      </c>
      <c r="Y18">
        <v>1</v>
      </c>
      <c r="Z18">
        <v>0</v>
      </c>
      <c r="AA18">
        <v>1</v>
      </c>
      <c r="AB18" s="1">
        <v>45849</v>
      </c>
      <c r="AC18">
        <v>-1</v>
      </c>
    </row>
    <row r="19" spans="2:29" ht="25.8" x14ac:dyDescent="0.3">
      <c r="B19" t="str">
        <f t="shared" si="1"/>
        <v>TD-25T-001926-001</v>
      </c>
      <c r="C19" s="27" t="s">
        <v>1831</v>
      </c>
      <c r="D19" s="26" t="s">
        <v>1829</v>
      </c>
      <c r="E19">
        <v>126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 s="29">
        <v>100000</v>
      </c>
      <c r="N19" s="31">
        <v>45754</v>
      </c>
      <c r="O19" s="31">
        <f t="shared" si="0"/>
        <v>46484</v>
      </c>
      <c r="P19">
        <v>0</v>
      </c>
      <c r="Q19">
        <v>0</v>
      </c>
      <c r="R19" s="29">
        <v>100000</v>
      </c>
      <c r="S19">
        <v>1</v>
      </c>
      <c r="T19">
        <v>1</v>
      </c>
      <c r="U19" t="s">
        <v>597</v>
      </c>
      <c r="V19" t="s">
        <v>597</v>
      </c>
      <c r="W19">
        <v>0</v>
      </c>
      <c r="X19">
        <v>0</v>
      </c>
      <c r="Y19">
        <v>1</v>
      </c>
      <c r="Z19">
        <v>0</v>
      </c>
      <c r="AA19">
        <v>1</v>
      </c>
      <c r="AB19" s="1">
        <v>45849</v>
      </c>
      <c r="AC19">
        <v>-1</v>
      </c>
    </row>
    <row r="20" spans="2:29" ht="25.8" x14ac:dyDescent="0.3">
      <c r="B20" t="str">
        <f t="shared" si="1"/>
        <v>TD-25T-001939-001</v>
      </c>
      <c r="C20" s="27" t="s">
        <v>595</v>
      </c>
      <c r="D20" s="26" t="s">
        <v>921</v>
      </c>
      <c r="E20">
        <v>126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 s="29">
        <v>100000</v>
      </c>
      <c r="N20" s="31">
        <v>45652</v>
      </c>
      <c r="O20" s="31">
        <f t="shared" si="0"/>
        <v>46382</v>
      </c>
      <c r="P20">
        <v>0</v>
      </c>
      <c r="Q20">
        <v>0</v>
      </c>
      <c r="R20" s="29">
        <v>100000</v>
      </c>
      <c r="S20">
        <v>1</v>
      </c>
      <c r="T20">
        <v>1</v>
      </c>
      <c r="U20" t="s">
        <v>597</v>
      </c>
      <c r="V20" t="s">
        <v>597</v>
      </c>
      <c r="W20">
        <v>0</v>
      </c>
      <c r="X20">
        <v>0</v>
      </c>
      <c r="Y20">
        <v>1</v>
      </c>
      <c r="Z20">
        <v>0</v>
      </c>
      <c r="AA20">
        <v>1</v>
      </c>
      <c r="AB20" s="1">
        <v>45849</v>
      </c>
      <c r="AC20">
        <v>-1</v>
      </c>
    </row>
    <row r="21" spans="2:29" ht="25.8" x14ac:dyDescent="0.8">
      <c r="B21" t="str">
        <f t="shared" si="1"/>
        <v>TD-25T-001511-001</v>
      </c>
      <c r="C21" s="28" t="s">
        <v>1832</v>
      </c>
      <c r="D21" s="26" t="s">
        <v>531</v>
      </c>
      <c r="E21">
        <v>126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 s="30">
        <v>1000000</v>
      </c>
      <c r="N21" s="32">
        <v>45771</v>
      </c>
      <c r="O21" s="31">
        <f t="shared" si="0"/>
        <v>46501</v>
      </c>
      <c r="P21">
        <v>0</v>
      </c>
      <c r="Q21">
        <v>0</v>
      </c>
      <c r="R21" s="30">
        <v>1000000</v>
      </c>
      <c r="S21">
        <v>1</v>
      </c>
      <c r="T21">
        <v>1</v>
      </c>
      <c r="U21" t="s">
        <v>597</v>
      </c>
      <c r="V21" t="s">
        <v>597</v>
      </c>
      <c r="W21">
        <v>0</v>
      </c>
      <c r="X21">
        <v>0</v>
      </c>
      <c r="Y21">
        <v>1</v>
      </c>
      <c r="Z21">
        <v>0</v>
      </c>
      <c r="AA21">
        <v>1</v>
      </c>
      <c r="AB21" s="1">
        <v>45849</v>
      </c>
      <c r="AC21">
        <v>-1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B67D-8A56-4695-B433-C16166F11117}">
  <dimension ref="A1:AY1010"/>
  <sheetViews>
    <sheetView topLeftCell="B1" workbookViewId="0">
      <selection activeCell="B1" sqref="A1:XFD1"/>
    </sheetView>
  </sheetViews>
  <sheetFormatPr defaultRowHeight="14.4" x14ac:dyDescent="0.3"/>
  <cols>
    <col min="1" max="1" width="15.6640625" customWidth="1"/>
    <col min="3" max="3" width="19.109375" customWidth="1"/>
    <col min="4" max="4" width="19.33203125" customWidth="1"/>
    <col min="5" max="5" width="15.88671875" customWidth="1"/>
    <col min="6" max="6" width="15.109375" customWidth="1"/>
    <col min="7" max="7" width="16" bestFit="1" customWidth="1"/>
    <col min="8" max="8" width="17.5546875" bestFit="1" customWidth="1"/>
    <col min="9" max="9" width="13.88671875" bestFit="1" customWidth="1"/>
    <col min="10" max="10" width="13.88671875" customWidth="1"/>
    <col min="11" max="11" width="12.6640625" bestFit="1" customWidth="1"/>
    <col min="13" max="13" width="13" customWidth="1"/>
    <col min="14" max="14" width="13.109375" bestFit="1" customWidth="1"/>
    <col min="15" max="15" width="13.88671875" customWidth="1"/>
    <col min="16" max="16" width="13.109375" customWidth="1"/>
    <col min="19" max="19" width="13.6640625" bestFit="1" customWidth="1"/>
    <col min="20" max="20" width="13.88671875" bestFit="1" customWidth="1"/>
    <col min="22" max="22" width="12.109375" customWidth="1"/>
    <col min="30" max="30" width="13.109375" customWidth="1"/>
    <col min="48" max="49" width="9.6640625" bestFit="1" customWidth="1"/>
  </cols>
  <sheetData>
    <row r="1" spans="1:51" ht="15" thickBot="1" x14ac:dyDescent="0.35">
      <c r="B1" t="s">
        <v>598</v>
      </c>
      <c r="C1" t="s">
        <v>558</v>
      </c>
      <c r="D1" t="s">
        <v>615</v>
      </c>
      <c r="E1" t="s">
        <v>0</v>
      </c>
      <c r="F1" t="s">
        <v>616</v>
      </c>
      <c r="G1" t="s">
        <v>617</v>
      </c>
      <c r="H1" t="s">
        <v>599</v>
      </c>
      <c r="I1" t="s">
        <v>618</v>
      </c>
      <c r="K1" t="s">
        <v>600</v>
      </c>
      <c r="L1" t="s">
        <v>601</v>
      </c>
      <c r="M1" t="s">
        <v>619</v>
      </c>
      <c r="N1" t="s">
        <v>602</v>
      </c>
      <c r="O1" t="s">
        <v>603</v>
      </c>
      <c r="P1" t="s">
        <v>620</v>
      </c>
      <c r="Q1" t="s">
        <v>604</v>
      </c>
      <c r="R1" t="s">
        <v>605</v>
      </c>
      <c r="S1" t="s">
        <v>606</v>
      </c>
      <c r="T1" t="s">
        <v>607</v>
      </c>
      <c r="U1" t="s">
        <v>621</v>
      </c>
      <c r="V1" t="s">
        <v>622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623</v>
      </c>
      <c r="AD1" t="s">
        <v>624</v>
      </c>
      <c r="AE1" t="s">
        <v>614</v>
      </c>
      <c r="AF1" t="s">
        <v>625</v>
      </c>
      <c r="AG1" t="s">
        <v>626</v>
      </c>
      <c r="AH1" t="s">
        <v>627</v>
      </c>
      <c r="AI1" t="s">
        <v>16</v>
      </c>
      <c r="AJ1" t="s">
        <v>17</v>
      </c>
      <c r="AK1" t="s">
        <v>628</v>
      </c>
      <c r="AL1" t="s">
        <v>629</v>
      </c>
      <c r="AM1" t="s">
        <v>630</v>
      </c>
      <c r="AN1" t="s">
        <v>631</v>
      </c>
      <c r="AO1" t="s">
        <v>632</v>
      </c>
      <c r="AP1" t="s">
        <v>633</v>
      </c>
      <c r="AQ1" t="s">
        <v>634</v>
      </c>
      <c r="AR1" t="s">
        <v>25</v>
      </c>
      <c r="AS1" t="s">
        <v>635</v>
      </c>
      <c r="AT1" t="s">
        <v>636</v>
      </c>
      <c r="AU1" t="s">
        <v>637</v>
      </c>
      <c r="AV1" t="s">
        <v>27</v>
      </c>
      <c r="AW1" t="s">
        <v>28</v>
      </c>
      <c r="AX1" t="s">
        <v>29</v>
      </c>
      <c r="AY1" t="s">
        <v>30</v>
      </c>
    </row>
    <row r="2" spans="1:51" ht="26.4" thickBot="1" x14ac:dyDescent="0.35">
      <c r="A2" s="5" t="s">
        <v>31</v>
      </c>
      <c r="C2" t="str">
        <f t="shared" ref="C2:C65" si="0">J2&amp;"-"&amp;A2&amp;"-001"</f>
        <v>RL-25T-000134-001</v>
      </c>
      <c r="D2" t="str">
        <f t="shared" ref="D2:D65" si="1">J2&amp;"-"&amp;A2&amp;"-001"</f>
        <v>RL-25T-000134-001</v>
      </c>
      <c r="E2" s="5" t="s">
        <v>31</v>
      </c>
      <c r="F2" s="8">
        <v>8015920</v>
      </c>
      <c r="G2" s="12">
        <v>45665</v>
      </c>
      <c r="H2" s="12">
        <v>45665</v>
      </c>
      <c r="I2" s="12">
        <v>45665</v>
      </c>
      <c r="J2" s="5" t="s">
        <v>952</v>
      </c>
      <c r="K2">
        <f>VLOOKUP(J2,Sheet4!B:D,3,FALSE)</f>
        <v>128</v>
      </c>
      <c r="L2" s="24">
        <v>0</v>
      </c>
      <c r="M2" s="24">
        <v>0</v>
      </c>
      <c r="N2" s="20">
        <v>20000</v>
      </c>
      <c r="O2">
        <v>0</v>
      </c>
      <c r="P2">
        <v>0</v>
      </c>
      <c r="Q2">
        <v>0</v>
      </c>
      <c r="R2" s="8">
        <v>6</v>
      </c>
      <c r="S2" s="12">
        <v>45846</v>
      </c>
      <c r="T2" s="20">
        <v>20000</v>
      </c>
      <c r="U2">
        <v>1</v>
      </c>
      <c r="V2">
        <v>0</v>
      </c>
      <c r="Y2">
        <v>0</v>
      </c>
      <c r="Z2">
        <v>0</v>
      </c>
      <c r="AA2">
        <v>0</v>
      </c>
      <c r="AB2">
        <v>0</v>
      </c>
      <c r="AC2" s="2" t="s">
        <v>556</v>
      </c>
      <c r="AD2" t="s">
        <v>972</v>
      </c>
      <c r="AE2">
        <v>1</v>
      </c>
      <c r="AF2">
        <v>0</v>
      </c>
      <c r="AG2">
        <v>1</v>
      </c>
      <c r="AH2">
        <v>1</v>
      </c>
      <c r="AI2">
        <v>1</v>
      </c>
      <c r="AJ2">
        <v>0</v>
      </c>
      <c r="AK2">
        <v>0</v>
      </c>
      <c r="AL2">
        <v>0</v>
      </c>
      <c r="AP2">
        <v>0</v>
      </c>
      <c r="AR2">
        <v>11</v>
      </c>
      <c r="AS2">
        <v>0</v>
      </c>
      <c r="AU2">
        <v>0</v>
      </c>
      <c r="AV2">
        <v>1</v>
      </c>
      <c r="AW2" s="1">
        <v>45848</v>
      </c>
    </row>
    <row r="3" spans="1:51" ht="26.4" thickBot="1" x14ac:dyDescent="0.35">
      <c r="A3" s="6" t="s">
        <v>32</v>
      </c>
      <c r="C3" t="str">
        <f t="shared" si="0"/>
        <v>RL-25T-000138-001</v>
      </c>
      <c r="D3" t="str">
        <f t="shared" si="1"/>
        <v>RL-25T-000138-001</v>
      </c>
      <c r="E3" s="6" t="s">
        <v>32</v>
      </c>
      <c r="F3" s="9">
        <v>8015896</v>
      </c>
      <c r="G3" s="13">
        <v>45666</v>
      </c>
      <c r="H3" s="13">
        <v>45666</v>
      </c>
      <c r="I3" s="13">
        <v>45666</v>
      </c>
      <c r="J3" s="6" t="s">
        <v>952</v>
      </c>
      <c r="K3">
        <f>VLOOKUP(J3,Sheet4!B:D,3,FALSE)</f>
        <v>128</v>
      </c>
      <c r="L3" s="25">
        <v>0</v>
      </c>
      <c r="M3" s="25">
        <v>0</v>
      </c>
      <c r="N3" s="21">
        <v>69000</v>
      </c>
      <c r="O3">
        <v>0</v>
      </c>
      <c r="P3">
        <v>0</v>
      </c>
      <c r="Q3">
        <v>0</v>
      </c>
      <c r="R3" s="9">
        <v>6</v>
      </c>
      <c r="S3" s="13">
        <v>45847</v>
      </c>
      <c r="T3" s="21">
        <v>69000</v>
      </c>
      <c r="U3">
        <v>1</v>
      </c>
      <c r="V3">
        <v>0</v>
      </c>
      <c r="Y3">
        <v>0</v>
      </c>
      <c r="Z3">
        <v>0</v>
      </c>
      <c r="AA3">
        <v>0</v>
      </c>
      <c r="AB3">
        <v>0</v>
      </c>
      <c r="AC3" s="2" t="s">
        <v>556</v>
      </c>
      <c r="AD3" t="s">
        <v>972</v>
      </c>
      <c r="AE3">
        <v>1</v>
      </c>
      <c r="AF3">
        <v>0</v>
      </c>
      <c r="AG3">
        <v>1</v>
      </c>
      <c r="AH3">
        <v>1</v>
      </c>
      <c r="AI3">
        <v>1</v>
      </c>
      <c r="AJ3">
        <v>0</v>
      </c>
      <c r="AK3">
        <v>0</v>
      </c>
      <c r="AL3">
        <v>0</v>
      </c>
      <c r="AP3">
        <v>0</v>
      </c>
      <c r="AR3">
        <v>11</v>
      </c>
      <c r="AS3">
        <v>0</v>
      </c>
      <c r="AU3">
        <v>0</v>
      </c>
      <c r="AV3">
        <v>1</v>
      </c>
      <c r="AW3" s="1">
        <v>45848</v>
      </c>
    </row>
    <row r="4" spans="1:51" ht="26.4" thickBot="1" x14ac:dyDescent="0.35">
      <c r="A4" s="6" t="s">
        <v>33</v>
      </c>
      <c r="C4" t="str">
        <f t="shared" si="0"/>
        <v>RL-25T-000139-001</v>
      </c>
      <c r="D4" t="str">
        <f t="shared" si="1"/>
        <v>RL-25T-000139-001</v>
      </c>
      <c r="E4" s="6" t="s">
        <v>33</v>
      </c>
      <c r="F4" s="9">
        <v>8016718</v>
      </c>
      <c r="G4" s="13">
        <v>45810</v>
      </c>
      <c r="H4" s="13">
        <v>45810</v>
      </c>
      <c r="I4" s="13">
        <v>45810</v>
      </c>
      <c r="J4" s="6" t="s">
        <v>952</v>
      </c>
      <c r="K4">
        <f>VLOOKUP(J4,Sheet4!B:D,3,FALSE)</f>
        <v>128</v>
      </c>
      <c r="L4" s="25">
        <v>0</v>
      </c>
      <c r="M4" s="25">
        <v>0</v>
      </c>
      <c r="N4" s="21">
        <v>20000</v>
      </c>
      <c r="O4">
        <v>0</v>
      </c>
      <c r="P4">
        <v>0</v>
      </c>
      <c r="Q4">
        <v>0</v>
      </c>
      <c r="R4" s="9">
        <v>6</v>
      </c>
      <c r="S4" s="13">
        <v>45993</v>
      </c>
      <c r="T4" s="21">
        <v>20000</v>
      </c>
      <c r="U4">
        <v>1</v>
      </c>
      <c r="V4">
        <v>0</v>
      </c>
      <c r="Y4">
        <v>0</v>
      </c>
      <c r="Z4">
        <v>0</v>
      </c>
      <c r="AA4">
        <v>0</v>
      </c>
      <c r="AB4">
        <v>0</v>
      </c>
      <c r="AC4" s="2" t="s">
        <v>556</v>
      </c>
      <c r="AD4" t="s">
        <v>972</v>
      </c>
      <c r="AE4">
        <v>1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P4">
        <v>0</v>
      </c>
      <c r="AR4">
        <v>11</v>
      </c>
      <c r="AS4">
        <v>0</v>
      </c>
      <c r="AU4">
        <v>0</v>
      </c>
      <c r="AV4">
        <v>1</v>
      </c>
      <c r="AW4" s="1">
        <v>45848</v>
      </c>
    </row>
    <row r="5" spans="1:51" ht="26.4" thickBot="1" x14ac:dyDescent="0.35">
      <c r="A5" s="7" t="s">
        <v>34</v>
      </c>
      <c r="C5" t="str">
        <f t="shared" si="0"/>
        <v>RL-25T-000141-001</v>
      </c>
      <c r="D5" t="str">
        <f t="shared" si="1"/>
        <v>RL-25T-000141-001</v>
      </c>
      <c r="E5" s="7" t="s">
        <v>34</v>
      </c>
      <c r="F5" s="10">
        <v>8015908</v>
      </c>
      <c r="G5" s="14">
        <v>45668</v>
      </c>
      <c r="H5" s="14">
        <v>45668</v>
      </c>
      <c r="I5" s="14">
        <v>45668</v>
      </c>
      <c r="J5" s="7" t="s">
        <v>952</v>
      </c>
      <c r="K5">
        <f>VLOOKUP(J5,Sheet4!B:D,3,FALSE)</f>
        <v>128</v>
      </c>
      <c r="L5" s="24">
        <v>0</v>
      </c>
      <c r="M5" s="24">
        <v>0</v>
      </c>
      <c r="N5" s="22">
        <v>70000</v>
      </c>
      <c r="O5">
        <v>0</v>
      </c>
      <c r="P5">
        <v>0</v>
      </c>
      <c r="Q5">
        <v>0</v>
      </c>
      <c r="R5" s="10">
        <v>6</v>
      </c>
      <c r="S5" s="14">
        <v>45849</v>
      </c>
      <c r="T5" s="22">
        <v>70000</v>
      </c>
      <c r="U5">
        <v>1</v>
      </c>
      <c r="V5">
        <v>0</v>
      </c>
      <c r="Y5">
        <v>0</v>
      </c>
      <c r="Z5">
        <v>0</v>
      </c>
      <c r="AA5">
        <v>0</v>
      </c>
      <c r="AB5">
        <v>0</v>
      </c>
      <c r="AC5" s="2" t="s">
        <v>556</v>
      </c>
      <c r="AD5" t="s">
        <v>972</v>
      </c>
      <c r="AE5">
        <v>1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P5">
        <v>0</v>
      </c>
      <c r="AR5">
        <v>11</v>
      </c>
      <c r="AS5">
        <v>0</v>
      </c>
      <c r="AU5">
        <v>0</v>
      </c>
      <c r="AV5">
        <v>1</v>
      </c>
      <c r="AW5" s="1">
        <v>45848</v>
      </c>
    </row>
    <row r="6" spans="1:51" ht="26.4" thickBot="1" x14ac:dyDescent="0.35">
      <c r="A6" s="6" t="s">
        <v>35</v>
      </c>
      <c r="C6" t="str">
        <f t="shared" si="0"/>
        <v>RL-25T-000143-001</v>
      </c>
      <c r="D6" t="str">
        <f t="shared" si="1"/>
        <v>RL-25T-000143-001</v>
      </c>
      <c r="E6" s="6" t="s">
        <v>35</v>
      </c>
      <c r="F6" s="9">
        <v>8016816</v>
      </c>
      <c r="G6" s="13">
        <v>45833</v>
      </c>
      <c r="H6" s="13">
        <v>45833</v>
      </c>
      <c r="I6" s="13">
        <v>45833</v>
      </c>
      <c r="J6" s="6" t="s">
        <v>952</v>
      </c>
      <c r="K6">
        <f>VLOOKUP(J6,Sheet4!B:D,3,FALSE)</f>
        <v>128</v>
      </c>
      <c r="L6" s="25">
        <v>0</v>
      </c>
      <c r="M6" s="25">
        <v>0</v>
      </c>
      <c r="N6" s="21">
        <v>130000</v>
      </c>
      <c r="O6">
        <v>0</v>
      </c>
      <c r="P6">
        <v>0</v>
      </c>
      <c r="Q6">
        <v>0</v>
      </c>
      <c r="R6" s="9">
        <v>6</v>
      </c>
      <c r="S6" s="13">
        <v>46016</v>
      </c>
      <c r="T6" s="21">
        <v>130000</v>
      </c>
      <c r="U6">
        <v>1</v>
      </c>
      <c r="V6">
        <v>0</v>
      </c>
      <c r="Y6">
        <v>0</v>
      </c>
      <c r="Z6">
        <v>0</v>
      </c>
      <c r="AA6">
        <v>0</v>
      </c>
      <c r="AB6">
        <v>0</v>
      </c>
      <c r="AC6" s="2" t="s">
        <v>556</v>
      </c>
      <c r="AD6" t="s">
        <v>972</v>
      </c>
      <c r="AE6">
        <v>1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P6">
        <v>0</v>
      </c>
      <c r="AR6">
        <v>11</v>
      </c>
      <c r="AS6">
        <v>0</v>
      </c>
      <c r="AU6">
        <v>0</v>
      </c>
      <c r="AV6">
        <v>1</v>
      </c>
      <c r="AW6" s="1">
        <v>45848</v>
      </c>
    </row>
    <row r="7" spans="1:51" ht="26.4" thickBot="1" x14ac:dyDescent="0.35">
      <c r="A7" s="7" t="s">
        <v>36</v>
      </c>
      <c r="C7" t="str">
        <f t="shared" si="0"/>
        <v>RL-25T-000144-001</v>
      </c>
      <c r="D7" t="str">
        <f t="shared" si="1"/>
        <v>RL-25T-000144-001</v>
      </c>
      <c r="E7" s="7" t="s">
        <v>36</v>
      </c>
      <c r="F7" s="10">
        <v>8016562</v>
      </c>
      <c r="G7" s="14">
        <v>45776</v>
      </c>
      <c r="H7" s="14">
        <v>45776</v>
      </c>
      <c r="I7" s="14">
        <v>45776</v>
      </c>
      <c r="J7" s="7" t="s">
        <v>952</v>
      </c>
      <c r="K7">
        <f>VLOOKUP(J7,Sheet4!B:D,3,FALSE)</f>
        <v>128</v>
      </c>
      <c r="L7" s="24">
        <v>0</v>
      </c>
      <c r="M7" s="24">
        <v>0</v>
      </c>
      <c r="N7" s="22">
        <v>50000</v>
      </c>
      <c r="O7">
        <v>0</v>
      </c>
      <c r="P7">
        <v>0</v>
      </c>
      <c r="Q7">
        <v>0</v>
      </c>
      <c r="R7" s="10">
        <v>6</v>
      </c>
      <c r="S7" s="14">
        <v>45959</v>
      </c>
      <c r="T7" s="22">
        <v>50000</v>
      </c>
      <c r="U7">
        <v>1</v>
      </c>
      <c r="V7">
        <v>0</v>
      </c>
      <c r="Y7">
        <v>0</v>
      </c>
      <c r="Z7">
        <v>0</v>
      </c>
      <c r="AA7">
        <v>0</v>
      </c>
      <c r="AB7">
        <v>0</v>
      </c>
      <c r="AC7" s="2" t="s">
        <v>556</v>
      </c>
      <c r="AD7" t="s">
        <v>972</v>
      </c>
      <c r="AE7">
        <v>1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P7">
        <v>0</v>
      </c>
      <c r="AR7">
        <v>11</v>
      </c>
      <c r="AS7">
        <v>0</v>
      </c>
      <c r="AU7">
        <v>0</v>
      </c>
      <c r="AV7">
        <v>1</v>
      </c>
      <c r="AW7" s="1">
        <v>45848</v>
      </c>
    </row>
    <row r="8" spans="1:51" ht="26.4" thickBot="1" x14ac:dyDescent="0.35">
      <c r="A8" s="6" t="s">
        <v>37</v>
      </c>
      <c r="C8" t="str">
        <f t="shared" si="0"/>
        <v>RL-25T-000147-001</v>
      </c>
      <c r="D8" t="str">
        <f t="shared" si="1"/>
        <v>RL-25T-000147-001</v>
      </c>
      <c r="E8" s="6" t="s">
        <v>37</v>
      </c>
      <c r="F8" s="9">
        <v>8006467</v>
      </c>
      <c r="G8" s="13">
        <v>43907</v>
      </c>
      <c r="H8" s="13">
        <v>43907</v>
      </c>
      <c r="I8" s="13">
        <v>43907</v>
      </c>
      <c r="J8" s="6" t="s">
        <v>952</v>
      </c>
      <c r="K8">
        <f>VLOOKUP(J8,Sheet4!B:D,3,FALSE)</f>
        <v>128</v>
      </c>
      <c r="L8" s="25">
        <v>0</v>
      </c>
      <c r="M8" s="25">
        <v>0</v>
      </c>
      <c r="N8" s="21">
        <v>70000</v>
      </c>
      <c r="O8">
        <v>0</v>
      </c>
      <c r="P8">
        <v>0</v>
      </c>
      <c r="Q8">
        <v>0</v>
      </c>
      <c r="R8" s="9">
        <v>6</v>
      </c>
      <c r="S8" s="13">
        <v>44091</v>
      </c>
      <c r="T8" s="21">
        <v>63400</v>
      </c>
      <c r="U8">
        <v>1</v>
      </c>
      <c r="V8">
        <v>0</v>
      </c>
      <c r="Y8">
        <v>0</v>
      </c>
      <c r="Z8">
        <v>0</v>
      </c>
      <c r="AA8">
        <v>0</v>
      </c>
      <c r="AB8">
        <v>0</v>
      </c>
      <c r="AC8" s="2" t="s">
        <v>556</v>
      </c>
      <c r="AD8" t="s">
        <v>972</v>
      </c>
      <c r="AE8">
        <v>1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P8">
        <v>0</v>
      </c>
      <c r="AR8">
        <v>11</v>
      </c>
      <c r="AS8">
        <v>0</v>
      </c>
      <c r="AU8">
        <v>0</v>
      </c>
      <c r="AV8">
        <v>1</v>
      </c>
      <c r="AW8" s="1">
        <v>45848</v>
      </c>
    </row>
    <row r="9" spans="1:51" ht="26.4" thickBot="1" x14ac:dyDescent="0.35">
      <c r="A9" s="7" t="s">
        <v>38</v>
      </c>
      <c r="C9" t="str">
        <f t="shared" si="0"/>
        <v>RL-25T-000148-001</v>
      </c>
      <c r="D9" t="str">
        <f t="shared" si="1"/>
        <v>RL-25T-000148-001</v>
      </c>
      <c r="E9" s="7" t="s">
        <v>38</v>
      </c>
      <c r="F9" s="10">
        <v>8016637</v>
      </c>
      <c r="G9" s="14">
        <v>45793</v>
      </c>
      <c r="H9" s="14">
        <v>45793</v>
      </c>
      <c r="I9" s="14">
        <v>45793</v>
      </c>
      <c r="J9" s="7" t="s">
        <v>952</v>
      </c>
      <c r="K9">
        <f>VLOOKUP(J9,Sheet4!B:D,3,FALSE)</f>
        <v>128</v>
      </c>
      <c r="L9" s="24">
        <v>0</v>
      </c>
      <c r="M9" s="24">
        <v>0</v>
      </c>
      <c r="N9" s="22">
        <v>43000</v>
      </c>
      <c r="O9">
        <v>0</v>
      </c>
      <c r="P9">
        <v>0</v>
      </c>
      <c r="Q9">
        <v>0</v>
      </c>
      <c r="R9" s="10">
        <v>6</v>
      </c>
      <c r="S9" s="14">
        <v>45977</v>
      </c>
      <c r="T9" s="22">
        <v>43000</v>
      </c>
      <c r="U9">
        <v>1</v>
      </c>
      <c r="V9">
        <v>0</v>
      </c>
      <c r="Y9">
        <v>0</v>
      </c>
      <c r="Z9">
        <v>0</v>
      </c>
      <c r="AA9">
        <v>0</v>
      </c>
      <c r="AB9">
        <v>0</v>
      </c>
      <c r="AC9" s="2" t="s">
        <v>556</v>
      </c>
      <c r="AD9" t="s">
        <v>972</v>
      </c>
      <c r="AE9">
        <v>1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P9">
        <v>0</v>
      </c>
      <c r="AR9">
        <v>11</v>
      </c>
      <c r="AS9">
        <v>0</v>
      </c>
      <c r="AU9">
        <v>0</v>
      </c>
      <c r="AV9">
        <v>1</v>
      </c>
      <c r="AW9" s="1">
        <v>45848</v>
      </c>
    </row>
    <row r="10" spans="1:51" ht="26.4" thickBot="1" x14ac:dyDescent="0.35">
      <c r="A10" s="6" t="s">
        <v>41</v>
      </c>
      <c r="C10" t="str">
        <f t="shared" si="0"/>
        <v>RL-25T-000160-001</v>
      </c>
      <c r="D10" t="str">
        <f t="shared" si="1"/>
        <v>RL-25T-000160-001</v>
      </c>
      <c r="E10" s="6" t="s">
        <v>41</v>
      </c>
      <c r="F10" s="9">
        <v>8016572</v>
      </c>
      <c r="G10" s="13">
        <v>45777</v>
      </c>
      <c r="H10" s="13">
        <v>45777</v>
      </c>
      <c r="I10" s="13">
        <v>45777</v>
      </c>
      <c r="J10" s="6" t="s">
        <v>952</v>
      </c>
      <c r="K10">
        <f>VLOOKUP(J10,Sheet4!B:D,3,FALSE)</f>
        <v>128</v>
      </c>
      <c r="L10" s="25">
        <v>0</v>
      </c>
      <c r="M10" s="25">
        <v>0</v>
      </c>
      <c r="N10" s="21">
        <v>66000</v>
      </c>
      <c r="O10">
        <v>0</v>
      </c>
      <c r="P10">
        <v>0</v>
      </c>
      <c r="Q10">
        <v>0</v>
      </c>
      <c r="R10" s="9">
        <v>6</v>
      </c>
      <c r="S10" s="13">
        <v>45960</v>
      </c>
      <c r="T10" s="21">
        <v>66000</v>
      </c>
      <c r="U10">
        <v>1</v>
      </c>
      <c r="V10">
        <v>0</v>
      </c>
      <c r="Y10">
        <v>0</v>
      </c>
      <c r="Z10">
        <v>0</v>
      </c>
      <c r="AA10">
        <v>0</v>
      </c>
      <c r="AB10">
        <v>0</v>
      </c>
      <c r="AC10" s="2" t="s">
        <v>556</v>
      </c>
      <c r="AD10" t="s">
        <v>972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P10">
        <v>0</v>
      </c>
      <c r="AR10">
        <v>11</v>
      </c>
      <c r="AS10">
        <v>0</v>
      </c>
      <c r="AU10">
        <v>0</v>
      </c>
      <c r="AV10">
        <v>1</v>
      </c>
      <c r="AW10" s="1">
        <v>45848</v>
      </c>
    </row>
    <row r="11" spans="1:51" ht="26.4" thickBot="1" x14ac:dyDescent="0.35">
      <c r="A11" s="6" t="s">
        <v>43</v>
      </c>
      <c r="C11" t="str">
        <f t="shared" si="0"/>
        <v>RL-25T-000163-001</v>
      </c>
      <c r="D11" t="str">
        <f t="shared" si="1"/>
        <v>RL-25T-000163-001</v>
      </c>
      <c r="E11" s="6" t="s">
        <v>43</v>
      </c>
      <c r="F11" s="9">
        <v>8016746</v>
      </c>
      <c r="G11" s="13">
        <v>45815</v>
      </c>
      <c r="H11" s="13">
        <v>45815</v>
      </c>
      <c r="I11" s="13">
        <v>45815</v>
      </c>
      <c r="J11" s="6" t="s">
        <v>952</v>
      </c>
      <c r="K11">
        <f>VLOOKUP(J11,Sheet4!B:D,3,FALSE)</f>
        <v>128</v>
      </c>
      <c r="L11" s="25">
        <v>0</v>
      </c>
      <c r="M11" s="25">
        <v>0</v>
      </c>
      <c r="N11" s="21">
        <v>25770</v>
      </c>
      <c r="O11">
        <v>0</v>
      </c>
      <c r="P11">
        <v>0</v>
      </c>
      <c r="Q11">
        <v>0</v>
      </c>
      <c r="R11" s="9">
        <v>6</v>
      </c>
      <c r="S11" s="13">
        <v>45998</v>
      </c>
      <c r="T11" s="21">
        <v>25770</v>
      </c>
      <c r="U11">
        <v>1</v>
      </c>
      <c r="V11">
        <v>0</v>
      </c>
      <c r="Y11">
        <v>0</v>
      </c>
      <c r="Z11">
        <v>0</v>
      </c>
      <c r="AA11">
        <v>0</v>
      </c>
      <c r="AB11">
        <v>0</v>
      </c>
      <c r="AC11" s="2" t="s">
        <v>556</v>
      </c>
      <c r="AD11" t="s">
        <v>972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P11">
        <v>0</v>
      </c>
      <c r="AR11">
        <v>11</v>
      </c>
      <c r="AS11">
        <v>0</v>
      </c>
      <c r="AU11">
        <v>0</v>
      </c>
      <c r="AV11">
        <v>1</v>
      </c>
      <c r="AW11" s="1">
        <v>45848</v>
      </c>
    </row>
    <row r="12" spans="1:51" ht="26.4" thickBot="1" x14ac:dyDescent="0.35">
      <c r="A12" s="7" t="s">
        <v>44</v>
      </c>
      <c r="C12" t="str">
        <f t="shared" si="0"/>
        <v>RL-25T-000173-001</v>
      </c>
      <c r="D12" t="str">
        <f t="shared" si="1"/>
        <v>RL-25T-000173-001</v>
      </c>
      <c r="E12" s="7" t="s">
        <v>44</v>
      </c>
      <c r="F12" s="10">
        <v>8010710</v>
      </c>
      <c r="G12" s="14">
        <v>44917</v>
      </c>
      <c r="H12" s="14">
        <v>44917</v>
      </c>
      <c r="I12" s="14">
        <v>44917</v>
      </c>
      <c r="J12" s="7" t="s">
        <v>952</v>
      </c>
      <c r="K12">
        <f>VLOOKUP(J12,Sheet4!B:D,3,FALSE)</f>
        <v>128</v>
      </c>
      <c r="L12" s="24">
        <v>0</v>
      </c>
      <c r="M12" s="24">
        <v>0</v>
      </c>
      <c r="N12" s="22">
        <v>78600</v>
      </c>
      <c r="O12">
        <v>0</v>
      </c>
      <c r="P12">
        <v>0</v>
      </c>
      <c r="Q12">
        <v>0</v>
      </c>
      <c r="R12" s="10">
        <v>6</v>
      </c>
      <c r="S12" s="14">
        <v>45099</v>
      </c>
      <c r="T12" s="22">
        <v>78600</v>
      </c>
      <c r="U12">
        <v>1</v>
      </c>
      <c r="V12">
        <v>0</v>
      </c>
      <c r="Y12">
        <v>0</v>
      </c>
      <c r="Z12">
        <v>0</v>
      </c>
      <c r="AA12">
        <v>0</v>
      </c>
      <c r="AB12">
        <v>0</v>
      </c>
      <c r="AC12" s="2" t="s">
        <v>556</v>
      </c>
      <c r="AD12" t="s">
        <v>972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P12">
        <v>0</v>
      </c>
      <c r="AR12">
        <v>11</v>
      </c>
      <c r="AS12">
        <v>0</v>
      </c>
      <c r="AU12">
        <v>0</v>
      </c>
      <c r="AV12">
        <v>1</v>
      </c>
      <c r="AW12" s="1">
        <v>45848</v>
      </c>
    </row>
    <row r="13" spans="1:51" ht="26.4" thickBot="1" x14ac:dyDescent="0.35">
      <c r="A13" s="6" t="s">
        <v>46</v>
      </c>
      <c r="C13" t="str">
        <f t="shared" si="0"/>
        <v>RL-25T-000176-001</v>
      </c>
      <c r="D13" t="str">
        <f t="shared" si="1"/>
        <v>RL-25T-000176-001</v>
      </c>
      <c r="E13" s="6" t="s">
        <v>46</v>
      </c>
      <c r="F13" s="9">
        <v>8016419</v>
      </c>
      <c r="G13" s="13">
        <v>45748</v>
      </c>
      <c r="H13" s="13">
        <v>45748</v>
      </c>
      <c r="I13" s="13">
        <v>45748</v>
      </c>
      <c r="J13" s="6" t="s">
        <v>952</v>
      </c>
      <c r="K13">
        <f>VLOOKUP(J13,Sheet4!B:D,3,FALSE)</f>
        <v>128</v>
      </c>
      <c r="L13" s="25">
        <v>0</v>
      </c>
      <c r="M13" s="25">
        <v>0</v>
      </c>
      <c r="N13" s="21">
        <v>65000</v>
      </c>
      <c r="O13">
        <v>0</v>
      </c>
      <c r="P13">
        <v>0</v>
      </c>
      <c r="Q13">
        <v>0</v>
      </c>
      <c r="R13" s="9">
        <v>6</v>
      </c>
      <c r="S13" s="13">
        <v>45931</v>
      </c>
      <c r="T13" s="21">
        <v>60000</v>
      </c>
      <c r="U13">
        <v>1</v>
      </c>
      <c r="V13">
        <v>0</v>
      </c>
      <c r="Y13">
        <v>0</v>
      </c>
      <c r="Z13">
        <v>0</v>
      </c>
      <c r="AA13">
        <v>0</v>
      </c>
      <c r="AB13">
        <v>0</v>
      </c>
      <c r="AC13" s="2" t="s">
        <v>556</v>
      </c>
      <c r="AD13" t="s">
        <v>972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P13">
        <v>0</v>
      </c>
      <c r="AR13">
        <v>11</v>
      </c>
      <c r="AS13">
        <v>0</v>
      </c>
      <c r="AU13">
        <v>0</v>
      </c>
      <c r="AV13">
        <v>1</v>
      </c>
      <c r="AW13" s="1">
        <v>45848</v>
      </c>
    </row>
    <row r="14" spans="1:51" ht="26.4" thickBot="1" x14ac:dyDescent="0.35">
      <c r="A14" s="7" t="s">
        <v>47</v>
      </c>
      <c r="C14" t="str">
        <f t="shared" si="0"/>
        <v>RL-25T-000178-001</v>
      </c>
      <c r="D14" t="str">
        <f t="shared" si="1"/>
        <v>RL-25T-000178-001</v>
      </c>
      <c r="E14" s="7" t="s">
        <v>47</v>
      </c>
      <c r="F14" s="10">
        <v>8016785</v>
      </c>
      <c r="G14" s="14">
        <v>45822</v>
      </c>
      <c r="H14" s="14">
        <v>45822</v>
      </c>
      <c r="I14" s="14">
        <v>45822</v>
      </c>
      <c r="J14" s="7" t="s">
        <v>952</v>
      </c>
      <c r="K14">
        <f>VLOOKUP(J14,Sheet4!B:D,3,FALSE)</f>
        <v>128</v>
      </c>
      <c r="L14" s="24">
        <v>0</v>
      </c>
      <c r="M14" s="24">
        <v>0</v>
      </c>
      <c r="N14" s="22">
        <v>69000</v>
      </c>
      <c r="O14">
        <v>0</v>
      </c>
      <c r="P14">
        <v>0</v>
      </c>
      <c r="Q14">
        <v>0</v>
      </c>
      <c r="R14" s="10">
        <v>6</v>
      </c>
      <c r="S14" s="14">
        <v>46005</v>
      </c>
      <c r="T14" s="22">
        <v>69000</v>
      </c>
      <c r="U14">
        <v>1</v>
      </c>
      <c r="V14">
        <v>0</v>
      </c>
      <c r="Y14">
        <v>0</v>
      </c>
      <c r="Z14">
        <v>0</v>
      </c>
      <c r="AA14">
        <v>0</v>
      </c>
      <c r="AB14">
        <v>0</v>
      </c>
      <c r="AC14" s="2" t="s">
        <v>556</v>
      </c>
      <c r="AD14" t="s">
        <v>972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P14">
        <v>0</v>
      </c>
      <c r="AR14">
        <v>11</v>
      </c>
      <c r="AS14">
        <v>0</v>
      </c>
      <c r="AU14">
        <v>0</v>
      </c>
      <c r="AV14">
        <v>1</v>
      </c>
      <c r="AW14" s="1">
        <v>45848</v>
      </c>
    </row>
    <row r="15" spans="1:51" ht="26.4" thickBot="1" x14ac:dyDescent="0.35">
      <c r="A15" s="6" t="s">
        <v>48</v>
      </c>
      <c r="C15" t="str">
        <f t="shared" si="0"/>
        <v>RL-25T-000179-001</v>
      </c>
      <c r="D15" t="str">
        <f t="shared" si="1"/>
        <v>RL-25T-000179-001</v>
      </c>
      <c r="E15" s="6" t="s">
        <v>48</v>
      </c>
      <c r="F15" s="9">
        <v>8016094</v>
      </c>
      <c r="G15" s="13">
        <v>45699</v>
      </c>
      <c r="H15" s="13">
        <v>45699</v>
      </c>
      <c r="I15" s="13">
        <v>45699</v>
      </c>
      <c r="J15" s="6" t="s">
        <v>952</v>
      </c>
      <c r="K15">
        <f>VLOOKUP(J15,Sheet4!B:D,3,FALSE)</f>
        <v>128</v>
      </c>
      <c r="L15" s="25">
        <v>0</v>
      </c>
      <c r="M15" s="25">
        <v>0</v>
      </c>
      <c r="N15" s="21">
        <v>30000</v>
      </c>
      <c r="O15">
        <v>0</v>
      </c>
      <c r="P15">
        <v>0</v>
      </c>
      <c r="Q15">
        <v>0</v>
      </c>
      <c r="R15" s="9">
        <v>6</v>
      </c>
      <c r="S15" s="13">
        <v>45880</v>
      </c>
      <c r="T15" s="21">
        <v>30000</v>
      </c>
      <c r="U15">
        <v>1</v>
      </c>
      <c r="V15">
        <v>0</v>
      </c>
      <c r="Y15">
        <v>0</v>
      </c>
      <c r="Z15">
        <v>0</v>
      </c>
      <c r="AA15">
        <v>0</v>
      </c>
      <c r="AB15">
        <v>0</v>
      </c>
      <c r="AC15" s="2" t="s">
        <v>556</v>
      </c>
      <c r="AD15" t="s">
        <v>972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P15">
        <v>0</v>
      </c>
      <c r="AR15">
        <v>11</v>
      </c>
      <c r="AS15">
        <v>0</v>
      </c>
      <c r="AU15">
        <v>0</v>
      </c>
      <c r="AV15">
        <v>1</v>
      </c>
      <c r="AW15" s="1">
        <v>45848</v>
      </c>
    </row>
    <row r="16" spans="1:51" ht="26.4" thickBot="1" x14ac:dyDescent="0.35">
      <c r="A16" s="7" t="s">
        <v>49</v>
      </c>
      <c r="C16" t="str">
        <f t="shared" si="0"/>
        <v>RL-25T-000180-001</v>
      </c>
      <c r="D16" t="str">
        <f t="shared" si="1"/>
        <v>RL-25T-000180-001</v>
      </c>
      <c r="E16" s="7" t="s">
        <v>49</v>
      </c>
      <c r="F16" s="10">
        <v>8014702</v>
      </c>
      <c r="G16" s="14">
        <v>45462</v>
      </c>
      <c r="H16" s="14">
        <v>45462</v>
      </c>
      <c r="I16" s="14">
        <v>45462</v>
      </c>
      <c r="J16" s="7" t="s">
        <v>952</v>
      </c>
      <c r="K16">
        <f>VLOOKUP(J16,Sheet4!B:D,3,FALSE)</f>
        <v>128</v>
      </c>
      <c r="L16" s="24">
        <v>0</v>
      </c>
      <c r="M16" s="24">
        <v>0</v>
      </c>
      <c r="N16" s="22">
        <v>19500</v>
      </c>
      <c r="O16">
        <v>0</v>
      </c>
      <c r="P16">
        <v>0</v>
      </c>
      <c r="Q16">
        <v>0</v>
      </c>
      <c r="R16" s="10">
        <v>6</v>
      </c>
      <c r="S16" s="14">
        <v>45645</v>
      </c>
      <c r="T16" s="22">
        <v>19500</v>
      </c>
      <c r="U16">
        <v>1</v>
      </c>
      <c r="V16">
        <v>0</v>
      </c>
      <c r="Y16">
        <v>0</v>
      </c>
      <c r="Z16">
        <v>0</v>
      </c>
      <c r="AA16">
        <v>0</v>
      </c>
      <c r="AB16">
        <v>0</v>
      </c>
      <c r="AC16" s="2" t="s">
        <v>556</v>
      </c>
      <c r="AD16" t="s">
        <v>972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P16">
        <v>0</v>
      </c>
      <c r="AR16">
        <v>11</v>
      </c>
      <c r="AS16">
        <v>0</v>
      </c>
      <c r="AU16">
        <v>0</v>
      </c>
      <c r="AV16">
        <v>1</v>
      </c>
      <c r="AW16" s="1">
        <v>45848</v>
      </c>
    </row>
    <row r="17" spans="1:49" ht="26.4" thickBot="1" x14ac:dyDescent="0.35">
      <c r="A17" s="6" t="s">
        <v>50</v>
      </c>
      <c r="C17" t="str">
        <f t="shared" si="0"/>
        <v>RL-25T-000181-001</v>
      </c>
      <c r="D17" t="str">
        <f t="shared" si="1"/>
        <v>RL-25T-000181-001</v>
      </c>
      <c r="E17" s="6" t="s">
        <v>50</v>
      </c>
      <c r="F17" s="9">
        <v>8012628</v>
      </c>
      <c r="G17" s="13">
        <v>45212</v>
      </c>
      <c r="H17" s="13">
        <v>45212</v>
      </c>
      <c r="I17" s="13">
        <v>45212</v>
      </c>
      <c r="J17" s="6" t="s">
        <v>952</v>
      </c>
      <c r="K17">
        <f>VLOOKUP(J17,Sheet4!B:D,3,FALSE)</f>
        <v>128</v>
      </c>
      <c r="L17" s="25">
        <v>0</v>
      </c>
      <c r="M17" s="25">
        <v>0</v>
      </c>
      <c r="N17" s="21">
        <v>10000</v>
      </c>
      <c r="O17">
        <v>0</v>
      </c>
      <c r="P17">
        <v>0</v>
      </c>
      <c r="Q17">
        <v>0</v>
      </c>
      <c r="R17" s="9">
        <v>6</v>
      </c>
      <c r="S17" s="13">
        <v>45395</v>
      </c>
      <c r="T17" s="21">
        <v>10000</v>
      </c>
      <c r="U17">
        <v>1</v>
      </c>
      <c r="V17">
        <v>0</v>
      </c>
      <c r="Y17">
        <v>0</v>
      </c>
      <c r="Z17">
        <v>0</v>
      </c>
      <c r="AA17">
        <v>0</v>
      </c>
      <c r="AB17">
        <v>0</v>
      </c>
      <c r="AC17" s="2" t="s">
        <v>556</v>
      </c>
      <c r="AD17" t="s">
        <v>972</v>
      </c>
      <c r="AE17">
        <v>1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P17">
        <v>0</v>
      </c>
      <c r="AR17">
        <v>11</v>
      </c>
      <c r="AS17">
        <v>0</v>
      </c>
      <c r="AU17">
        <v>0</v>
      </c>
      <c r="AV17">
        <v>1</v>
      </c>
      <c r="AW17" s="1">
        <v>45848</v>
      </c>
    </row>
    <row r="18" spans="1:49" ht="26.4" thickBot="1" x14ac:dyDescent="0.35">
      <c r="A18" s="7" t="s">
        <v>51</v>
      </c>
      <c r="C18" t="str">
        <f t="shared" si="0"/>
        <v>RL-25T-000183-001</v>
      </c>
      <c r="D18" t="str">
        <f t="shared" si="1"/>
        <v>RL-25T-000183-001</v>
      </c>
      <c r="E18" s="7" t="s">
        <v>51</v>
      </c>
      <c r="F18" s="10">
        <v>8016591</v>
      </c>
      <c r="G18" s="14">
        <v>45784</v>
      </c>
      <c r="H18" s="14">
        <v>45784</v>
      </c>
      <c r="I18" s="14">
        <v>45784</v>
      </c>
      <c r="J18" s="7" t="s">
        <v>952</v>
      </c>
      <c r="K18">
        <f>VLOOKUP(J18,Sheet4!B:D,3,FALSE)</f>
        <v>128</v>
      </c>
      <c r="L18" s="24">
        <v>0</v>
      </c>
      <c r="M18" s="24">
        <v>0</v>
      </c>
      <c r="N18" s="22">
        <v>64000</v>
      </c>
      <c r="O18">
        <v>0</v>
      </c>
      <c r="P18">
        <v>0</v>
      </c>
      <c r="Q18">
        <v>0</v>
      </c>
      <c r="R18" s="10">
        <v>6</v>
      </c>
      <c r="S18" s="14">
        <v>45968</v>
      </c>
      <c r="T18" s="22">
        <v>64000</v>
      </c>
      <c r="U18">
        <v>1</v>
      </c>
      <c r="V18">
        <v>0</v>
      </c>
      <c r="Y18">
        <v>0</v>
      </c>
      <c r="Z18">
        <v>0</v>
      </c>
      <c r="AA18">
        <v>0</v>
      </c>
      <c r="AB18">
        <v>0</v>
      </c>
      <c r="AC18" s="2" t="s">
        <v>556</v>
      </c>
      <c r="AD18" t="s">
        <v>972</v>
      </c>
      <c r="AE18">
        <v>1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P18">
        <v>0</v>
      </c>
      <c r="AR18">
        <v>11</v>
      </c>
      <c r="AS18">
        <v>0</v>
      </c>
      <c r="AU18">
        <v>0</v>
      </c>
      <c r="AV18">
        <v>1</v>
      </c>
      <c r="AW18" s="1">
        <v>45848</v>
      </c>
    </row>
    <row r="19" spans="1:49" ht="26.4" thickBot="1" x14ac:dyDescent="0.35">
      <c r="A19" s="6" t="s">
        <v>52</v>
      </c>
      <c r="C19" t="str">
        <f t="shared" si="0"/>
        <v>RL-25T-000184-001</v>
      </c>
      <c r="D19" t="str">
        <f t="shared" si="1"/>
        <v>RL-25T-000184-001</v>
      </c>
      <c r="E19" s="6" t="s">
        <v>52</v>
      </c>
      <c r="F19" s="9">
        <v>8016627</v>
      </c>
      <c r="G19" s="13">
        <v>45792</v>
      </c>
      <c r="H19" s="13">
        <v>45792</v>
      </c>
      <c r="I19" s="13">
        <v>45792</v>
      </c>
      <c r="J19" s="6" t="s">
        <v>952</v>
      </c>
      <c r="K19">
        <f>VLOOKUP(J19,Sheet4!B:D,3,FALSE)</f>
        <v>128</v>
      </c>
      <c r="L19" s="25">
        <v>0</v>
      </c>
      <c r="M19" s="25">
        <v>0</v>
      </c>
      <c r="N19" s="21">
        <v>10000</v>
      </c>
      <c r="O19">
        <v>0</v>
      </c>
      <c r="P19">
        <v>0</v>
      </c>
      <c r="Q19">
        <v>0</v>
      </c>
      <c r="R19" s="9">
        <v>6</v>
      </c>
      <c r="S19" s="13">
        <v>45976</v>
      </c>
      <c r="T19" s="21">
        <v>10000</v>
      </c>
      <c r="U19">
        <v>1</v>
      </c>
      <c r="V19">
        <v>0</v>
      </c>
      <c r="Y19">
        <v>0</v>
      </c>
      <c r="Z19">
        <v>0</v>
      </c>
      <c r="AA19">
        <v>0</v>
      </c>
      <c r="AB19">
        <v>0</v>
      </c>
      <c r="AC19" s="2" t="s">
        <v>556</v>
      </c>
      <c r="AD19" t="s">
        <v>972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P19">
        <v>0</v>
      </c>
      <c r="AR19">
        <v>11</v>
      </c>
      <c r="AS19">
        <v>0</v>
      </c>
      <c r="AU19">
        <v>0</v>
      </c>
      <c r="AV19">
        <v>1</v>
      </c>
      <c r="AW19" s="1">
        <v>45848</v>
      </c>
    </row>
    <row r="20" spans="1:49" ht="26.4" thickBot="1" x14ac:dyDescent="0.35">
      <c r="A20" s="7" t="s">
        <v>53</v>
      </c>
      <c r="C20" t="str">
        <f t="shared" si="0"/>
        <v>RL-25T-000186-001</v>
      </c>
      <c r="D20" t="str">
        <f t="shared" si="1"/>
        <v>RL-25T-000186-001</v>
      </c>
      <c r="E20" s="7" t="s">
        <v>53</v>
      </c>
      <c r="F20" s="10">
        <v>8016288</v>
      </c>
      <c r="G20" s="14">
        <v>45722</v>
      </c>
      <c r="H20" s="14">
        <v>45722</v>
      </c>
      <c r="I20" s="14">
        <v>45722</v>
      </c>
      <c r="J20" s="7" t="s">
        <v>952</v>
      </c>
      <c r="K20">
        <f>VLOOKUP(J20,Sheet4!B:D,3,FALSE)</f>
        <v>128</v>
      </c>
      <c r="L20" s="24">
        <v>0</v>
      </c>
      <c r="M20" s="24">
        <v>0</v>
      </c>
      <c r="N20" s="22">
        <v>20000</v>
      </c>
      <c r="O20">
        <v>0</v>
      </c>
      <c r="P20">
        <v>0</v>
      </c>
      <c r="Q20">
        <v>0</v>
      </c>
      <c r="R20" s="10">
        <v>6</v>
      </c>
      <c r="S20" s="14">
        <v>45906</v>
      </c>
      <c r="T20" s="22">
        <v>20000</v>
      </c>
      <c r="U20">
        <v>1</v>
      </c>
      <c r="V20">
        <v>0</v>
      </c>
      <c r="Y20">
        <v>0</v>
      </c>
      <c r="Z20">
        <v>0</v>
      </c>
      <c r="AA20">
        <v>0</v>
      </c>
      <c r="AB20">
        <v>0</v>
      </c>
      <c r="AC20" s="2" t="s">
        <v>556</v>
      </c>
      <c r="AD20" t="s">
        <v>972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P20">
        <v>0</v>
      </c>
      <c r="AR20">
        <v>11</v>
      </c>
      <c r="AS20">
        <v>0</v>
      </c>
      <c r="AU20">
        <v>0</v>
      </c>
      <c r="AV20">
        <v>1</v>
      </c>
      <c r="AW20" s="1">
        <v>45848</v>
      </c>
    </row>
    <row r="21" spans="1:49" ht="26.4" thickBot="1" x14ac:dyDescent="0.35">
      <c r="A21" s="6" t="s">
        <v>55</v>
      </c>
      <c r="C21" t="str">
        <f t="shared" si="0"/>
        <v>RL-25T-000191-001</v>
      </c>
      <c r="D21" t="str">
        <f t="shared" si="1"/>
        <v>RL-25T-000191-001</v>
      </c>
      <c r="E21" s="6" t="s">
        <v>55</v>
      </c>
      <c r="F21" s="9">
        <v>8015932</v>
      </c>
      <c r="G21" s="13">
        <v>45667</v>
      </c>
      <c r="H21" s="13">
        <v>45667</v>
      </c>
      <c r="I21" s="13">
        <v>45667</v>
      </c>
      <c r="J21" s="6" t="s">
        <v>952</v>
      </c>
      <c r="K21">
        <f>VLOOKUP(J21,Sheet4!B:D,3,FALSE)</f>
        <v>128</v>
      </c>
      <c r="L21" s="25">
        <v>0</v>
      </c>
      <c r="M21" s="25">
        <v>0</v>
      </c>
      <c r="N21" s="21">
        <v>86000</v>
      </c>
      <c r="O21">
        <v>0</v>
      </c>
      <c r="P21">
        <v>0</v>
      </c>
      <c r="Q21">
        <v>0</v>
      </c>
      <c r="R21" s="9">
        <v>6</v>
      </c>
      <c r="S21" s="13">
        <v>45848</v>
      </c>
      <c r="T21" s="21">
        <v>86000</v>
      </c>
      <c r="U21">
        <v>1</v>
      </c>
      <c r="V21">
        <v>0</v>
      </c>
      <c r="Y21">
        <v>0</v>
      </c>
      <c r="Z21">
        <v>0</v>
      </c>
      <c r="AA21">
        <v>0</v>
      </c>
      <c r="AB21">
        <v>0</v>
      </c>
      <c r="AC21" s="2" t="s">
        <v>556</v>
      </c>
      <c r="AD21" t="s">
        <v>972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P21">
        <v>0</v>
      </c>
      <c r="AR21">
        <v>11</v>
      </c>
      <c r="AS21">
        <v>0</v>
      </c>
      <c r="AU21">
        <v>0</v>
      </c>
      <c r="AV21">
        <v>1</v>
      </c>
      <c r="AW21" s="1">
        <v>45848</v>
      </c>
    </row>
    <row r="22" spans="1:49" ht="26.4" thickBot="1" x14ac:dyDescent="0.35">
      <c r="A22" s="7" t="s">
        <v>59</v>
      </c>
      <c r="C22" t="str">
        <f t="shared" si="0"/>
        <v>RL-25T-000197-001</v>
      </c>
      <c r="D22" t="str">
        <f t="shared" si="1"/>
        <v>RL-25T-000197-001</v>
      </c>
      <c r="E22" s="7" t="s">
        <v>59</v>
      </c>
      <c r="F22" s="10">
        <v>8015371</v>
      </c>
      <c r="G22" s="14">
        <v>45561</v>
      </c>
      <c r="H22" s="14">
        <v>45561</v>
      </c>
      <c r="I22" s="14">
        <v>45561</v>
      </c>
      <c r="J22" s="7" t="s">
        <v>952</v>
      </c>
      <c r="K22">
        <f>VLOOKUP(J22,Sheet4!B:D,3,FALSE)</f>
        <v>128</v>
      </c>
      <c r="L22" s="24">
        <v>0</v>
      </c>
      <c r="M22" s="24">
        <v>0</v>
      </c>
      <c r="N22" s="22">
        <v>105000</v>
      </c>
      <c r="O22">
        <v>0</v>
      </c>
      <c r="P22">
        <v>0</v>
      </c>
      <c r="Q22">
        <v>0</v>
      </c>
      <c r="R22" s="10">
        <v>6</v>
      </c>
      <c r="S22" s="14">
        <v>45742</v>
      </c>
      <c r="T22" s="22">
        <v>105000</v>
      </c>
      <c r="U22">
        <v>1</v>
      </c>
      <c r="V22">
        <v>0</v>
      </c>
      <c r="Y22">
        <v>0</v>
      </c>
      <c r="Z22">
        <v>0</v>
      </c>
      <c r="AA22">
        <v>0</v>
      </c>
      <c r="AB22">
        <v>0</v>
      </c>
      <c r="AC22" s="2" t="s">
        <v>556</v>
      </c>
      <c r="AD22" t="s">
        <v>972</v>
      </c>
      <c r="AE22">
        <v>1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P22">
        <v>0</v>
      </c>
      <c r="AR22">
        <v>11</v>
      </c>
      <c r="AS22">
        <v>0</v>
      </c>
      <c r="AU22">
        <v>0</v>
      </c>
      <c r="AV22">
        <v>1</v>
      </c>
      <c r="AW22" s="1">
        <v>45848</v>
      </c>
    </row>
    <row r="23" spans="1:49" ht="26.4" thickBot="1" x14ac:dyDescent="0.35">
      <c r="A23" s="7" t="s">
        <v>61</v>
      </c>
      <c r="C23" t="str">
        <f t="shared" si="0"/>
        <v>RL-25T-000200-001</v>
      </c>
      <c r="D23" t="str">
        <f t="shared" si="1"/>
        <v>RL-25T-000200-001</v>
      </c>
      <c r="E23" s="7" t="s">
        <v>61</v>
      </c>
      <c r="F23" s="10">
        <v>8006785</v>
      </c>
      <c r="G23" s="14">
        <v>44012</v>
      </c>
      <c r="H23" s="14">
        <v>44012</v>
      </c>
      <c r="I23" s="14">
        <v>44012</v>
      </c>
      <c r="J23" s="7" t="s">
        <v>952</v>
      </c>
      <c r="K23">
        <f>VLOOKUP(J23,Sheet4!B:D,3,FALSE)</f>
        <v>128</v>
      </c>
      <c r="L23" s="24">
        <v>0</v>
      </c>
      <c r="M23" s="24">
        <v>0</v>
      </c>
      <c r="N23" s="22">
        <v>40000</v>
      </c>
      <c r="O23">
        <v>0</v>
      </c>
      <c r="P23">
        <v>0</v>
      </c>
      <c r="Q23">
        <v>0</v>
      </c>
      <c r="R23" s="10">
        <v>6</v>
      </c>
      <c r="S23" s="14">
        <v>44195</v>
      </c>
      <c r="T23" s="22">
        <v>38399.4</v>
      </c>
      <c r="U23">
        <v>1</v>
      </c>
      <c r="V23">
        <v>0</v>
      </c>
      <c r="Y23">
        <v>0</v>
      </c>
      <c r="Z23">
        <v>0</v>
      </c>
      <c r="AA23">
        <v>0</v>
      </c>
      <c r="AB23">
        <v>0</v>
      </c>
      <c r="AC23" s="2" t="s">
        <v>556</v>
      </c>
      <c r="AD23" t="s">
        <v>972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P23">
        <v>0</v>
      </c>
      <c r="AR23">
        <v>11</v>
      </c>
      <c r="AS23">
        <v>0</v>
      </c>
      <c r="AU23">
        <v>0</v>
      </c>
      <c r="AV23">
        <v>1</v>
      </c>
      <c r="AW23" s="1">
        <v>45848</v>
      </c>
    </row>
    <row r="24" spans="1:49" ht="26.4" thickBot="1" x14ac:dyDescent="0.35">
      <c r="A24" s="6" t="s">
        <v>62</v>
      </c>
      <c r="C24" t="str">
        <f t="shared" si="0"/>
        <v>RL-25T-000203-001</v>
      </c>
      <c r="D24" t="str">
        <f t="shared" si="1"/>
        <v>RL-25T-000203-001</v>
      </c>
      <c r="E24" s="6" t="s">
        <v>62</v>
      </c>
      <c r="F24" s="9">
        <v>8016405</v>
      </c>
      <c r="G24" s="13">
        <v>45744</v>
      </c>
      <c r="H24" s="13">
        <v>45744</v>
      </c>
      <c r="I24" s="13">
        <v>45744</v>
      </c>
      <c r="J24" s="6" t="s">
        <v>952</v>
      </c>
      <c r="K24">
        <f>VLOOKUP(J24,Sheet4!B:D,3,FALSE)</f>
        <v>128</v>
      </c>
      <c r="L24" s="25">
        <v>0</v>
      </c>
      <c r="M24" s="25">
        <v>0</v>
      </c>
      <c r="N24" s="21">
        <v>20000</v>
      </c>
      <c r="O24">
        <v>0</v>
      </c>
      <c r="P24">
        <v>0</v>
      </c>
      <c r="Q24">
        <v>0</v>
      </c>
      <c r="R24" s="9">
        <v>6</v>
      </c>
      <c r="S24" s="13">
        <v>45928</v>
      </c>
      <c r="T24" s="21">
        <v>20000</v>
      </c>
      <c r="U24">
        <v>1</v>
      </c>
      <c r="V24">
        <v>0</v>
      </c>
      <c r="Y24">
        <v>0</v>
      </c>
      <c r="Z24">
        <v>0</v>
      </c>
      <c r="AA24">
        <v>0</v>
      </c>
      <c r="AB24">
        <v>0</v>
      </c>
      <c r="AC24" s="2" t="s">
        <v>556</v>
      </c>
      <c r="AD24" t="s">
        <v>972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P24">
        <v>0</v>
      </c>
      <c r="AR24">
        <v>11</v>
      </c>
      <c r="AS24">
        <v>0</v>
      </c>
      <c r="AU24">
        <v>0</v>
      </c>
      <c r="AV24">
        <v>1</v>
      </c>
      <c r="AW24" s="1">
        <v>45848</v>
      </c>
    </row>
    <row r="25" spans="1:49" ht="26.4" thickBot="1" x14ac:dyDescent="0.35">
      <c r="A25" s="7" t="s">
        <v>65</v>
      </c>
      <c r="C25" t="str">
        <f t="shared" si="0"/>
        <v>RL-25T-000210-001</v>
      </c>
      <c r="D25" t="str">
        <f t="shared" si="1"/>
        <v>RL-25T-000210-001</v>
      </c>
      <c r="E25" s="7" t="s">
        <v>65</v>
      </c>
      <c r="F25" s="10">
        <v>8012741</v>
      </c>
      <c r="G25" s="14">
        <v>45237</v>
      </c>
      <c r="H25" s="14">
        <v>45237</v>
      </c>
      <c r="I25" s="14">
        <v>45237</v>
      </c>
      <c r="J25" s="7" t="s">
        <v>952</v>
      </c>
      <c r="K25">
        <f>VLOOKUP(J25,Sheet4!B:D,3,FALSE)</f>
        <v>128</v>
      </c>
      <c r="L25" s="24">
        <v>0</v>
      </c>
      <c r="M25" s="24">
        <v>0</v>
      </c>
      <c r="N25" s="22">
        <v>50000</v>
      </c>
      <c r="O25">
        <v>0</v>
      </c>
      <c r="P25">
        <v>0</v>
      </c>
      <c r="Q25">
        <v>0</v>
      </c>
      <c r="R25" s="10">
        <v>6</v>
      </c>
      <c r="S25" s="14">
        <v>45419</v>
      </c>
      <c r="T25" s="22">
        <v>50000</v>
      </c>
      <c r="U25">
        <v>1</v>
      </c>
      <c r="V25">
        <v>0</v>
      </c>
      <c r="Y25">
        <v>0</v>
      </c>
      <c r="Z25">
        <v>0</v>
      </c>
      <c r="AA25">
        <v>0</v>
      </c>
      <c r="AB25">
        <v>0</v>
      </c>
      <c r="AC25" s="2" t="s">
        <v>556</v>
      </c>
      <c r="AD25" t="s">
        <v>972</v>
      </c>
      <c r="AE25">
        <v>1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P25">
        <v>0</v>
      </c>
      <c r="AR25">
        <v>11</v>
      </c>
      <c r="AS25">
        <v>0</v>
      </c>
      <c r="AU25">
        <v>0</v>
      </c>
      <c r="AV25">
        <v>1</v>
      </c>
      <c r="AW25" s="1">
        <v>45848</v>
      </c>
    </row>
    <row r="26" spans="1:49" ht="26.4" thickBot="1" x14ac:dyDescent="0.35">
      <c r="A26" s="6" t="s">
        <v>66</v>
      </c>
      <c r="C26" t="str">
        <f t="shared" si="0"/>
        <v>RL-25T-000217-001</v>
      </c>
      <c r="D26" t="str">
        <f t="shared" si="1"/>
        <v>RL-25T-000217-001</v>
      </c>
      <c r="E26" s="6" t="s">
        <v>66</v>
      </c>
      <c r="F26" s="9">
        <v>8016001</v>
      </c>
      <c r="G26" s="13">
        <v>45680</v>
      </c>
      <c r="H26" s="13">
        <v>45680</v>
      </c>
      <c r="I26" s="13">
        <v>45680</v>
      </c>
      <c r="J26" s="6" t="s">
        <v>952</v>
      </c>
      <c r="K26">
        <f>VLOOKUP(J26,Sheet4!B:D,3,FALSE)</f>
        <v>128</v>
      </c>
      <c r="L26" s="25">
        <v>0</v>
      </c>
      <c r="M26" s="25">
        <v>0</v>
      </c>
      <c r="N26" s="21">
        <v>50000</v>
      </c>
      <c r="O26">
        <v>0</v>
      </c>
      <c r="P26">
        <v>0</v>
      </c>
      <c r="Q26">
        <v>0</v>
      </c>
      <c r="R26" s="9">
        <v>6</v>
      </c>
      <c r="S26" s="13">
        <v>45861</v>
      </c>
      <c r="T26" s="21">
        <v>35000</v>
      </c>
      <c r="U26">
        <v>1</v>
      </c>
      <c r="V26">
        <v>0</v>
      </c>
      <c r="Y26">
        <v>0</v>
      </c>
      <c r="Z26">
        <v>0</v>
      </c>
      <c r="AA26">
        <v>0</v>
      </c>
      <c r="AB26">
        <v>0</v>
      </c>
      <c r="AC26" s="2" t="s">
        <v>556</v>
      </c>
      <c r="AD26" t="s">
        <v>972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P26">
        <v>0</v>
      </c>
      <c r="AR26">
        <v>11</v>
      </c>
      <c r="AS26">
        <v>0</v>
      </c>
      <c r="AU26">
        <v>0</v>
      </c>
      <c r="AV26">
        <v>1</v>
      </c>
      <c r="AW26" s="1">
        <v>45848</v>
      </c>
    </row>
    <row r="27" spans="1:49" ht="26.4" thickBot="1" x14ac:dyDescent="0.35">
      <c r="A27" s="7" t="s">
        <v>67</v>
      </c>
      <c r="C27" t="str">
        <f t="shared" si="0"/>
        <v>RL-25T-000219-001</v>
      </c>
      <c r="D27" t="str">
        <f t="shared" si="1"/>
        <v>RL-25T-000219-001</v>
      </c>
      <c r="E27" s="7" t="s">
        <v>67</v>
      </c>
      <c r="F27" s="10">
        <v>8016633</v>
      </c>
      <c r="G27" s="14">
        <v>45793</v>
      </c>
      <c r="H27" s="14">
        <v>45793</v>
      </c>
      <c r="I27" s="14">
        <v>45793</v>
      </c>
      <c r="J27" s="7" t="s">
        <v>952</v>
      </c>
      <c r="K27">
        <f>VLOOKUP(J27,Sheet4!B:D,3,FALSE)</f>
        <v>128</v>
      </c>
      <c r="L27" s="24">
        <v>0</v>
      </c>
      <c r="M27" s="24">
        <v>0</v>
      </c>
      <c r="N27" s="22">
        <v>10000</v>
      </c>
      <c r="O27">
        <v>0</v>
      </c>
      <c r="P27">
        <v>0</v>
      </c>
      <c r="Q27">
        <v>0</v>
      </c>
      <c r="R27" s="10">
        <v>6</v>
      </c>
      <c r="S27" s="14">
        <v>45977</v>
      </c>
      <c r="T27" s="22">
        <v>10000</v>
      </c>
      <c r="U27">
        <v>1</v>
      </c>
      <c r="V27">
        <v>0</v>
      </c>
      <c r="Y27">
        <v>0</v>
      </c>
      <c r="Z27">
        <v>0</v>
      </c>
      <c r="AA27">
        <v>0</v>
      </c>
      <c r="AB27">
        <v>0</v>
      </c>
      <c r="AC27" s="2" t="s">
        <v>556</v>
      </c>
      <c r="AD27" t="s">
        <v>972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P27">
        <v>0</v>
      </c>
      <c r="AR27">
        <v>11</v>
      </c>
      <c r="AS27">
        <v>0</v>
      </c>
      <c r="AU27">
        <v>0</v>
      </c>
      <c r="AV27">
        <v>1</v>
      </c>
      <c r="AW27" s="1">
        <v>45848</v>
      </c>
    </row>
    <row r="28" spans="1:49" ht="26.4" thickBot="1" x14ac:dyDescent="0.35">
      <c r="A28" s="7" t="s">
        <v>70</v>
      </c>
      <c r="C28" t="str">
        <f t="shared" si="0"/>
        <v>RL-25T-000232-001</v>
      </c>
      <c r="D28" t="str">
        <f t="shared" si="1"/>
        <v>RL-25T-000232-001</v>
      </c>
      <c r="E28" s="7" t="s">
        <v>70</v>
      </c>
      <c r="F28" s="10">
        <v>8011331</v>
      </c>
      <c r="G28" s="14">
        <v>45007</v>
      </c>
      <c r="H28" s="14">
        <v>45007</v>
      </c>
      <c r="I28" s="14">
        <v>45007</v>
      </c>
      <c r="J28" s="7" t="s">
        <v>952</v>
      </c>
      <c r="K28">
        <f>VLOOKUP(J28,Sheet4!B:D,3,FALSE)</f>
        <v>128</v>
      </c>
      <c r="L28" s="24">
        <v>0</v>
      </c>
      <c r="M28" s="24">
        <v>0</v>
      </c>
      <c r="N28" s="22">
        <v>10000</v>
      </c>
      <c r="O28">
        <v>0</v>
      </c>
      <c r="P28">
        <v>0</v>
      </c>
      <c r="Q28">
        <v>0</v>
      </c>
      <c r="R28" s="10">
        <v>6</v>
      </c>
      <c r="S28" s="14">
        <v>45191</v>
      </c>
      <c r="T28" s="22">
        <v>10000</v>
      </c>
      <c r="U28">
        <v>1</v>
      </c>
      <c r="V28">
        <v>0</v>
      </c>
      <c r="Y28">
        <v>0</v>
      </c>
      <c r="Z28">
        <v>0</v>
      </c>
      <c r="AA28">
        <v>0</v>
      </c>
      <c r="AB28">
        <v>0</v>
      </c>
      <c r="AC28" s="2" t="s">
        <v>556</v>
      </c>
      <c r="AD28" t="s">
        <v>972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P28">
        <v>0</v>
      </c>
      <c r="AR28">
        <v>11</v>
      </c>
      <c r="AS28">
        <v>0</v>
      </c>
      <c r="AU28">
        <v>0</v>
      </c>
      <c r="AV28">
        <v>1</v>
      </c>
      <c r="AW28" s="1">
        <v>45848</v>
      </c>
    </row>
    <row r="29" spans="1:49" ht="26.4" thickBot="1" x14ac:dyDescent="0.35">
      <c r="A29" s="6" t="s">
        <v>71</v>
      </c>
      <c r="C29" t="str">
        <f t="shared" si="0"/>
        <v>RL-25T-000240-001</v>
      </c>
      <c r="D29" t="str">
        <f t="shared" si="1"/>
        <v>RL-25T-000240-001</v>
      </c>
      <c r="E29" s="6" t="s">
        <v>71</v>
      </c>
      <c r="F29" s="9">
        <v>8016684</v>
      </c>
      <c r="G29" s="13">
        <v>45800</v>
      </c>
      <c r="H29" s="13">
        <v>45800</v>
      </c>
      <c r="I29" s="13">
        <v>45800</v>
      </c>
      <c r="J29" s="6" t="s">
        <v>952</v>
      </c>
      <c r="K29">
        <f>VLOOKUP(J29,Sheet4!B:D,3,FALSE)</f>
        <v>128</v>
      </c>
      <c r="L29" s="25">
        <v>0</v>
      </c>
      <c r="M29" s="25">
        <v>0</v>
      </c>
      <c r="N29" s="21">
        <v>24000</v>
      </c>
      <c r="O29">
        <v>0</v>
      </c>
      <c r="P29">
        <v>0</v>
      </c>
      <c r="Q29">
        <v>0</v>
      </c>
      <c r="R29" s="9">
        <v>6</v>
      </c>
      <c r="S29" s="13">
        <v>45984</v>
      </c>
      <c r="T29" s="21">
        <v>24000</v>
      </c>
      <c r="U29">
        <v>1</v>
      </c>
      <c r="V29">
        <v>0</v>
      </c>
      <c r="Y29">
        <v>0</v>
      </c>
      <c r="Z29">
        <v>0</v>
      </c>
      <c r="AA29">
        <v>0</v>
      </c>
      <c r="AB29">
        <v>0</v>
      </c>
      <c r="AC29" s="2" t="s">
        <v>556</v>
      </c>
      <c r="AD29" t="s">
        <v>972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P29">
        <v>0</v>
      </c>
      <c r="AR29">
        <v>11</v>
      </c>
      <c r="AS29">
        <v>0</v>
      </c>
      <c r="AU29">
        <v>0</v>
      </c>
      <c r="AV29">
        <v>1</v>
      </c>
      <c r="AW29" s="1">
        <v>45848</v>
      </c>
    </row>
    <row r="30" spans="1:49" ht="26.4" thickBot="1" x14ac:dyDescent="0.35">
      <c r="A30" s="6" t="s">
        <v>74</v>
      </c>
      <c r="C30" t="str">
        <f t="shared" si="0"/>
        <v>RL-25T-000249-001</v>
      </c>
      <c r="D30" t="str">
        <f t="shared" si="1"/>
        <v>RL-25T-000249-001</v>
      </c>
      <c r="E30" s="6" t="s">
        <v>74</v>
      </c>
      <c r="F30" s="9">
        <v>8014044</v>
      </c>
      <c r="G30" s="13">
        <v>45384</v>
      </c>
      <c r="H30" s="13">
        <v>45384</v>
      </c>
      <c r="I30" s="13">
        <v>45384</v>
      </c>
      <c r="J30" s="6" t="s">
        <v>952</v>
      </c>
      <c r="K30">
        <f>VLOOKUP(J30,Sheet4!B:D,3,FALSE)</f>
        <v>128</v>
      </c>
      <c r="L30" s="25">
        <v>0</v>
      </c>
      <c r="M30" s="25">
        <v>0</v>
      </c>
      <c r="N30" s="21">
        <v>150000</v>
      </c>
      <c r="O30">
        <v>0</v>
      </c>
      <c r="P30">
        <v>0</v>
      </c>
      <c r="Q30">
        <v>0</v>
      </c>
      <c r="R30" s="9">
        <v>6</v>
      </c>
      <c r="S30" s="13">
        <v>45567</v>
      </c>
      <c r="T30" s="21">
        <v>150000</v>
      </c>
      <c r="U30">
        <v>1</v>
      </c>
      <c r="V30">
        <v>0</v>
      </c>
      <c r="Y30">
        <v>0</v>
      </c>
      <c r="Z30">
        <v>0</v>
      </c>
      <c r="AA30">
        <v>0</v>
      </c>
      <c r="AB30">
        <v>0</v>
      </c>
      <c r="AC30" s="2" t="s">
        <v>556</v>
      </c>
      <c r="AD30" t="s">
        <v>972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P30">
        <v>0</v>
      </c>
      <c r="AR30">
        <v>11</v>
      </c>
      <c r="AS30">
        <v>0</v>
      </c>
      <c r="AU30">
        <v>0</v>
      </c>
      <c r="AV30">
        <v>1</v>
      </c>
      <c r="AW30" s="1">
        <v>45848</v>
      </c>
    </row>
    <row r="31" spans="1:49" ht="26.4" thickBot="1" x14ac:dyDescent="0.35">
      <c r="A31" s="7" t="s">
        <v>75</v>
      </c>
      <c r="C31" t="str">
        <f t="shared" si="0"/>
        <v>RL-25T-000250-001</v>
      </c>
      <c r="D31" t="str">
        <f t="shared" si="1"/>
        <v>RL-25T-000250-001</v>
      </c>
      <c r="E31" s="7" t="s">
        <v>75</v>
      </c>
      <c r="F31" s="10">
        <v>8016349</v>
      </c>
      <c r="G31" s="14">
        <v>45740</v>
      </c>
      <c r="H31" s="14">
        <v>45740</v>
      </c>
      <c r="I31" s="14">
        <v>45740</v>
      </c>
      <c r="J31" s="7" t="s">
        <v>952</v>
      </c>
      <c r="K31">
        <f>VLOOKUP(J31,Sheet4!B:D,3,FALSE)</f>
        <v>128</v>
      </c>
      <c r="L31" s="24">
        <v>0</v>
      </c>
      <c r="M31" s="24">
        <v>0</v>
      </c>
      <c r="N31" s="22">
        <v>33000</v>
      </c>
      <c r="O31">
        <v>0</v>
      </c>
      <c r="P31">
        <v>0</v>
      </c>
      <c r="Q31">
        <v>0</v>
      </c>
      <c r="R31" s="10">
        <v>6</v>
      </c>
      <c r="S31" s="14">
        <v>45924</v>
      </c>
      <c r="T31" s="22">
        <v>33000</v>
      </c>
      <c r="U31">
        <v>1</v>
      </c>
      <c r="V31">
        <v>0</v>
      </c>
      <c r="Y31">
        <v>0</v>
      </c>
      <c r="Z31">
        <v>0</v>
      </c>
      <c r="AA31">
        <v>0</v>
      </c>
      <c r="AB31">
        <v>0</v>
      </c>
      <c r="AC31" s="2" t="s">
        <v>556</v>
      </c>
      <c r="AD31" t="s">
        <v>972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P31">
        <v>0</v>
      </c>
      <c r="AR31">
        <v>11</v>
      </c>
      <c r="AS31">
        <v>0</v>
      </c>
      <c r="AU31">
        <v>0</v>
      </c>
      <c r="AV31">
        <v>1</v>
      </c>
      <c r="AW31" s="1">
        <v>45848</v>
      </c>
    </row>
    <row r="32" spans="1:49" ht="26.4" thickBot="1" x14ac:dyDescent="0.35">
      <c r="A32" s="7" t="s">
        <v>77</v>
      </c>
      <c r="C32" t="str">
        <f t="shared" si="0"/>
        <v>RL-25T-000252-001</v>
      </c>
      <c r="D32" t="str">
        <f t="shared" si="1"/>
        <v>RL-25T-000252-001</v>
      </c>
      <c r="E32" s="7" t="s">
        <v>77</v>
      </c>
      <c r="F32" s="10">
        <v>8015910</v>
      </c>
      <c r="G32" s="14">
        <v>45668</v>
      </c>
      <c r="H32" s="14">
        <v>45668</v>
      </c>
      <c r="I32" s="14">
        <v>45668</v>
      </c>
      <c r="J32" s="7" t="s">
        <v>952</v>
      </c>
      <c r="K32">
        <f>VLOOKUP(J32,Sheet4!B:D,3,FALSE)</f>
        <v>128</v>
      </c>
      <c r="L32" s="24">
        <v>0</v>
      </c>
      <c r="M32" s="24">
        <v>0</v>
      </c>
      <c r="N32" s="22">
        <v>36000</v>
      </c>
      <c r="O32">
        <v>0</v>
      </c>
      <c r="P32">
        <v>0</v>
      </c>
      <c r="Q32">
        <v>0</v>
      </c>
      <c r="R32" s="10">
        <v>6</v>
      </c>
      <c r="S32" s="14">
        <v>45849</v>
      </c>
      <c r="T32" s="22">
        <v>36000</v>
      </c>
      <c r="U32">
        <v>1</v>
      </c>
      <c r="V32">
        <v>0</v>
      </c>
      <c r="Y32">
        <v>0</v>
      </c>
      <c r="Z32">
        <v>0</v>
      </c>
      <c r="AA32">
        <v>0</v>
      </c>
      <c r="AB32">
        <v>0</v>
      </c>
      <c r="AC32" s="2" t="s">
        <v>556</v>
      </c>
      <c r="AD32" t="s">
        <v>972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P32">
        <v>0</v>
      </c>
      <c r="AR32">
        <v>11</v>
      </c>
      <c r="AS32">
        <v>0</v>
      </c>
      <c r="AU32">
        <v>0</v>
      </c>
      <c r="AV32">
        <v>1</v>
      </c>
      <c r="AW32" s="1">
        <v>45848</v>
      </c>
    </row>
    <row r="33" spans="1:49" ht="26.4" thickBot="1" x14ac:dyDescent="0.35">
      <c r="A33" s="6" t="s">
        <v>78</v>
      </c>
      <c r="C33" t="str">
        <f t="shared" si="0"/>
        <v>RL-25T-000253-001</v>
      </c>
      <c r="D33" t="str">
        <f t="shared" si="1"/>
        <v>RL-25T-000253-001</v>
      </c>
      <c r="E33" s="6" t="s">
        <v>78</v>
      </c>
      <c r="F33" s="9">
        <v>8016742</v>
      </c>
      <c r="G33" s="13">
        <v>45813</v>
      </c>
      <c r="H33" s="13">
        <v>45813</v>
      </c>
      <c r="I33" s="13">
        <v>45813</v>
      </c>
      <c r="J33" s="6" t="s">
        <v>952</v>
      </c>
      <c r="K33">
        <f>VLOOKUP(J33,Sheet4!B:D,3,FALSE)</f>
        <v>128</v>
      </c>
      <c r="L33" s="25">
        <v>0</v>
      </c>
      <c r="M33" s="25">
        <v>0</v>
      </c>
      <c r="N33" s="21">
        <v>65000</v>
      </c>
      <c r="O33">
        <v>0</v>
      </c>
      <c r="P33">
        <v>0</v>
      </c>
      <c r="Q33">
        <v>0</v>
      </c>
      <c r="R33" s="9">
        <v>6</v>
      </c>
      <c r="S33" s="13">
        <v>45996</v>
      </c>
      <c r="T33" s="21">
        <v>65000</v>
      </c>
      <c r="U33">
        <v>1</v>
      </c>
      <c r="V33">
        <v>0</v>
      </c>
      <c r="Y33">
        <v>0</v>
      </c>
      <c r="Z33">
        <v>0</v>
      </c>
      <c r="AA33">
        <v>0</v>
      </c>
      <c r="AB33">
        <v>0</v>
      </c>
      <c r="AC33" s="2" t="s">
        <v>556</v>
      </c>
      <c r="AD33" t="s">
        <v>972</v>
      </c>
      <c r="AE33">
        <v>1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P33">
        <v>0</v>
      </c>
      <c r="AR33">
        <v>11</v>
      </c>
      <c r="AS33">
        <v>0</v>
      </c>
      <c r="AU33">
        <v>0</v>
      </c>
      <c r="AV33">
        <v>1</v>
      </c>
      <c r="AW33" s="1">
        <v>45848</v>
      </c>
    </row>
    <row r="34" spans="1:49" ht="26.4" thickBot="1" x14ac:dyDescent="0.35">
      <c r="A34" s="7" t="s">
        <v>79</v>
      </c>
      <c r="C34" t="str">
        <f t="shared" si="0"/>
        <v>RL-25T-000257-001</v>
      </c>
      <c r="D34" t="str">
        <f t="shared" si="1"/>
        <v>RL-25T-000257-001</v>
      </c>
      <c r="E34" s="7" t="s">
        <v>79</v>
      </c>
      <c r="F34" s="10">
        <v>8016065</v>
      </c>
      <c r="G34" s="14">
        <v>45688</v>
      </c>
      <c r="H34" s="14">
        <v>45688</v>
      </c>
      <c r="I34" s="14">
        <v>45688</v>
      </c>
      <c r="J34" s="7" t="s">
        <v>952</v>
      </c>
      <c r="K34">
        <f>VLOOKUP(J34,Sheet4!B:D,3,FALSE)</f>
        <v>128</v>
      </c>
      <c r="L34" s="24">
        <v>0</v>
      </c>
      <c r="M34" s="24">
        <v>0</v>
      </c>
      <c r="N34" s="22">
        <v>33000</v>
      </c>
      <c r="O34">
        <v>0</v>
      </c>
      <c r="P34">
        <v>0</v>
      </c>
      <c r="Q34">
        <v>0</v>
      </c>
      <c r="R34" s="10">
        <v>6</v>
      </c>
      <c r="S34" s="14">
        <v>45869</v>
      </c>
      <c r="T34" s="22">
        <v>4000</v>
      </c>
      <c r="U34">
        <v>1</v>
      </c>
      <c r="V34">
        <v>0</v>
      </c>
      <c r="Y34">
        <v>0</v>
      </c>
      <c r="Z34">
        <v>0</v>
      </c>
      <c r="AA34">
        <v>0</v>
      </c>
      <c r="AB34">
        <v>0</v>
      </c>
      <c r="AC34" s="2" t="s">
        <v>556</v>
      </c>
      <c r="AD34" t="s">
        <v>972</v>
      </c>
      <c r="AE34">
        <v>1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P34">
        <v>0</v>
      </c>
      <c r="AR34">
        <v>11</v>
      </c>
      <c r="AS34">
        <v>0</v>
      </c>
      <c r="AU34">
        <v>0</v>
      </c>
      <c r="AV34">
        <v>1</v>
      </c>
      <c r="AW34" s="1">
        <v>45848</v>
      </c>
    </row>
    <row r="35" spans="1:49" ht="26.4" thickBot="1" x14ac:dyDescent="0.35">
      <c r="A35" s="6" t="s">
        <v>80</v>
      </c>
      <c r="C35" t="str">
        <f t="shared" si="0"/>
        <v>RL-25T-000258-001</v>
      </c>
      <c r="D35" t="str">
        <f t="shared" si="1"/>
        <v>RL-25T-000258-001</v>
      </c>
      <c r="E35" s="6" t="s">
        <v>80</v>
      </c>
      <c r="F35" s="9">
        <v>8015796</v>
      </c>
      <c r="G35" s="13">
        <v>45642</v>
      </c>
      <c r="H35" s="13">
        <v>45642</v>
      </c>
      <c r="I35" s="13">
        <v>45642</v>
      </c>
      <c r="J35" s="6" t="s">
        <v>952</v>
      </c>
      <c r="K35">
        <f>VLOOKUP(J35,Sheet4!B:D,3,FALSE)</f>
        <v>128</v>
      </c>
      <c r="L35" s="25">
        <v>0</v>
      </c>
      <c r="M35" s="25">
        <v>0</v>
      </c>
      <c r="N35" s="21">
        <v>28000</v>
      </c>
      <c r="O35">
        <v>0</v>
      </c>
      <c r="P35">
        <v>0</v>
      </c>
      <c r="Q35">
        <v>0</v>
      </c>
      <c r="R35" s="9">
        <v>6</v>
      </c>
      <c r="S35" s="13">
        <v>45824</v>
      </c>
      <c r="T35" s="21">
        <v>11500</v>
      </c>
      <c r="U35">
        <v>1</v>
      </c>
      <c r="V35">
        <v>0</v>
      </c>
      <c r="Y35">
        <v>0</v>
      </c>
      <c r="Z35">
        <v>0</v>
      </c>
      <c r="AA35">
        <v>0</v>
      </c>
      <c r="AB35">
        <v>0</v>
      </c>
      <c r="AC35" s="2" t="s">
        <v>556</v>
      </c>
      <c r="AD35" t="s">
        <v>972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P35">
        <v>0</v>
      </c>
      <c r="AR35">
        <v>11</v>
      </c>
      <c r="AS35">
        <v>0</v>
      </c>
      <c r="AU35">
        <v>0</v>
      </c>
      <c r="AV35">
        <v>1</v>
      </c>
      <c r="AW35" s="1">
        <v>45848</v>
      </c>
    </row>
    <row r="36" spans="1:49" ht="26.4" thickBot="1" x14ac:dyDescent="0.35">
      <c r="A36" s="6" t="s">
        <v>81</v>
      </c>
      <c r="C36" t="str">
        <f t="shared" si="0"/>
        <v>RL-25T-000267-001</v>
      </c>
      <c r="D36" t="str">
        <f t="shared" si="1"/>
        <v>RL-25T-000267-001</v>
      </c>
      <c r="E36" s="6" t="s">
        <v>81</v>
      </c>
      <c r="F36" s="9">
        <v>8016741</v>
      </c>
      <c r="G36" s="13">
        <v>45812</v>
      </c>
      <c r="H36" s="13">
        <v>45812</v>
      </c>
      <c r="I36" s="13">
        <v>45812</v>
      </c>
      <c r="J36" s="6" t="s">
        <v>952</v>
      </c>
      <c r="K36">
        <f>VLOOKUP(J36,Sheet4!B:D,3,FALSE)</f>
        <v>128</v>
      </c>
      <c r="L36" s="25">
        <v>0</v>
      </c>
      <c r="M36" s="25">
        <v>0</v>
      </c>
      <c r="N36" s="21">
        <v>100000</v>
      </c>
      <c r="O36">
        <v>0</v>
      </c>
      <c r="P36">
        <v>0</v>
      </c>
      <c r="Q36">
        <v>0</v>
      </c>
      <c r="R36" s="9">
        <v>6</v>
      </c>
      <c r="S36" s="13">
        <v>45995</v>
      </c>
      <c r="T36" s="21">
        <v>100000</v>
      </c>
      <c r="U36">
        <v>1</v>
      </c>
      <c r="V36">
        <v>0</v>
      </c>
      <c r="Y36">
        <v>0</v>
      </c>
      <c r="Z36">
        <v>0</v>
      </c>
      <c r="AA36">
        <v>0</v>
      </c>
      <c r="AB36">
        <v>0</v>
      </c>
      <c r="AC36" s="2" t="s">
        <v>556</v>
      </c>
      <c r="AD36" t="s">
        <v>972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P36">
        <v>0</v>
      </c>
      <c r="AR36">
        <v>11</v>
      </c>
      <c r="AS36">
        <v>0</v>
      </c>
      <c r="AU36">
        <v>0</v>
      </c>
      <c r="AV36">
        <v>1</v>
      </c>
      <c r="AW36" s="1">
        <v>45848</v>
      </c>
    </row>
    <row r="37" spans="1:49" ht="26.4" thickBot="1" x14ac:dyDescent="0.35">
      <c r="A37" s="7" t="s">
        <v>83</v>
      </c>
      <c r="C37" t="str">
        <f t="shared" si="0"/>
        <v>RL-25T-000269-001</v>
      </c>
      <c r="D37" t="str">
        <f t="shared" si="1"/>
        <v>RL-25T-000269-001</v>
      </c>
      <c r="E37" s="7" t="s">
        <v>83</v>
      </c>
      <c r="F37" s="10">
        <v>8016088</v>
      </c>
      <c r="G37" s="14">
        <v>45692</v>
      </c>
      <c r="H37" s="14">
        <v>45692</v>
      </c>
      <c r="I37" s="14">
        <v>45692</v>
      </c>
      <c r="J37" s="7" t="s">
        <v>952</v>
      </c>
      <c r="K37">
        <f>VLOOKUP(J37,Sheet4!B:D,3,FALSE)</f>
        <v>128</v>
      </c>
      <c r="L37" s="24">
        <v>0</v>
      </c>
      <c r="M37" s="24">
        <v>0</v>
      </c>
      <c r="N37" s="22">
        <v>39600</v>
      </c>
      <c r="O37">
        <v>0</v>
      </c>
      <c r="P37">
        <v>0</v>
      </c>
      <c r="Q37">
        <v>0</v>
      </c>
      <c r="R37" s="10">
        <v>6</v>
      </c>
      <c r="S37" s="14">
        <v>45873</v>
      </c>
      <c r="T37" s="22">
        <v>33302.800000000003</v>
      </c>
      <c r="U37">
        <v>1</v>
      </c>
      <c r="V37">
        <v>0</v>
      </c>
      <c r="Y37">
        <v>0</v>
      </c>
      <c r="Z37">
        <v>0</v>
      </c>
      <c r="AA37">
        <v>0</v>
      </c>
      <c r="AB37">
        <v>0</v>
      </c>
      <c r="AC37" s="2" t="s">
        <v>556</v>
      </c>
      <c r="AD37" t="s">
        <v>972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P37">
        <v>0</v>
      </c>
      <c r="AR37">
        <v>11</v>
      </c>
      <c r="AS37">
        <v>0</v>
      </c>
      <c r="AU37">
        <v>0</v>
      </c>
      <c r="AV37">
        <v>1</v>
      </c>
      <c r="AW37" s="1">
        <v>45848</v>
      </c>
    </row>
    <row r="38" spans="1:49" ht="26.4" thickBot="1" x14ac:dyDescent="0.35">
      <c r="A38" s="6" t="s">
        <v>84</v>
      </c>
      <c r="C38" t="str">
        <f t="shared" si="0"/>
        <v>RL-25T-000270-001</v>
      </c>
      <c r="D38" t="str">
        <f t="shared" si="1"/>
        <v>RL-25T-000270-001</v>
      </c>
      <c r="E38" s="6" t="s">
        <v>84</v>
      </c>
      <c r="F38" s="9">
        <v>8013234</v>
      </c>
      <c r="G38" s="13">
        <v>45291</v>
      </c>
      <c r="H38" s="13">
        <v>45291</v>
      </c>
      <c r="I38" s="13">
        <v>45291</v>
      </c>
      <c r="J38" s="6" t="s">
        <v>952</v>
      </c>
      <c r="K38">
        <f>VLOOKUP(J38,Sheet4!B:D,3,FALSE)</f>
        <v>128</v>
      </c>
      <c r="L38" s="25">
        <v>0</v>
      </c>
      <c r="M38" s="25">
        <v>0</v>
      </c>
      <c r="N38" s="21">
        <v>110800</v>
      </c>
      <c r="O38">
        <v>0</v>
      </c>
      <c r="P38">
        <v>0</v>
      </c>
      <c r="Q38">
        <v>0</v>
      </c>
      <c r="R38" s="9">
        <v>6</v>
      </c>
      <c r="S38" s="13">
        <v>45473</v>
      </c>
      <c r="T38" s="21">
        <v>102876.01</v>
      </c>
      <c r="U38">
        <v>1</v>
      </c>
      <c r="V38">
        <v>0</v>
      </c>
      <c r="Y38">
        <v>0</v>
      </c>
      <c r="Z38">
        <v>0</v>
      </c>
      <c r="AA38">
        <v>0</v>
      </c>
      <c r="AB38">
        <v>0</v>
      </c>
      <c r="AC38" s="2" t="s">
        <v>556</v>
      </c>
      <c r="AD38" t="s">
        <v>972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P38">
        <v>0</v>
      </c>
      <c r="AR38">
        <v>11</v>
      </c>
      <c r="AS38">
        <v>0</v>
      </c>
      <c r="AU38">
        <v>0</v>
      </c>
      <c r="AV38">
        <v>1</v>
      </c>
      <c r="AW38" s="1">
        <v>45848</v>
      </c>
    </row>
    <row r="39" spans="1:49" ht="26.4" thickBot="1" x14ac:dyDescent="0.35">
      <c r="A39" s="7" t="s">
        <v>85</v>
      </c>
      <c r="C39" t="str">
        <f t="shared" si="0"/>
        <v>RL-25T-000275-001</v>
      </c>
      <c r="D39" t="str">
        <f t="shared" si="1"/>
        <v>RL-25T-000275-001</v>
      </c>
      <c r="E39" s="7" t="s">
        <v>85</v>
      </c>
      <c r="F39" s="10">
        <v>8007833</v>
      </c>
      <c r="G39" s="14">
        <v>44285</v>
      </c>
      <c r="H39" s="14">
        <v>44285</v>
      </c>
      <c r="I39" s="14">
        <v>44285</v>
      </c>
      <c r="J39" s="7" t="s">
        <v>952</v>
      </c>
      <c r="K39">
        <f>VLOOKUP(J39,Sheet4!B:D,3,FALSE)</f>
        <v>128</v>
      </c>
      <c r="L39" s="24">
        <v>0</v>
      </c>
      <c r="M39" s="24">
        <v>0</v>
      </c>
      <c r="N39" s="22">
        <v>150000</v>
      </c>
      <c r="O39">
        <v>0</v>
      </c>
      <c r="P39">
        <v>0</v>
      </c>
      <c r="Q39">
        <v>0</v>
      </c>
      <c r="R39" s="10">
        <v>6</v>
      </c>
      <c r="S39" s="14">
        <v>44469</v>
      </c>
      <c r="T39" s="22">
        <v>150000</v>
      </c>
      <c r="U39">
        <v>1</v>
      </c>
      <c r="V39">
        <v>0</v>
      </c>
      <c r="Y39">
        <v>0</v>
      </c>
      <c r="Z39">
        <v>0</v>
      </c>
      <c r="AA39">
        <v>0</v>
      </c>
      <c r="AB39">
        <v>0</v>
      </c>
      <c r="AC39" s="2" t="s">
        <v>556</v>
      </c>
      <c r="AD39" t="s">
        <v>972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P39">
        <v>0</v>
      </c>
      <c r="AR39">
        <v>11</v>
      </c>
      <c r="AS39">
        <v>0</v>
      </c>
      <c r="AU39">
        <v>0</v>
      </c>
      <c r="AV39">
        <v>1</v>
      </c>
      <c r="AW39" s="1">
        <v>45848</v>
      </c>
    </row>
    <row r="40" spans="1:49" ht="26.4" thickBot="1" x14ac:dyDescent="0.35">
      <c r="A40" s="6" t="s">
        <v>86</v>
      </c>
      <c r="C40" t="str">
        <f t="shared" si="0"/>
        <v>RL-25T-000282-001</v>
      </c>
      <c r="D40" t="str">
        <f t="shared" si="1"/>
        <v>RL-25T-000282-001</v>
      </c>
      <c r="E40" s="6" t="s">
        <v>86</v>
      </c>
      <c r="F40" s="9">
        <v>8016387</v>
      </c>
      <c r="G40" s="13">
        <v>45743</v>
      </c>
      <c r="H40" s="13">
        <v>45743</v>
      </c>
      <c r="I40" s="13">
        <v>45743</v>
      </c>
      <c r="J40" s="6" t="s">
        <v>952</v>
      </c>
      <c r="K40">
        <f>VLOOKUP(J40,Sheet4!B:D,3,FALSE)</f>
        <v>128</v>
      </c>
      <c r="L40" s="25">
        <v>0</v>
      </c>
      <c r="M40" s="25">
        <v>0</v>
      </c>
      <c r="N40" s="21">
        <v>29500</v>
      </c>
      <c r="O40">
        <v>0</v>
      </c>
      <c r="P40">
        <v>0</v>
      </c>
      <c r="Q40">
        <v>0</v>
      </c>
      <c r="R40" s="9">
        <v>6</v>
      </c>
      <c r="S40" s="13">
        <v>45927</v>
      </c>
      <c r="T40" s="21">
        <v>23500</v>
      </c>
      <c r="U40">
        <v>1</v>
      </c>
      <c r="V40">
        <v>0</v>
      </c>
      <c r="Y40">
        <v>0</v>
      </c>
      <c r="Z40">
        <v>0</v>
      </c>
      <c r="AA40">
        <v>0</v>
      </c>
      <c r="AB40">
        <v>0</v>
      </c>
      <c r="AC40" s="2" t="s">
        <v>556</v>
      </c>
      <c r="AD40" t="s">
        <v>972</v>
      </c>
      <c r="AE40">
        <v>1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P40">
        <v>0</v>
      </c>
      <c r="AR40">
        <v>11</v>
      </c>
      <c r="AS40">
        <v>0</v>
      </c>
      <c r="AU40">
        <v>0</v>
      </c>
      <c r="AV40">
        <v>1</v>
      </c>
      <c r="AW40" s="1">
        <v>45848</v>
      </c>
    </row>
    <row r="41" spans="1:49" ht="26.4" thickBot="1" x14ac:dyDescent="0.35">
      <c r="A41" s="7" t="s">
        <v>88</v>
      </c>
      <c r="C41" t="str">
        <f t="shared" si="0"/>
        <v>RL-25T-000284-001</v>
      </c>
      <c r="D41" t="str">
        <f t="shared" si="1"/>
        <v>RL-25T-000284-001</v>
      </c>
      <c r="E41" s="7" t="s">
        <v>88</v>
      </c>
      <c r="F41" s="10">
        <v>8016278</v>
      </c>
      <c r="G41" s="14">
        <v>45721</v>
      </c>
      <c r="H41" s="14">
        <v>45721</v>
      </c>
      <c r="I41" s="14">
        <v>45721</v>
      </c>
      <c r="J41" s="7" t="s">
        <v>952</v>
      </c>
      <c r="K41">
        <f>VLOOKUP(J41,Sheet4!B:D,3,FALSE)</f>
        <v>128</v>
      </c>
      <c r="L41" s="24">
        <v>0</v>
      </c>
      <c r="M41" s="24">
        <v>0</v>
      </c>
      <c r="N41" s="22">
        <v>100000</v>
      </c>
      <c r="O41">
        <v>0</v>
      </c>
      <c r="P41">
        <v>0</v>
      </c>
      <c r="Q41">
        <v>0</v>
      </c>
      <c r="R41" s="10">
        <v>6</v>
      </c>
      <c r="S41" s="14">
        <v>45905</v>
      </c>
      <c r="T41" s="22">
        <v>100000</v>
      </c>
      <c r="U41">
        <v>1</v>
      </c>
      <c r="V41">
        <v>0</v>
      </c>
      <c r="Y41">
        <v>0</v>
      </c>
      <c r="Z41">
        <v>0</v>
      </c>
      <c r="AA41">
        <v>0</v>
      </c>
      <c r="AB41">
        <v>0</v>
      </c>
      <c r="AC41" s="2" t="s">
        <v>556</v>
      </c>
      <c r="AD41" t="s">
        <v>972</v>
      </c>
      <c r="AE41">
        <v>1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P41">
        <v>0</v>
      </c>
      <c r="AR41">
        <v>11</v>
      </c>
      <c r="AS41">
        <v>0</v>
      </c>
      <c r="AU41">
        <v>0</v>
      </c>
      <c r="AV41">
        <v>1</v>
      </c>
      <c r="AW41" s="1">
        <v>45848</v>
      </c>
    </row>
    <row r="42" spans="1:49" ht="26.4" thickBot="1" x14ac:dyDescent="0.35">
      <c r="A42" s="7" t="s">
        <v>89</v>
      </c>
      <c r="C42" t="str">
        <f t="shared" si="0"/>
        <v>RL-25T-000287-001</v>
      </c>
      <c r="D42" t="str">
        <f t="shared" si="1"/>
        <v>RL-25T-000287-001</v>
      </c>
      <c r="E42" s="7" t="s">
        <v>89</v>
      </c>
      <c r="F42" s="10">
        <v>8016342</v>
      </c>
      <c r="G42" s="14">
        <v>45737</v>
      </c>
      <c r="H42" s="14">
        <v>45737</v>
      </c>
      <c r="I42" s="14">
        <v>45737</v>
      </c>
      <c r="J42" s="7" t="s">
        <v>952</v>
      </c>
      <c r="K42">
        <f>VLOOKUP(J42,Sheet4!B:D,3,FALSE)</f>
        <v>128</v>
      </c>
      <c r="L42" s="24">
        <v>0</v>
      </c>
      <c r="M42" s="24">
        <v>0</v>
      </c>
      <c r="N42" s="22">
        <v>30000</v>
      </c>
      <c r="O42">
        <v>0</v>
      </c>
      <c r="P42">
        <v>0</v>
      </c>
      <c r="Q42">
        <v>0</v>
      </c>
      <c r="R42" s="10">
        <v>6</v>
      </c>
      <c r="S42" s="14">
        <v>45921</v>
      </c>
      <c r="T42" s="22">
        <v>30000</v>
      </c>
      <c r="U42">
        <v>1</v>
      </c>
      <c r="V42">
        <v>0</v>
      </c>
      <c r="Y42">
        <v>0</v>
      </c>
      <c r="Z42">
        <v>0</v>
      </c>
      <c r="AA42">
        <v>0</v>
      </c>
      <c r="AB42">
        <v>0</v>
      </c>
      <c r="AC42" s="2" t="s">
        <v>556</v>
      </c>
      <c r="AD42" t="s">
        <v>972</v>
      </c>
      <c r="AE42">
        <v>1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P42">
        <v>0</v>
      </c>
      <c r="AR42">
        <v>11</v>
      </c>
      <c r="AS42">
        <v>0</v>
      </c>
      <c r="AU42">
        <v>0</v>
      </c>
      <c r="AV42">
        <v>1</v>
      </c>
      <c r="AW42" s="1">
        <v>45848</v>
      </c>
    </row>
    <row r="43" spans="1:49" ht="26.4" thickBot="1" x14ac:dyDescent="0.35">
      <c r="A43" s="7" t="s">
        <v>92</v>
      </c>
      <c r="C43" t="str">
        <f t="shared" si="0"/>
        <v>RL-25T-000291-001</v>
      </c>
      <c r="D43" t="str">
        <f t="shared" si="1"/>
        <v>RL-25T-000291-001</v>
      </c>
      <c r="E43" s="7" t="s">
        <v>92</v>
      </c>
      <c r="F43" s="10">
        <v>8016196</v>
      </c>
      <c r="G43" s="14">
        <v>45715</v>
      </c>
      <c r="H43" s="14">
        <v>45715</v>
      </c>
      <c r="I43" s="14">
        <v>45715</v>
      </c>
      <c r="J43" s="7" t="s">
        <v>952</v>
      </c>
      <c r="K43">
        <f>VLOOKUP(J43,Sheet4!B:D,3,FALSE)</f>
        <v>128</v>
      </c>
      <c r="L43" s="24">
        <v>0</v>
      </c>
      <c r="M43" s="24">
        <v>0</v>
      </c>
      <c r="N43" s="22">
        <v>5000</v>
      </c>
      <c r="O43">
        <v>0</v>
      </c>
      <c r="P43">
        <v>0</v>
      </c>
      <c r="Q43">
        <v>0</v>
      </c>
      <c r="R43" s="10">
        <v>6</v>
      </c>
      <c r="S43" s="14">
        <v>45896</v>
      </c>
      <c r="T43" s="22">
        <v>3000</v>
      </c>
      <c r="U43">
        <v>1</v>
      </c>
      <c r="V43">
        <v>0</v>
      </c>
      <c r="Y43">
        <v>0</v>
      </c>
      <c r="Z43">
        <v>0</v>
      </c>
      <c r="AA43">
        <v>0</v>
      </c>
      <c r="AB43">
        <v>0</v>
      </c>
      <c r="AC43" s="2" t="s">
        <v>556</v>
      </c>
      <c r="AD43" t="s">
        <v>972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P43">
        <v>0</v>
      </c>
      <c r="AR43">
        <v>11</v>
      </c>
      <c r="AS43">
        <v>0</v>
      </c>
      <c r="AU43">
        <v>0</v>
      </c>
      <c r="AV43">
        <v>1</v>
      </c>
      <c r="AW43" s="1">
        <v>45848</v>
      </c>
    </row>
    <row r="44" spans="1:49" ht="26.4" thickBot="1" x14ac:dyDescent="0.35">
      <c r="A44" s="6" t="s">
        <v>93</v>
      </c>
      <c r="C44" t="str">
        <f t="shared" si="0"/>
        <v>RL-25T-000292-001</v>
      </c>
      <c r="D44" t="str">
        <f t="shared" si="1"/>
        <v>RL-25T-000292-001</v>
      </c>
      <c r="E44" s="6" t="s">
        <v>93</v>
      </c>
      <c r="F44" s="9">
        <v>8016833</v>
      </c>
      <c r="G44" s="13">
        <v>45836</v>
      </c>
      <c r="H44" s="13">
        <v>45836</v>
      </c>
      <c r="I44" s="13">
        <v>45836</v>
      </c>
      <c r="J44" s="6" t="s">
        <v>952</v>
      </c>
      <c r="K44">
        <f>VLOOKUP(J44,Sheet4!B:D,3,FALSE)</f>
        <v>128</v>
      </c>
      <c r="L44" s="25">
        <v>0</v>
      </c>
      <c r="M44" s="25">
        <v>0</v>
      </c>
      <c r="N44" s="21">
        <v>8500</v>
      </c>
      <c r="O44">
        <v>0</v>
      </c>
      <c r="P44">
        <v>0</v>
      </c>
      <c r="Q44">
        <v>0</v>
      </c>
      <c r="R44" s="9">
        <v>6</v>
      </c>
      <c r="S44" s="13">
        <v>46019</v>
      </c>
      <c r="T44" s="21">
        <v>8500</v>
      </c>
      <c r="U44">
        <v>1</v>
      </c>
      <c r="V44">
        <v>0</v>
      </c>
      <c r="Y44">
        <v>0</v>
      </c>
      <c r="Z44">
        <v>0</v>
      </c>
      <c r="AA44">
        <v>0</v>
      </c>
      <c r="AB44">
        <v>0</v>
      </c>
      <c r="AC44" s="2" t="s">
        <v>556</v>
      </c>
      <c r="AD44" t="s">
        <v>972</v>
      </c>
      <c r="AE44">
        <v>1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P44">
        <v>0</v>
      </c>
      <c r="AR44">
        <v>11</v>
      </c>
      <c r="AS44">
        <v>0</v>
      </c>
      <c r="AU44">
        <v>0</v>
      </c>
      <c r="AV44">
        <v>1</v>
      </c>
      <c r="AW44" s="1">
        <v>45848</v>
      </c>
    </row>
    <row r="45" spans="1:49" ht="26.4" thickBot="1" x14ac:dyDescent="0.35">
      <c r="A45" s="6" t="s">
        <v>95</v>
      </c>
      <c r="C45" t="str">
        <f t="shared" si="0"/>
        <v>RL-25T-000295-001</v>
      </c>
      <c r="D45" t="str">
        <f t="shared" si="1"/>
        <v>RL-25T-000295-001</v>
      </c>
      <c r="E45" s="6" t="s">
        <v>95</v>
      </c>
      <c r="F45" s="9">
        <v>8016787</v>
      </c>
      <c r="G45" s="13">
        <v>45822</v>
      </c>
      <c r="H45" s="13">
        <v>45822</v>
      </c>
      <c r="I45" s="13">
        <v>45822</v>
      </c>
      <c r="J45" s="6" t="s">
        <v>952</v>
      </c>
      <c r="K45">
        <f>VLOOKUP(J45,Sheet4!B:D,3,FALSE)</f>
        <v>128</v>
      </c>
      <c r="L45" s="25">
        <v>0</v>
      </c>
      <c r="M45" s="25">
        <v>0</v>
      </c>
      <c r="N45" s="21">
        <v>30000</v>
      </c>
      <c r="O45">
        <v>0</v>
      </c>
      <c r="P45">
        <v>0</v>
      </c>
      <c r="Q45">
        <v>0</v>
      </c>
      <c r="R45" s="9">
        <v>6</v>
      </c>
      <c r="S45" s="13">
        <v>46005</v>
      </c>
      <c r="T45" s="21">
        <v>30000</v>
      </c>
      <c r="U45">
        <v>1</v>
      </c>
      <c r="V45">
        <v>0</v>
      </c>
      <c r="Y45">
        <v>0</v>
      </c>
      <c r="Z45">
        <v>0</v>
      </c>
      <c r="AA45">
        <v>0</v>
      </c>
      <c r="AB45">
        <v>0</v>
      </c>
      <c r="AC45" s="2" t="s">
        <v>556</v>
      </c>
      <c r="AD45" t="s">
        <v>972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P45">
        <v>0</v>
      </c>
      <c r="AR45">
        <v>11</v>
      </c>
      <c r="AS45">
        <v>0</v>
      </c>
      <c r="AU45">
        <v>0</v>
      </c>
      <c r="AV45">
        <v>1</v>
      </c>
      <c r="AW45" s="1">
        <v>45848</v>
      </c>
    </row>
    <row r="46" spans="1:49" ht="26.4" thickBot="1" x14ac:dyDescent="0.35">
      <c r="A46" s="6" t="s">
        <v>97</v>
      </c>
      <c r="C46" t="str">
        <f t="shared" si="0"/>
        <v>RL-25T-000300-001</v>
      </c>
      <c r="D46" t="str">
        <f t="shared" si="1"/>
        <v>RL-25T-000300-001</v>
      </c>
      <c r="E46" s="6" t="s">
        <v>97</v>
      </c>
      <c r="F46" s="9">
        <v>8015728</v>
      </c>
      <c r="G46" s="13">
        <v>45632</v>
      </c>
      <c r="H46" s="13">
        <v>45632</v>
      </c>
      <c r="I46" s="13">
        <v>45632</v>
      </c>
      <c r="J46" s="6" t="s">
        <v>952</v>
      </c>
      <c r="K46">
        <f>VLOOKUP(J46,Sheet4!B:D,3,FALSE)</f>
        <v>128</v>
      </c>
      <c r="L46" s="25">
        <v>0</v>
      </c>
      <c r="M46" s="25">
        <v>0</v>
      </c>
      <c r="N46" s="21">
        <v>12000</v>
      </c>
      <c r="O46">
        <v>0</v>
      </c>
      <c r="P46">
        <v>0</v>
      </c>
      <c r="Q46">
        <v>0</v>
      </c>
      <c r="R46" s="9">
        <v>6</v>
      </c>
      <c r="S46" s="13">
        <v>45814</v>
      </c>
      <c r="T46" s="21">
        <v>12000</v>
      </c>
      <c r="U46">
        <v>1</v>
      </c>
      <c r="V46">
        <v>0</v>
      </c>
      <c r="Y46">
        <v>0</v>
      </c>
      <c r="Z46">
        <v>0</v>
      </c>
      <c r="AA46">
        <v>0</v>
      </c>
      <c r="AB46">
        <v>0</v>
      </c>
      <c r="AC46" s="2" t="s">
        <v>556</v>
      </c>
      <c r="AD46" t="s">
        <v>972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P46">
        <v>0</v>
      </c>
      <c r="AR46">
        <v>11</v>
      </c>
      <c r="AS46">
        <v>0</v>
      </c>
      <c r="AU46">
        <v>0</v>
      </c>
      <c r="AV46">
        <v>1</v>
      </c>
      <c r="AW46" s="1">
        <v>45848</v>
      </c>
    </row>
    <row r="47" spans="1:49" ht="26.4" thickBot="1" x14ac:dyDescent="0.35">
      <c r="A47" s="6" t="s">
        <v>98</v>
      </c>
      <c r="C47" t="str">
        <f t="shared" si="0"/>
        <v>RL-25T-000303-001</v>
      </c>
      <c r="D47" t="str">
        <f t="shared" si="1"/>
        <v>RL-25T-000303-001</v>
      </c>
      <c r="E47" s="6" t="s">
        <v>98</v>
      </c>
      <c r="F47" s="9">
        <v>8015930</v>
      </c>
      <c r="G47" s="13">
        <v>45671</v>
      </c>
      <c r="H47" s="13">
        <v>45671</v>
      </c>
      <c r="I47" s="13">
        <v>45671</v>
      </c>
      <c r="J47" s="6" t="s">
        <v>952</v>
      </c>
      <c r="K47">
        <f>VLOOKUP(J47,Sheet4!B:D,3,FALSE)</f>
        <v>128</v>
      </c>
      <c r="L47" s="25">
        <v>0</v>
      </c>
      <c r="M47" s="25">
        <v>0</v>
      </c>
      <c r="N47" s="21">
        <v>57000</v>
      </c>
      <c r="O47">
        <v>0</v>
      </c>
      <c r="P47">
        <v>0</v>
      </c>
      <c r="Q47">
        <v>0</v>
      </c>
      <c r="R47" s="9">
        <v>6</v>
      </c>
      <c r="S47" s="13">
        <v>45852</v>
      </c>
      <c r="T47" s="21">
        <v>56000</v>
      </c>
      <c r="U47">
        <v>1</v>
      </c>
      <c r="V47">
        <v>0</v>
      </c>
      <c r="Y47">
        <v>0</v>
      </c>
      <c r="Z47">
        <v>0</v>
      </c>
      <c r="AA47">
        <v>0</v>
      </c>
      <c r="AB47">
        <v>0</v>
      </c>
      <c r="AC47" s="2" t="s">
        <v>556</v>
      </c>
      <c r="AD47" t="s">
        <v>972</v>
      </c>
      <c r="AE47">
        <v>1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P47">
        <v>0</v>
      </c>
      <c r="AR47">
        <v>11</v>
      </c>
      <c r="AS47">
        <v>0</v>
      </c>
      <c r="AU47">
        <v>0</v>
      </c>
      <c r="AV47">
        <v>1</v>
      </c>
      <c r="AW47" s="1">
        <v>45848</v>
      </c>
    </row>
    <row r="48" spans="1:49" ht="26.4" thickBot="1" x14ac:dyDescent="0.35">
      <c r="A48" s="6" t="s">
        <v>100</v>
      </c>
      <c r="C48" t="str">
        <f t="shared" si="0"/>
        <v>RL-25T-000307-001</v>
      </c>
      <c r="D48" t="str">
        <f t="shared" si="1"/>
        <v>RL-25T-000307-001</v>
      </c>
      <c r="E48" s="6" t="s">
        <v>100</v>
      </c>
      <c r="F48" s="9">
        <v>8016153</v>
      </c>
      <c r="G48" s="13">
        <v>45709</v>
      </c>
      <c r="H48" s="13">
        <v>45709</v>
      </c>
      <c r="I48" s="13">
        <v>45709</v>
      </c>
      <c r="J48" s="6" t="s">
        <v>952</v>
      </c>
      <c r="K48">
        <f>VLOOKUP(J48,Sheet4!B:D,3,FALSE)</f>
        <v>128</v>
      </c>
      <c r="L48" s="25">
        <v>0</v>
      </c>
      <c r="M48" s="25">
        <v>0</v>
      </c>
      <c r="N48" s="21">
        <v>80000</v>
      </c>
      <c r="O48">
        <v>0</v>
      </c>
      <c r="P48">
        <v>0</v>
      </c>
      <c r="Q48">
        <v>0</v>
      </c>
      <c r="R48" s="9">
        <v>6</v>
      </c>
      <c r="S48" s="13">
        <v>45890</v>
      </c>
      <c r="T48" s="21">
        <v>79600</v>
      </c>
      <c r="U48">
        <v>1</v>
      </c>
      <c r="V48">
        <v>0</v>
      </c>
      <c r="Y48">
        <v>0</v>
      </c>
      <c r="Z48">
        <v>0</v>
      </c>
      <c r="AA48">
        <v>0</v>
      </c>
      <c r="AB48">
        <v>0</v>
      </c>
      <c r="AC48" s="2" t="s">
        <v>556</v>
      </c>
      <c r="AD48" t="s">
        <v>972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P48">
        <v>0</v>
      </c>
      <c r="AR48">
        <v>11</v>
      </c>
      <c r="AS48">
        <v>0</v>
      </c>
      <c r="AU48">
        <v>0</v>
      </c>
      <c r="AV48">
        <v>1</v>
      </c>
      <c r="AW48" s="1">
        <v>45848</v>
      </c>
    </row>
    <row r="49" spans="1:49" ht="26.4" thickBot="1" x14ac:dyDescent="0.35">
      <c r="A49" s="6" t="s">
        <v>101</v>
      </c>
      <c r="C49" t="str">
        <f t="shared" si="0"/>
        <v>RL-25T-000308-001</v>
      </c>
      <c r="D49" t="str">
        <f t="shared" si="1"/>
        <v>RL-25T-000308-001</v>
      </c>
      <c r="E49" s="6" t="s">
        <v>101</v>
      </c>
      <c r="F49" s="9">
        <v>8016505</v>
      </c>
      <c r="G49" s="13">
        <v>45762</v>
      </c>
      <c r="H49" s="13">
        <v>45762</v>
      </c>
      <c r="I49" s="13">
        <v>45762</v>
      </c>
      <c r="J49" s="6" t="s">
        <v>952</v>
      </c>
      <c r="K49">
        <f>VLOOKUP(J49,Sheet4!B:D,3,FALSE)</f>
        <v>128</v>
      </c>
      <c r="L49" s="25">
        <v>0</v>
      </c>
      <c r="M49" s="25">
        <v>0</v>
      </c>
      <c r="N49" s="21">
        <v>30000</v>
      </c>
      <c r="O49">
        <v>0</v>
      </c>
      <c r="P49">
        <v>0</v>
      </c>
      <c r="Q49">
        <v>0</v>
      </c>
      <c r="R49" s="9">
        <v>6</v>
      </c>
      <c r="S49" s="13">
        <v>45945</v>
      </c>
      <c r="T49" s="21">
        <v>29500</v>
      </c>
      <c r="U49">
        <v>1</v>
      </c>
      <c r="V49">
        <v>0</v>
      </c>
      <c r="Y49">
        <v>0</v>
      </c>
      <c r="Z49">
        <v>0</v>
      </c>
      <c r="AA49">
        <v>0</v>
      </c>
      <c r="AB49">
        <v>0</v>
      </c>
      <c r="AC49" s="2" t="s">
        <v>556</v>
      </c>
      <c r="AD49" t="s">
        <v>972</v>
      </c>
      <c r="AE49">
        <v>1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P49">
        <v>0</v>
      </c>
      <c r="AR49">
        <v>11</v>
      </c>
      <c r="AS49">
        <v>0</v>
      </c>
      <c r="AU49">
        <v>0</v>
      </c>
      <c r="AV49">
        <v>1</v>
      </c>
      <c r="AW49" s="1">
        <v>45848</v>
      </c>
    </row>
    <row r="50" spans="1:49" ht="26.4" thickBot="1" x14ac:dyDescent="0.35">
      <c r="A50" s="7" t="s">
        <v>102</v>
      </c>
      <c r="C50" t="str">
        <f t="shared" si="0"/>
        <v>RL-25T-000319-001</v>
      </c>
      <c r="D50" t="str">
        <f t="shared" si="1"/>
        <v>RL-25T-000319-001</v>
      </c>
      <c r="E50" s="7" t="s">
        <v>102</v>
      </c>
      <c r="F50" s="10">
        <v>8016587</v>
      </c>
      <c r="G50" s="14">
        <v>45783</v>
      </c>
      <c r="H50" s="14">
        <v>45783</v>
      </c>
      <c r="I50" s="14">
        <v>45783</v>
      </c>
      <c r="J50" s="7" t="s">
        <v>952</v>
      </c>
      <c r="K50">
        <f>VLOOKUP(J50,Sheet4!B:D,3,FALSE)</f>
        <v>128</v>
      </c>
      <c r="L50" s="24">
        <v>0</v>
      </c>
      <c r="M50" s="24">
        <v>0</v>
      </c>
      <c r="N50" s="22">
        <v>57000</v>
      </c>
      <c r="O50">
        <v>0</v>
      </c>
      <c r="P50">
        <v>0</v>
      </c>
      <c r="Q50">
        <v>0</v>
      </c>
      <c r="R50" s="10">
        <v>6</v>
      </c>
      <c r="S50" s="14">
        <v>45967</v>
      </c>
      <c r="T50" s="22">
        <v>37570</v>
      </c>
      <c r="U50">
        <v>1</v>
      </c>
      <c r="V50">
        <v>0</v>
      </c>
      <c r="Y50">
        <v>0</v>
      </c>
      <c r="Z50">
        <v>0</v>
      </c>
      <c r="AA50">
        <v>0</v>
      </c>
      <c r="AB50">
        <v>0</v>
      </c>
      <c r="AC50" s="2" t="s">
        <v>556</v>
      </c>
      <c r="AD50" t="s">
        <v>972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P50">
        <v>0</v>
      </c>
      <c r="AR50">
        <v>11</v>
      </c>
      <c r="AS50">
        <v>0</v>
      </c>
      <c r="AU50">
        <v>0</v>
      </c>
      <c r="AV50">
        <v>1</v>
      </c>
      <c r="AW50" s="1">
        <v>45848</v>
      </c>
    </row>
    <row r="51" spans="1:49" ht="26.4" thickBot="1" x14ac:dyDescent="0.35">
      <c r="A51" s="6" t="s">
        <v>103</v>
      </c>
      <c r="C51" t="str">
        <f t="shared" si="0"/>
        <v>RL-25T-000320-001</v>
      </c>
      <c r="D51" t="str">
        <f t="shared" si="1"/>
        <v>RL-25T-000320-001</v>
      </c>
      <c r="E51" s="6" t="s">
        <v>103</v>
      </c>
      <c r="F51" s="9">
        <v>8016489</v>
      </c>
      <c r="G51" s="13">
        <v>45759</v>
      </c>
      <c r="H51" s="13">
        <v>45759</v>
      </c>
      <c r="I51" s="13">
        <v>45759</v>
      </c>
      <c r="J51" s="6" t="s">
        <v>952</v>
      </c>
      <c r="K51">
        <f>VLOOKUP(J51,Sheet4!B:D,3,FALSE)</f>
        <v>128</v>
      </c>
      <c r="L51" s="25">
        <v>0</v>
      </c>
      <c r="M51" s="25">
        <v>0</v>
      </c>
      <c r="N51" s="21">
        <v>67000</v>
      </c>
      <c r="O51">
        <v>0</v>
      </c>
      <c r="P51">
        <v>0</v>
      </c>
      <c r="Q51">
        <v>0</v>
      </c>
      <c r="R51" s="9">
        <v>6</v>
      </c>
      <c r="S51" s="13">
        <v>45942</v>
      </c>
      <c r="T51" s="21">
        <v>67000</v>
      </c>
      <c r="U51">
        <v>1</v>
      </c>
      <c r="V51">
        <v>0</v>
      </c>
      <c r="Y51">
        <v>0</v>
      </c>
      <c r="Z51">
        <v>0</v>
      </c>
      <c r="AA51">
        <v>0</v>
      </c>
      <c r="AB51">
        <v>0</v>
      </c>
      <c r="AC51" s="2" t="s">
        <v>556</v>
      </c>
      <c r="AD51" t="s">
        <v>972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P51">
        <v>0</v>
      </c>
      <c r="AR51">
        <v>11</v>
      </c>
      <c r="AS51">
        <v>0</v>
      </c>
      <c r="AU51">
        <v>0</v>
      </c>
      <c r="AV51">
        <v>1</v>
      </c>
      <c r="AW51" s="1">
        <v>45848</v>
      </c>
    </row>
    <row r="52" spans="1:49" ht="26.4" thickBot="1" x14ac:dyDescent="0.35">
      <c r="A52" s="7" t="s">
        <v>104</v>
      </c>
      <c r="C52" t="str">
        <f t="shared" si="0"/>
        <v>RL-25T-000324-001</v>
      </c>
      <c r="D52" t="str">
        <f t="shared" si="1"/>
        <v>RL-25T-000324-001</v>
      </c>
      <c r="E52" s="7" t="s">
        <v>104</v>
      </c>
      <c r="F52" s="10">
        <v>8015904</v>
      </c>
      <c r="G52" s="14">
        <v>45667</v>
      </c>
      <c r="H52" s="14">
        <v>45667</v>
      </c>
      <c r="I52" s="14">
        <v>45667</v>
      </c>
      <c r="J52" s="7" t="s">
        <v>952</v>
      </c>
      <c r="K52">
        <f>VLOOKUP(J52,Sheet4!B:D,3,FALSE)</f>
        <v>128</v>
      </c>
      <c r="L52" s="24">
        <v>0</v>
      </c>
      <c r="M52" s="24">
        <v>0</v>
      </c>
      <c r="N52" s="22">
        <v>60000</v>
      </c>
      <c r="O52">
        <v>0</v>
      </c>
      <c r="P52">
        <v>0</v>
      </c>
      <c r="Q52">
        <v>0</v>
      </c>
      <c r="R52" s="10">
        <v>6</v>
      </c>
      <c r="S52" s="14">
        <v>45848</v>
      </c>
      <c r="T52" s="22">
        <v>60000</v>
      </c>
      <c r="U52">
        <v>1</v>
      </c>
      <c r="V52">
        <v>0</v>
      </c>
      <c r="Y52">
        <v>0</v>
      </c>
      <c r="Z52">
        <v>0</v>
      </c>
      <c r="AA52">
        <v>0</v>
      </c>
      <c r="AB52">
        <v>0</v>
      </c>
      <c r="AC52" s="2" t="s">
        <v>556</v>
      </c>
      <c r="AD52" t="s">
        <v>972</v>
      </c>
      <c r="AE52">
        <v>1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P52">
        <v>0</v>
      </c>
      <c r="AR52">
        <v>11</v>
      </c>
      <c r="AS52">
        <v>0</v>
      </c>
      <c r="AU52">
        <v>0</v>
      </c>
      <c r="AV52">
        <v>1</v>
      </c>
      <c r="AW52" s="1">
        <v>45848</v>
      </c>
    </row>
    <row r="53" spans="1:49" ht="26.4" thickBot="1" x14ac:dyDescent="0.35">
      <c r="A53" s="7" t="s">
        <v>105</v>
      </c>
      <c r="C53" t="str">
        <f t="shared" si="0"/>
        <v>RL-25T-000328-001</v>
      </c>
      <c r="D53" t="str">
        <f t="shared" si="1"/>
        <v>RL-25T-000328-001</v>
      </c>
      <c r="E53" s="7" t="s">
        <v>105</v>
      </c>
      <c r="F53" s="10">
        <v>8016197</v>
      </c>
      <c r="G53" s="14">
        <v>45715</v>
      </c>
      <c r="H53" s="14">
        <v>45715</v>
      </c>
      <c r="I53" s="14">
        <v>45715</v>
      </c>
      <c r="J53" s="7" t="s">
        <v>952</v>
      </c>
      <c r="K53">
        <f>VLOOKUP(J53,Sheet4!B:D,3,FALSE)</f>
        <v>128</v>
      </c>
      <c r="L53" s="24">
        <v>0</v>
      </c>
      <c r="M53" s="24">
        <v>0</v>
      </c>
      <c r="N53" s="22">
        <v>25000</v>
      </c>
      <c r="O53">
        <v>0</v>
      </c>
      <c r="P53">
        <v>0</v>
      </c>
      <c r="Q53">
        <v>0</v>
      </c>
      <c r="R53" s="10">
        <v>6</v>
      </c>
      <c r="S53" s="14">
        <v>45896</v>
      </c>
      <c r="T53" s="22">
        <v>15000</v>
      </c>
      <c r="U53">
        <v>1</v>
      </c>
      <c r="V53">
        <v>0</v>
      </c>
      <c r="Y53">
        <v>0</v>
      </c>
      <c r="Z53">
        <v>0</v>
      </c>
      <c r="AA53">
        <v>0</v>
      </c>
      <c r="AB53">
        <v>0</v>
      </c>
      <c r="AC53" s="2" t="s">
        <v>556</v>
      </c>
      <c r="AD53" t="s">
        <v>972</v>
      </c>
      <c r="AE53">
        <v>1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P53">
        <v>0</v>
      </c>
      <c r="AR53">
        <v>11</v>
      </c>
      <c r="AS53">
        <v>0</v>
      </c>
      <c r="AU53">
        <v>0</v>
      </c>
      <c r="AV53">
        <v>1</v>
      </c>
      <c r="AW53" s="1">
        <v>45848</v>
      </c>
    </row>
    <row r="54" spans="1:49" ht="26.4" thickBot="1" x14ac:dyDescent="0.35">
      <c r="A54" s="6" t="s">
        <v>106</v>
      </c>
      <c r="C54" t="str">
        <f t="shared" si="0"/>
        <v>RL-25T-000335-001</v>
      </c>
      <c r="D54" t="str">
        <f t="shared" si="1"/>
        <v>RL-25T-000335-001</v>
      </c>
      <c r="E54" s="6" t="s">
        <v>106</v>
      </c>
      <c r="F54" s="9">
        <v>8014200</v>
      </c>
      <c r="G54" s="13">
        <v>45401</v>
      </c>
      <c r="H54" s="13">
        <v>45401</v>
      </c>
      <c r="I54" s="13">
        <v>45401</v>
      </c>
      <c r="J54" s="6" t="s">
        <v>952</v>
      </c>
      <c r="K54">
        <f>VLOOKUP(J54,Sheet4!B:D,3,FALSE)</f>
        <v>128</v>
      </c>
      <c r="L54" s="25">
        <v>0</v>
      </c>
      <c r="M54" s="25">
        <v>0</v>
      </c>
      <c r="N54" s="21">
        <v>31000</v>
      </c>
      <c r="O54">
        <v>0</v>
      </c>
      <c r="P54">
        <v>0</v>
      </c>
      <c r="Q54">
        <v>0</v>
      </c>
      <c r="R54" s="9">
        <v>6</v>
      </c>
      <c r="S54" s="13">
        <v>45584</v>
      </c>
      <c r="T54" s="21">
        <v>31000</v>
      </c>
      <c r="U54">
        <v>1</v>
      </c>
      <c r="V54">
        <v>0</v>
      </c>
      <c r="Y54">
        <v>0</v>
      </c>
      <c r="Z54">
        <v>0</v>
      </c>
      <c r="AA54">
        <v>0</v>
      </c>
      <c r="AB54">
        <v>0</v>
      </c>
      <c r="AC54" s="2" t="s">
        <v>556</v>
      </c>
      <c r="AD54" t="s">
        <v>972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P54">
        <v>0</v>
      </c>
      <c r="AR54">
        <v>11</v>
      </c>
      <c r="AS54">
        <v>0</v>
      </c>
      <c r="AU54">
        <v>0</v>
      </c>
      <c r="AV54">
        <v>1</v>
      </c>
      <c r="AW54" s="1">
        <v>45848</v>
      </c>
    </row>
    <row r="55" spans="1:49" ht="26.4" thickBot="1" x14ac:dyDescent="0.35">
      <c r="A55" s="7" t="s">
        <v>108</v>
      </c>
      <c r="C55" t="str">
        <f t="shared" si="0"/>
        <v>RL-25T-000344-001</v>
      </c>
      <c r="D55" t="str">
        <f t="shared" si="1"/>
        <v>RL-25T-000344-001</v>
      </c>
      <c r="E55" s="7" t="s">
        <v>108</v>
      </c>
      <c r="F55" s="10">
        <v>8015756</v>
      </c>
      <c r="G55" s="14">
        <v>45632</v>
      </c>
      <c r="H55" s="14">
        <v>45632</v>
      </c>
      <c r="I55" s="14">
        <v>45632</v>
      </c>
      <c r="J55" s="7" t="s">
        <v>952</v>
      </c>
      <c r="K55">
        <f>VLOOKUP(J55,Sheet4!B:D,3,FALSE)</f>
        <v>128</v>
      </c>
      <c r="L55" s="24">
        <v>0</v>
      </c>
      <c r="M55" s="24">
        <v>0</v>
      </c>
      <c r="N55" s="22">
        <v>35000</v>
      </c>
      <c r="O55">
        <v>0</v>
      </c>
      <c r="P55">
        <v>0</v>
      </c>
      <c r="Q55">
        <v>0</v>
      </c>
      <c r="R55" s="10">
        <v>6</v>
      </c>
      <c r="S55" s="14">
        <v>45814</v>
      </c>
      <c r="T55" s="22">
        <v>2349.1</v>
      </c>
      <c r="U55">
        <v>1</v>
      </c>
      <c r="V55">
        <v>0</v>
      </c>
      <c r="Y55">
        <v>0</v>
      </c>
      <c r="Z55">
        <v>0</v>
      </c>
      <c r="AA55">
        <v>0</v>
      </c>
      <c r="AB55">
        <v>0</v>
      </c>
      <c r="AC55" s="2" t="s">
        <v>556</v>
      </c>
      <c r="AD55" t="s">
        <v>972</v>
      </c>
      <c r="AE55">
        <v>1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P55">
        <v>0</v>
      </c>
      <c r="AR55">
        <v>11</v>
      </c>
      <c r="AS55">
        <v>0</v>
      </c>
      <c r="AU55">
        <v>0</v>
      </c>
      <c r="AV55">
        <v>1</v>
      </c>
      <c r="AW55" s="1">
        <v>45848</v>
      </c>
    </row>
    <row r="56" spans="1:49" ht="26.4" thickBot="1" x14ac:dyDescent="0.35">
      <c r="A56" s="6" t="s">
        <v>109</v>
      </c>
      <c r="C56" t="str">
        <f t="shared" si="0"/>
        <v>RL-25T-000352-001</v>
      </c>
      <c r="D56" t="str">
        <f t="shared" si="1"/>
        <v>RL-25T-000352-001</v>
      </c>
      <c r="E56" s="6" t="s">
        <v>109</v>
      </c>
      <c r="F56" s="9">
        <v>8016805</v>
      </c>
      <c r="G56" s="13">
        <v>45829</v>
      </c>
      <c r="H56" s="13">
        <v>45829</v>
      </c>
      <c r="I56" s="13">
        <v>45829</v>
      </c>
      <c r="J56" s="6" t="s">
        <v>952</v>
      </c>
      <c r="K56">
        <f>VLOOKUP(J56,Sheet4!B:D,3,FALSE)</f>
        <v>128</v>
      </c>
      <c r="L56" s="25">
        <v>0</v>
      </c>
      <c r="M56" s="25">
        <v>0</v>
      </c>
      <c r="N56" s="21">
        <v>10000</v>
      </c>
      <c r="O56">
        <v>0</v>
      </c>
      <c r="P56">
        <v>0</v>
      </c>
      <c r="Q56">
        <v>0</v>
      </c>
      <c r="R56" s="9">
        <v>6</v>
      </c>
      <c r="S56" s="13">
        <v>46012</v>
      </c>
      <c r="T56" s="21">
        <v>10000</v>
      </c>
      <c r="U56">
        <v>1</v>
      </c>
      <c r="V56">
        <v>0</v>
      </c>
      <c r="Y56">
        <v>0</v>
      </c>
      <c r="Z56">
        <v>0</v>
      </c>
      <c r="AA56">
        <v>0</v>
      </c>
      <c r="AB56">
        <v>0</v>
      </c>
      <c r="AC56" s="2" t="s">
        <v>556</v>
      </c>
      <c r="AD56" t="s">
        <v>972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P56">
        <v>0</v>
      </c>
      <c r="AR56">
        <v>11</v>
      </c>
      <c r="AS56">
        <v>0</v>
      </c>
      <c r="AU56">
        <v>0</v>
      </c>
      <c r="AV56">
        <v>1</v>
      </c>
      <c r="AW56" s="1">
        <v>45848</v>
      </c>
    </row>
    <row r="57" spans="1:49" ht="26.4" thickBot="1" x14ac:dyDescent="0.35">
      <c r="A57" s="7" t="s">
        <v>110</v>
      </c>
      <c r="C57" t="str">
        <f t="shared" si="0"/>
        <v>RL-25T-000353-001</v>
      </c>
      <c r="D57" t="str">
        <f t="shared" si="1"/>
        <v>RL-25T-000353-001</v>
      </c>
      <c r="E57" s="7" t="s">
        <v>110</v>
      </c>
      <c r="F57" s="10">
        <v>8016660</v>
      </c>
      <c r="G57" s="14">
        <v>45797</v>
      </c>
      <c r="H57" s="14">
        <v>45797</v>
      </c>
      <c r="I57" s="14">
        <v>45797</v>
      </c>
      <c r="J57" s="7" t="s">
        <v>952</v>
      </c>
      <c r="K57">
        <f>VLOOKUP(J57,Sheet4!B:D,3,FALSE)</f>
        <v>128</v>
      </c>
      <c r="L57" s="24">
        <v>0</v>
      </c>
      <c r="M57" s="24">
        <v>0</v>
      </c>
      <c r="N57" s="22">
        <v>10000</v>
      </c>
      <c r="O57">
        <v>0</v>
      </c>
      <c r="P57">
        <v>0</v>
      </c>
      <c r="Q57">
        <v>0</v>
      </c>
      <c r="R57" s="10">
        <v>6</v>
      </c>
      <c r="S57" s="14">
        <v>45981</v>
      </c>
      <c r="T57" s="22">
        <v>10000</v>
      </c>
      <c r="U57">
        <v>1</v>
      </c>
      <c r="V57">
        <v>0</v>
      </c>
      <c r="Y57">
        <v>0</v>
      </c>
      <c r="Z57">
        <v>0</v>
      </c>
      <c r="AA57">
        <v>0</v>
      </c>
      <c r="AB57">
        <v>0</v>
      </c>
      <c r="AC57" s="2" t="s">
        <v>556</v>
      </c>
      <c r="AD57" t="s">
        <v>972</v>
      </c>
      <c r="AE57">
        <v>1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P57">
        <v>0</v>
      </c>
      <c r="AR57">
        <v>11</v>
      </c>
      <c r="AS57">
        <v>0</v>
      </c>
      <c r="AU57">
        <v>0</v>
      </c>
      <c r="AV57">
        <v>1</v>
      </c>
      <c r="AW57" s="1">
        <v>45848</v>
      </c>
    </row>
    <row r="58" spans="1:49" ht="26.4" thickBot="1" x14ac:dyDescent="0.35">
      <c r="A58" s="6" t="s">
        <v>111</v>
      </c>
      <c r="C58" t="str">
        <f t="shared" si="0"/>
        <v>RL-25T-000362-001</v>
      </c>
      <c r="D58" t="str">
        <f t="shared" si="1"/>
        <v>RL-25T-000362-001</v>
      </c>
      <c r="E58" s="6" t="s">
        <v>111</v>
      </c>
      <c r="F58" s="9">
        <v>8016259</v>
      </c>
      <c r="G58" s="13">
        <v>45722</v>
      </c>
      <c r="H58" s="13">
        <v>45722</v>
      </c>
      <c r="I58" s="13">
        <v>45722</v>
      </c>
      <c r="J58" s="6" t="s">
        <v>952</v>
      </c>
      <c r="K58">
        <f>VLOOKUP(J58,Sheet4!B:D,3,FALSE)</f>
        <v>128</v>
      </c>
      <c r="L58" s="25">
        <v>0</v>
      </c>
      <c r="M58" s="25">
        <v>0</v>
      </c>
      <c r="N58" s="21">
        <v>60000</v>
      </c>
      <c r="O58">
        <v>0</v>
      </c>
      <c r="P58">
        <v>0</v>
      </c>
      <c r="Q58">
        <v>0</v>
      </c>
      <c r="R58" s="9">
        <v>6</v>
      </c>
      <c r="S58" s="13">
        <v>45906</v>
      </c>
      <c r="T58" s="21">
        <v>60000</v>
      </c>
      <c r="U58">
        <v>1</v>
      </c>
      <c r="V58">
        <v>0</v>
      </c>
      <c r="Y58">
        <v>0</v>
      </c>
      <c r="Z58">
        <v>0</v>
      </c>
      <c r="AA58">
        <v>0</v>
      </c>
      <c r="AB58">
        <v>0</v>
      </c>
      <c r="AC58" s="2" t="s">
        <v>556</v>
      </c>
      <c r="AD58" t="s">
        <v>972</v>
      </c>
      <c r="AE58">
        <v>1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P58">
        <v>0</v>
      </c>
      <c r="AR58">
        <v>11</v>
      </c>
      <c r="AS58">
        <v>0</v>
      </c>
      <c r="AU58">
        <v>0</v>
      </c>
      <c r="AV58">
        <v>1</v>
      </c>
      <c r="AW58" s="1">
        <v>45848</v>
      </c>
    </row>
    <row r="59" spans="1:49" ht="26.4" thickBot="1" x14ac:dyDescent="0.35">
      <c r="A59" s="6" t="s">
        <v>112</v>
      </c>
      <c r="C59" t="str">
        <f t="shared" si="0"/>
        <v>RL-25T-000364-001</v>
      </c>
      <c r="D59" t="str">
        <f t="shared" si="1"/>
        <v>RL-25T-000364-001</v>
      </c>
      <c r="E59" s="6" t="s">
        <v>112</v>
      </c>
      <c r="F59" s="9">
        <v>8016458</v>
      </c>
      <c r="G59" s="13">
        <v>45755</v>
      </c>
      <c r="H59" s="13">
        <v>45755</v>
      </c>
      <c r="I59" s="13">
        <v>45755</v>
      </c>
      <c r="J59" s="6" t="s">
        <v>952</v>
      </c>
      <c r="K59">
        <f>VLOOKUP(J59,Sheet4!B:D,3,FALSE)</f>
        <v>128</v>
      </c>
      <c r="L59" s="25">
        <v>0</v>
      </c>
      <c r="M59" s="25">
        <v>0</v>
      </c>
      <c r="N59" s="21">
        <v>24000</v>
      </c>
      <c r="O59">
        <v>0</v>
      </c>
      <c r="P59">
        <v>0</v>
      </c>
      <c r="Q59">
        <v>0</v>
      </c>
      <c r="R59" s="9">
        <v>6</v>
      </c>
      <c r="S59" s="13">
        <v>45938</v>
      </c>
      <c r="T59" s="21">
        <v>24000</v>
      </c>
      <c r="U59">
        <v>1</v>
      </c>
      <c r="V59">
        <v>0</v>
      </c>
      <c r="Y59">
        <v>0</v>
      </c>
      <c r="Z59">
        <v>0</v>
      </c>
      <c r="AA59">
        <v>0</v>
      </c>
      <c r="AB59">
        <v>0</v>
      </c>
      <c r="AC59" s="2" t="s">
        <v>556</v>
      </c>
      <c r="AD59" t="s">
        <v>972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P59">
        <v>0</v>
      </c>
      <c r="AR59">
        <v>11</v>
      </c>
      <c r="AS59">
        <v>0</v>
      </c>
      <c r="AU59">
        <v>0</v>
      </c>
      <c r="AV59">
        <v>1</v>
      </c>
      <c r="AW59" s="1">
        <v>45848</v>
      </c>
    </row>
    <row r="60" spans="1:49" ht="26.4" thickBot="1" x14ac:dyDescent="0.35">
      <c r="A60" s="7" t="s">
        <v>113</v>
      </c>
      <c r="C60" t="str">
        <f t="shared" si="0"/>
        <v>RL-25T-000365-001</v>
      </c>
      <c r="D60" t="str">
        <f t="shared" si="1"/>
        <v>RL-25T-000365-001</v>
      </c>
      <c r="E60" s="7" t="s">
        <v>113</v>
      </c>
      <c r="F60" s="10">
        <v>8016538</v>
      </c>
      <c r="G60" s="14">
        <v>45770</v>
      </c>
      <c r="H60" s="14">
        <v>45770</v>
      </c>
      <c r="I60" s="14">
        <v>45770</v>
      </c>
      <c r="J60" s="7" t="s">
        <v>952</v>
      </c>
      <c r="K60">
        <f>VLOOKUP(J60,Sheet4!B:D,3,FALSE)</f>
        <v>128</v>
      </c>
      <c r="L60" s="24">
        <v>0</v>
      </c>
      <c r="M60" s="24">
        <v>0</v>
      </c>
      <c r="N60" s="22">
        <v>49500</v>
      </c>
      <c r="O60">
        <v>0</v>
      </c>
      <c r="P60">
        <v>0</v>
      </c>
      <c r="Q60">
        <v>0</v>
      </c>
      <c r="R60" s="10">
        <v>6</v>
      </c>
      <c r="S60" s="14">
        <v>45953</v>
      </c>
      <c r="T60" s="22">
        <v>49500</v>
      </c>
      <c r="U60">
        <v>1</v>
      </c>
      <c r="V60">
        <v>0</v>
      </c>
      <c r="Y60">
        <v>0</v>
      </c>
      <c r="Z60">
        <v>0</v>
      </c>
      <c r="AA60">
        <v>0</v>
      </c>
      <c r="AB60">
        <v>0</v>
      </c>
      <c r="AC60" s="2" t="s">
        <v>556</v>
      </c>
      <c r="AD60" t="s">
        <v>972</v>
      </c>
      <c r="AE60">
        <v>1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P60">
        <v>0</v>
      </c>
      <c r="AR60">
        <v>11</v>
      </c>
      <c r="AS60">
        <v>0</v>
      </c>
      <c r="AU60">
        <v>0</v>
      </c>
      <c r="AV60">
        <v>1</v>
      </c>
      <c r="AW60" s="1">
        <v>45848</v>
      </c>
    </row>
    <row r="61" spans="1:49" ht="26.4" thickBot="1" x14ac:dyDescent="0.35">
      <c r="A61" s="6" t="s">
        <v>114</v>
      </c>
      <c r="C61" t="str">
        <f t="shared" si="0"/>
        <v>RL-25T-000366-001</v>
      </c>
      <c r="D61" t="str">
        <f t="shared" si="1"/>
        <v>RL-25T-000366-001</v>
      </c>
      <c r="E61" s="6" t="s">
        <v>114</v>
      </c>
      <c r="F61" s="9">
        <v>8016696</v>
      </c>
      <c r="G61" s="13">
        <v>45804</v>
      </c>
      <c r="H61" s="13">
        <v>45804</v>
      </c>
      <c r="I61" s="13">
        <v>45804</v>
      </c>
      <c r="J61" s="6" t="s">
        <v>952</v>
      </c>
      <c r="K61">
        <f>VLOOKUP(J61,Sheet4!B:D,3,FALSE)</f>
        <v>128</v>
      </c>
      <c r="L61" s="25">
        <v>0</v>
      </c>
      <c r="M61" s="25">
        <v>0</v>
      </c>
      <c r="N61" s="21">
        <v>50000</v>
      </c>
      <c r="O61">
        <v>0</v>
      </c>
      <c r="P61">
        <v>0</v>
      </c>
      <c r="Q61">
        <v>0</v>
      </c>
      <c r="R61" s="9">
        <v>6</v>
      </c>
      <c r="S61" s="13">
        <v>45988</v>
      </c>
      <c r="T61" s="21">
        <v>50000</v>
      </c>
      <c r="U61">
        <v>1</v>
      </c>
      <c r="V61">
        <v>0</v>
      </c>
      <c r="Y61">
        <v>0</v>
      </c>
      <c r="Z61">
        <v>0</v>
      </c>
      <c r="AA61">
        <v>0</v>
      </c>
      <c r="AB61">
        <v>0</v>
      </c>
      <c r="AC61" s="2" t="s">
        <v>556</v>
      </c>
      <c r="AD61" t="s">
        <v>972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P61">
        <v>0</v>
      </c>
      <c r="AR61">
        <v>11</v>
      </c>
      <c r="AS61">
        <v>0</v>
      </c>
      <c r="AU61">
        <v>0</v>
      </c>
      <c r="AV61">
        <v>1</v>
      </c>
      <c r="AW61" s="1">
        <v>45848</v>
      </c>
    </row>
    <row r="62" spans="1:49" ht="26.4" thickBot="1" x14ac:dyDescent="0.35">
      <c r="A62" s="6" t="s">
        <v>116</v>
      </c>
      <c r="C62" t="str">
        <f t="shared" si="0"/>
        <v>RL-25T-000368-001</v>
      </c>
      <c r="D62" t="str">
        <f t="shared" si="1"/>
        <v>RL-25T-000368-001</v>
      </c>
      <c r="E62" s="6" t="s">
        <v>116</v>
      </c>
      <c r="F62" s="9">
        <v>8016697</v>
      </c>
      <c r="G62" s="13">
        <v>45804</v>
      </c>
      <c r="H62" s="13">
        <v>45804</v>
      </c>
      <c r="I62" s="13">
        <v>45804</v>
      </c>
      <c r="J62" s="6" t="s">
        <v>952</v>
      </c>
      <c r="K62">
        <f>VLOOKUP(J62,Sheet4!B:D,3,FALSE)</f>
        <v>128</v>
      </c>
      <c r="L62" s="25">
        <v>0</v>
      </c>
      <c r="M62" s="25">
        <v>0</v>
      </c>
      <c r="N62" s="21">
        <v>75000</v>
      </c>
      <c r="O62">
        <v>0</v>
      </c>
      <c r="P62">
        <v>0</v>
      </c>
      <c r="Q62">
        <v>0</v>
      </c>
      <c r="R62" s="9">
        <v>6</v>
      </c>
      <c r="S62" s="13">
        <v>45988</v>
      </c>
      <c r="T62" s="21">
        <v>75000</v>
      </c>
      <c r="U62">
        <v>1</v>
      </c>
      <c r="V62">
        <v>0</v>
      </c>
      <c r="Y62">
        <v>0</v>
      </c>
      <c r="Z62">
        <v>0</v>
      </c>
      <c r="AA62">
        <v>0</v>
      </c>
      <c r="AB62">
        <v>0</v>
      </c>
      <c r="AC62" s="2" t="s">
        <v>556</v>
      </c>
      <c r="AD62" t="s">
        <v>972</v>
      </c>
      <c r="AE62">
        <v>1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P62">
        <v>0</v>
      </c>
      <c r="AR62">
        <v>11</v>
      </c>
      <c r="AS62">
        <v>0</v>
      </c>
      <c r="AU62">
        <v>0</v>
      </c>
      <c r="AV62">
        <v>1</v>
      </c>
      <c r="AW62" s="1">
        <v>45848</v>
      </c>
    </row>
    <row r="63" spans="1:49" ht="26.4" thickBot="1" x14ac:dyDescent="0.35">
      <c r="A63" s="6" t="s">
        <v>118</v>
      </c>
      <c r="C63" t="str">
        <f t="shared" si="0"/>
        <v>RL-25T-000372-001</v>
      </c>
      <c r="D63" t="str">
        <f t="shared" si="1"/>
        <v>RL-25T-000372-001</v>
      </c>
      <c r="E63" s="6" t="s">
        <v>118</v>
      </c>
      <c r="F63" s="9">
        <v>8016377</v>
      </c>
      <c r="G63" s="13">
        <v>45742</v>
      </c>
      <c r="H63" s="13">
        <v>45742</v>
      </c>
      <c r="I63" s="13">
        <v>45742</v>
      </c>
      <c r="J63" s="6" t="s">
        <v>952</v>
      </c>
      <c r="K63">
        <f>VLOOKUP(J63,Sheet4!B:D,3,FALSE)</f>
        <v>128</v>
      </c>
      <c r="L63" s="25">
        <v>0</v>
      </c>
      <c r="M63" s="25">
        <v>0</v>
      </c>
      <c r="N63" s="21">
        <v>40000</v>
      </c>
      <c r="O63">
        <v>0</v>
      </c>
      <c r="P63">
        <v>0</v>
      </c>
      <c r="Q63">
        <v>0</v>
      </c>
      <c r="R63" s="9">
        <v>6</v>
      </c>
      <c r="S63" s="13">
        <v>45926</v>
      </c>
      <c r="T63" s="21">
        <v>40000</v>
      </c>
      <c r="U63">
        <v>1</v>
      </c>
      <c r="V63">
        <v>0</v>
      </c>
      <c r="Y63">
        <v>0</v>
      </c>
      <c r="Z63">
        <v>0</v>
      </c>
      <c r="AA63">
        <v>0</v>
      </c>
      <c r="AB63">
        <v>0</v>
      </c>
      <c r="AC63" s="2" t="s">
        <v>556</v>
      </c>
      <c r="AD63" t="s">
        <v>972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P63">
        <v>0</v>
      </c>
      <c r="AR63">
        <v>11</v>
      </c>
      <c r="AS63">
        <v>0</v>
      </c>
      <c r="AU63">
        <v>0</v>
      </c>
      <c r="AV63">
        <v>1</v>
      </c>
      <c r="AW63" s="1">
        <v>45848</v>
      </c>
    </row>
    <row r="64" spans="1:49" ht="26.4" thickBot="1" x14ac:dyDescent="0.35">
      <c r="A64" s="6" t="s">
        <v>119</v>
      </c>
      <c r="C64" t="str">
        <f t="shared" si="0"/>
        <v>RL-25T-000375-001</v>
      </c>
      <c r="D64" t="str">
        <f t="shared" si="1"/>
        <v>RL-25T-000375-001</v>
      </c>
      <c r="E64" s="6" t="s">
        <v>119</v>
      </c>
      <c r="F64" s="9">
        <v>8016749</v>
      </c>
      <c r="G64" s="13">
        <v>45815</v>
      </c>
      <c r="H64" s="13">
        <v>45815</v>
      </c>
      <c r="I64" s="13">
        <v>45815</v>
      </c>
      <c r="J64" s="6" t="s">
        <v>952</v>
      </c>
      <c r="K64">
        <f>VLOOKUP(J64,Sheet4!B:D,3,FALSE)</f>
        <v>128</v>
      </c>
      <c r="L64" s="25">
        <v>0</v>
      </c>
      <c r="M64" s="25">
        <v>0</v>
      </c>
      <c r="N64" s="21">
        <v>39500</v>
      </c>
      <c r="O64">
        <v>0</v>
      </c>
      <c r="P64">
        <v>0</v>
      </c>
      <c r="Q64">
        <v>0</v>
      </c>
      <c r="R64" s="9">
        <v>6</v>
      </c>
      <c r="S64" s="13">
        <v>45998</v>
      </c>
      <c r="T64" s="21">
        <v>39500</v>
      </c>
      <c r="U64">
        <v>1</v>
      </c>
      <c r="V64">
        <v>0</v>
      </c>
      <c r="Y64">
        <v>0</v>
      </c>
      <c r="Z64">
        <v>0</v>
      </c>
      <c r="AA64">
        <v>0</v>
      </c>
      <c r="AB64">
        <v>0</v>
      </c>
      <c r="AC64" s="2" t="s">
        <v>556</v>
      </c>
      <c r="AD64" t="s">
        <v>972</v>
      </c>
      <c r="AE64">
        <v>1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P64">
        <v>0</v>
      </c>
      <c r="AR64">
        <v>11</v>
      </c>
      <c r="AS64">
        <v>0</v>
      </c>
      <c r="AU64">
        <v>0</v>
      </c>
      <c r="AV64">
        <v>1</v>
      </c>
      <c r="AW64" s="1">
        <v>45848</v>
      </c>
    </row>
    <row r="65" spans="1:49" ht="26.4" thickBot="1" x14ac:dyDescent="0.35">
      <c r="A65" s="7" t="s">
        <v>120</v>
      </c>
      <c r="C65" t="str">
        <f t="shared" si="0"/>
        <v>RL-25T-000377-001</v>
      </c>
      <c r="D65" t="str">
        <f t="shared" si="1"/>
        <v>RL-25T-000377-001</v>
      </c>
      <c r="E65" s="7" t="s">
        <v>120</v>
      </c>
      <c r="F65" s="10">
        <v>8016754</v>
      </c>
      <c r="G65" s="14">
        <v>45815</v>
      </c>
      <c r="H65" s="14">
        <v>45815</v>
      </c>
      <c r="I65" s="14">
        <v>45815</v>
      </c>
      <c r="J65" s="7" t="s">
        <v>952</v>
      </c>
      <c r="K65">
        <f>VLOOKUP(J65,Sheet4!B:D,3,FALSE)</f>
        <v>128</v>
      </c>
      <c r="L65" s="24">
        <v>0</v>
      </c>
      <c r="M65" s="24">
        <v>0</v>
      </c>
      <c r="N65" s="22">
        <v>47500</v>
      </c>
      <c r="O65">
        <v>0</v>
      </c>
      <c r="P65">
        <v>0</v>
      </c>
      <c r="Q65">
        <v>0</v>
      </c>
      <c r="R65" s="10">
        <v>6</v>
      </c>
      <c r="S65" s="14">
        <v>45998</v>
      </c>
      <c r="T65" s="22">
        <v>47500</v>
      </c>
      <c r="U65">
        <v>1</v>
      </c>
      <c r="V65">
        <v>0</v>
      </c>
      <c r="Y65">
        <v>0</v>
      </c>
      <c r="Z65">
        <v>0</v>
      </c>
      <c r="AA65">
        <v>0</v>
      </c>
      <c r="AB65">
        <v>0</v>
      </c>
      <c r="AC65" s="2" t="s">
        <v>556</v>
      </c>
      <c r="AD65" t="s">
        <v>972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P65">
        <v>0</v>
      </c>
      <c r="AR65">
        <v>11</v>
      </c>
      <c r="AS65">
        <v>0</v>
      </c>
      <c r="AU65">
        <v>0</v>
      </c>
      <c r="AV65">
        <v>1</v>
      </c>
      <c r="AW65" s="1">
        <v>45848</v>
      </c>
    </row>
    <row r="66" spans="1:49" ht="26.4" thickBot="1" x14ac:dyDescent="0.35">
      <c r="A66" s="6" t="s">
        <v>121</v>
      </c>
      <c r="C66" t="str">
        <f t="shared" ref="C66:C129" si="2">J66&amp;"-"&amp;A66&amp;"-001"</f>
        <v>RL-25T-000378-001</v>
      </c>
      <c r="D66" t="str">
        <f t="shared" ref="D66:D129" si="3">J66&amp;"-"&amp;A66&amp;"-001"</f>
        <v>RL-25T-000378-001</v>
      </c>
      <c r="E66" s="6" t="s">
        <v>121</v>
      </c>
      <c r="F66" s="9">
        <v>8016753</v>
      </c>
      <c r="G66" s="13">
        <v>45815</v>
      </c>
      <c r="H66" s="13">
        <v>45815</v>
      </c>
      <c r="I66" s="13">
        <v>45815</v>
      </c>
      <c r="J66" s="6" t="s">
        <v>952</v>
      </c>
      <c r="K66">
        <f>VLOOKUP(J66,Sheet4!B:D,3,FALSE)</f>
        <v>128</v>
      </c>
      <c r="L66" s="25">
        <v>0</v>
      </c>
      <c r="M66" s="25">
        <v>0</v>
      </c>
      <c r="N66" s="21">
        <v>39835</v>
      </c>
      <c r="O66">
        <v>0</v>
      </c>
      <c r="P66">
        <v>0</v>
      </c>
      <c r="Q66">
        <v>0</v>
      </c>
      <c r="R66" s="9">
        <v>6</v>
      </c>
      <c r="S66" s="13">
        <v>45998</v>
      </c>
      <c r="T66" s="21">
        <v>39835</v>
      </c>
      <c r="U66">
        <v>1</v>
      </c>
      <c r="V66">
        <v>0</v>
      </c>
      <c r="Y66">
        <v>0</v>
      </c>
      <c r="Z66">
        <v>0</v>
      </c>
      <c r="AA66">
        <v>0</v>
      </c>
      <c r="AB66">
        <v>0</v>
      </c>
      <c r="AC66" s="2" t="s">
        <v>556</v>
      </c>
      <c r="AD66" t="s">
        <v>972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P66">
        <v>0</v>
      </c>
      <c r="AR66">
        <v>11</v>
      </c>
      <c r="AS66">
        <v>0</v>
      </c>
      <c r="AU66">
        <v>0</v>
      </c>
      <c r="AV66">
        <v>1</v>
      </c>
      <c r="AW66" s="1">
        <v>45848</v>
      </c>
    </row>
    <row r="67" spans="1:49" ht="26.4" thickBot="1" x14ac:dyDescent="0.35">
      <c r="A67" s="7" t="s">
        <v>122</v>
      </c>
      <c r="C67" t="str">
        <f t="shared" si="2"/>
        <v>RL-25T-000379-001</v>
      </c>
      <c r="D67" t="str">
        <f t="shared" si="3"/>
        <v>RL-25T-000379-001</v>
      </c>
      <c r="E67" s="7" t="s">
        <v>122</v>
      </c>
      <c r="F67" s="10">
        <v>8016752</v>
      </c>
      <c r="G67" s="14">
        <v>45815</v>
      </c>
      <c r="H67" s="14">
        <v>45815</v>
      </c>
      <c r="I67" s="14">
        <v>45815</v>
      </c>
      <c r="J67" s="7" t="s">
        <v>952</v>
      </c>
      <c r="K67">
        <f>VLOOKUP(J67,Sheet4!B:D,3,FALSE)</f>
        <v>128</v>
      </c>
      <c r="L67" s="24">
        <v>0</v>
      </c>
      <c r="M67" s="24">
        <v>0</v>
      </c>
      <c r="N67" s="22">
        <v>23900</v>
      </c>
      <c r="O67">
        <v>0</v>
      </c>
      <c r="P67">
        <v>0</v>
      </c>
      <c r="Q67">
        <v>0</v>
      </c>
      <c r="R67" s="10">
        <v>6</v>
      </c>
      <c r="S67" s="14">
        <v>45998</v>
      </c>
      <c r="T67" s="22">
        <v>23900</v>
      </c>
      <c r="U67">
        <v>1</v>
      </c>
      <c r="V67">
        <v>0</v>
      </c>
      <c r="Y67">
        <v>0</v>
      </c>
      <c r="Z67">
        <v>0</v>
      </c>
      <c r="AA67">
        <v>0</v>
      </c>
      <c r="AB67">
        <v>0</v>
      </c>
      <c r="AC67" s="2" t="s">
        <v>556</v>
      </c>
      <c r="AD67" t="s">
        <v>972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P67">
        <v>0</v>
      </c>
      <c r="AR67">
        <v>11</v>
      </c>
      <c r="AS67">
        <v>0</v>
      </c>
      <c r="AU67">
        <v>0</v>
      </c>
      <c r="AV67">
        <v>1</v>
      </c>
      <c r="AW67" s="1">
        <v>45848</v>
      </c>
    </row>
    <row r="68" spans="1:49" ht="26.4" thickBot="1" x14ac:dyDescent="0.35">
      <c r="A68" s="6" t="s">
        <v>123</v>
      </c>
      <c r="C68" t="str">
        <f t="shared" si="2"/>
        <v>RL-25T-000380-001</v>
      </c>
      <c r="D68" t="str">
        <f t="shared" si="3"/>
        <v>RL-25T-000380-001</v>
      </c>
      <c r="E68" s="6" t="s">
        <v>123</v>
      </c>
      <c r="F68" s="9">
        <v>8016723</v>
      </c>
      <c r="G68" s="13">
        <v>45810</v>
      </c>
      <c r="H68" s="13">
        <v>45810</v>
      </c>
      <c r="I68" s="13">
        <v>45810</v>
      </c>
      <c r="J68" s="6" t="s">
        <v>952</v>
      </c>
      <c r="K68">
        <f>VLOOKUP(J68,Sheet4!B:D,3,FALSE)</f>
        <v>128</v>
      </c>
      <c r="L68" s="25">
        <v>0</v>
      </c>
      <c r="M68" s="25">
        <v>0</v>
      </c>
      <c r="N68" s="21">
        <v>10000</v>
      </c>
      <c r="O68">
        <v>0</v>
      </c>
      <c r="P68">
        <v>0</v>
      </c>
      <c r="Q68">
        <v>0</v>
      </c>
      <c r="R68" s="9">
        <v>6</v>
      </c>
      <c r="S68" s="13">
        <v>45993</v>
      </c>
      <c r="T68" s="21">
        <v>9000</v>
      </c>
      <c r="U68">
        <v>1</v>
      </c>
      <c r="V68">
        <v>0</v>
      </c>
      <c r="Y68">
        <v>0</v>
      </c>
      <c r="Z68">
        <v>0</v>
      </c>
      <c r="AA68">
        <v>0</v>
      </c>
      <c r="AB68">
        <v>0</v>
      </c>
      <c r="AC68" s="2" t="s">
        <v>556</v>
      </c>
      <c r="AD68" t="s">
        <v>972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P68">
        <v>0</v>
      </c>
      <c r="AR68">
        <v>11</v>
      </c>
      <c r="AS68">
        <v>0</v>
      </c>
      <c r="AU68">
        <v>0</v>
      </c>
      <c r="AV68">
        <v>1</v>
      </c>
      <c r="AW68" s="1">
        <v>45848</v>
      </c>
    </row>
    <row r="69" spans="1:49" ht="26.4" thickBot="1" x14ac:dyDescent="0.35">
      <c r="A69" s="7" t="s">
        <v>124</v>
      </c>
      <c r="C69" t="str">
        <f t="shared" si="2"/>
        <v>RL-25T-000381-001</v>
      </c>
      <c r="D69" t="str">
        <f t="shared" si="3"/>
        <v>RL-25T-000381-001</v>
      </c>
      <c r="E69" s="7" t="s">
        <v>124</v>
      </c>
      <c r="F69" s="10">
        <v>8016461</v>
      </c>
      <c r="G69" s="14">
        <v>45755</v>
      </c>
      <c r="H69" s="14">
        <v>45755</v>
      </c>
      <c r="I69" s="14">
        <v>45755</v>
      </c>
      <c r="J69" s="7" t="s">
        <v>952</v>
      </c>
      <c r="K69">
        <f>VLOOKUP(J69,Sheet4!B:D,3,FALSE)</f>
        <v>128</v>
      </c>
      <c r="L69" s="24">
        <v>0</v>
      </c>
      <c r="M69" s="24">
        <v>0</v>
      </c>
      <c r="N69" s="22">
        <v>60000</v>
      </c>
      <c r="O69">
        <v>0</v>
      </c>
      <c r="P69">
        <v>0</v>
      </c>
      <c r="Q69">
        <v>0</v>
      </c>
      <c r="R69" s="10">
        <v>6</v>
      </c>
      <c r="S69" s="14">
        <v>45938</v>
      </c>
      <c r="T69" s="22">
        <v>40000</v>
      </c>
      <c r="U69">
        <v>1</v>
      </c>
      <c r="V69">
        <v>0</v>
      </c>
      <c r="Y69">
        <v>0</v>
      </c>
      <c r="Z69">
        <v>0</v>
      </c>
      <c r="AA69">
        <v>0</v>
      </c>
      <c r="AB69">
        <v>0</v>
      </c>
      <c r="AC69" s="2" t="s">
        <v>556</v>
      </c>
      <c r="AD69" t="s">
        <v>972</v>
      </c>
      <c r="AE69">
        <v>1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P69">
        <v>0</v>
      </c>
      <c r="AR69">
        <v>11</v>
      </c>
      <c r="AS69">
        <v>0</v>
      </c>
      <c r="AU69">
        <v>0</v>
      </c>
      <c r="AV69">
        <v>1</v>
      </c>
      <c r="AW69" s="1">
        <v>45848</v>
      </c>
    </row>
    <row r="70" spans="1:49" ht="26.4" thickBot="1" x14ac:dyDescent="0.35">
      <c r="A70" s="6" t="s">
        <v>125</v>
      </c>
      <c r="C70" t="str">
        <f t="shared" si="2"/>
        <v>RL-25T-000382-001</v>
      </c>
      <c r="D70" t="str">
        <f t="shared" si="3"/>
        <v>RL-25T-000382-001</v>
      </c>
      <c r="E70" s="6" t="s">
        <v>125</v>
      </c>
      <c r="F70" s="9">
        <v>8016811</v>
      </c>
      <c r="G70" s="13">
        <v>45832</v>
      </c>
      <c r="H70" s="13">
        <v>45832</v>
      </c>
      <c r="I70" s="13">
        <v>45832</v>
      </c>
      <c r="J70" s="6" t="s">
        <v>952</v>
      </c>
      <c r="K70">
        <f>VLOOKUP(J70,Sheet4!B:D,3,FALSE)</f>
        <v>128</v>
      </c>
      <c r="L70" s="25">
        <v>0</v>
      </c>
      <c r="M70" s="25">
        <v>0</v>
      </c>
      <c r="N70" s="21">
        <v>15000</v>
      </c>
      <c r="O70">
        <v>0</v>
      </c>
      <c r="P70">
        <v>0</v>
      </c>
      <c r="Q70">
        <v>0</v>
      </c>
      <c r="R70" s="9">
        <v>6</v>
      </c>
      <c r="S70" s="13">
        <v>46015</v>
      </c>
      <c r="T70" s="21">
        <v>15000</v>
      </c>
      <c r="U70">
        <v>1</v>
      </c>
      <c r="V70">
        <v>0</v>
      </c>
      <c r="Y70">
        <v>0</v>
      </c>
      <c r="Z70">
        <v>0</v>
      </c>
      <c r="AA70">
        <v>0</v>
      </c>
      <c r="AB70">
        <v>0</v>
      </c>
      <c r="AC70" s="2" t="s">
        <v>556</v>
      </c>
      <c r="AD70" t="s">
        <v>972</v>
      </c>
      <c r="AE70">
        <v>1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P70">
        <v>0</v>
      </c>
      <c r="AR70">
        <v>11</v>
      </c>
      <c r="AS70">
        <v>0</v>
      </c>
      <c r="AU70">
        <v>0</v>
      </c>
      <c r="AV70">
        <v>1</v>
      </c>
      <c r="AW70" s="1">
        <v>45848</v>
      </c>
    </row>
    <row r="71" spans="1:49" ht="26.4" thickBot="1" x14ac:dyDescent="0.35">
      <c r="A71" s="7" t="s">
        <v>126</v>
      </c>
      <c r="C71" t="str">
        <f t="shared" si="2"/>
        <v>RL-25T-000383-001</v>
      </c>
      <c r="D71" t="str">
        <f t="shared" si="3"/>
        <v>RL-25T-000383-001</v>
      </c>
      <c r="E71" s="7" t="s">
        <v>126</v>
      </c>
      <c r="F71" s="10">
        <v>8016496</v>
      </c>
      <c r="G71" s="14">
        <v>45761</v>
      </c>
      <c r="H71" s="14">
        <v>45761</v>
      </c>
      <c r="I71" s="14">
        <v>45761</v>
      </c>
      <c r="J71" s="7" t="s">
        <v>952</v>
      </c>
      <c r="K71">
        <f>VLOOKUP(J71,Sheet4!B:D,3,FALSE)</f>
        <v>128</v>
      </c>
      <c r="L71" s="24">
        <v>0</v>
      </c>
      <c r="M71" s="24">
        <v>0</v>
      </c>
      <c r="N71" s="22">
        <v>30000</v>
      </c>
      <c r="O71">
        <v>0</v>
      </c>
      <c r="P71">
        <v>0</v>
      </c>
      <c r="Q71">
        <v>0</v>
      </c>
      <c r="R71" s="10">
        <v>6</v>
      </c>
      <c r="S71" s="14">
        <v>45944</v>
      </c>
      <c r="T71" s="22">
        <v>25000</v>
      </c>
      <c r="U71">
        <v>1</v>
      </c>
      <c r="V71">
        <v>0</v>
      </c>
      <c r="Y71">
        <v>0</v>
      </c>
      <c r="Z71">
        <v>0</v>
      </c>
      <c r="AA71">
        <v>0</v>
      </c>
      <c r="AB71">
        <v>0</v>
      </c>
      <c r="AC71" s="2" t="s">
        <v>556</v>
      </c>
      <c r="AD71" t="s">
        <v>972</v>
      </c>
      <c r="AE71">
        <v>1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P71">
        <v>0</v>
      </c>
      <c r="AR71">
        <v>11</v>
      </c>
      <c r="AS71">
        <v>0</v>
      </c>
      <c r="AU71">
        <v>0</v>
      </c>
      <c r="AV71">
        <v>1</v>
      </c>
      <c r="AW71" s="1">
        <v>45848</v>
      </c>
    </row>
    <row r="72" spans="1:49" ht="26.4" thickBot="1" x14ac:dyDescent="0.35">
      <c r="A72" s="6" t="s">
        <v>127</v>
      </c>
      <c r="C72" t="str">
        <f t="shared" si="2"/>
        <v>RL-25T-000393-001</v>
      </c>
      <c r="D72" t="str">
        <f t="shared" si="3"/>
        <v>RL-25T-000393-001</v>
      </c>
      <c r="E72" s="6" t="s">
        <v>127</v>
      </c>
      <c r="F72" s="9">
        <v>8016497</v>
      </c>
      <c r="G72" s="13">
        <v>45761</v>
      </c>
      <c r="H72" s="13">
        <v>45761</v>
      </c>
      <c r="I72" s="13">
        <v>45761</v>
      </c>
      <c r="J72" s="6" t="s">
        <v>952</v>
      </c>
      <c r="K72">
        <f>VLOOKUP(J72,Sheet4!B:D,3,FALSE)</f>
        <v>128</v>
      </c>
      <c r="L72" s="25">
        <v>0</v>
      </c>
      <c r="M72" s="25">
        <v>0</v>
      </c>
      <c r="N72" s="21">
        <v>50000</v>
      </c>
      <c r="O72">
        <v>0</v>
      </c>
      <c r="P72">
        <v>0</v>
      </c>
      <c r="Q72">
        <v>0</v>
      </c>
      <c r="R72" s="9">
        <v>6</v>
      </c>
      <c r="S72" s="13">
        <v>45944</v>
      </c>
      <c r="T72" s="21">
        <v>50000</v>
      </c>
      <c r="U72">
        <v>1</v>
      </c>
      <c r="V72">
        <v>0</v>
      </c>
      <c r="Y72">
        <v>0</v>
      </c>
      <c r="Z72">
        <v>0</v>
      </c>
      <c r="AA72">
        <v>0</v>
      </c>
      <c r="AB72">
        <v>0</v>
      </c>
      <c r="AC72" s="2" t="s">
        <v>556</v>
      </c>
      <c r="AD72" t="s">
        <v>972</v>
      </c>
      <c r="AE72">
        <v>1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P72">
        <v>0</v>
      </c>
      <c r="AR72">
        <v>11</v>
      </c>
      <c r="AS72">
        <v>0</v>
      </c>
      <c r="AU72">
        <v>0</v>
      </c>
      <c r="AV72">
        <v>1</v>
      </c>
      <c r="AW72" s="1">
        <v>45848</v>
      </c>
    </row>
    <row r="73" spans="1:49" ht="26.4" thickBot="1" x14ac:dyDescent="0.35">
      <c r="A73" s="6" t="s">
        <v>128</v>
      </c>
      <c r="C73" t="str">
        <f t="shared" si="2"/>
        <v>RL-25T-000401-001</v>
      </c>
      <c r="D73" t="str">
        <f t="shared" si="3"/>
        <v>RL-25T-000401-001</v>
      </c>
      <c r="E73" s="6" t="s">
        <v>128</v>
      </c>
      <c r="F73" s="9">
        <v>8014021</v>
      </c>
      <c r="G73" s="13">
        <v>45378</v>
      </c>
      <c r="H73" s="13">
        <v>45378</v>
      </c>
      <c r="I73" s="13">
        <v>45378</v>
      </c>
      <c r="J73" s="6" t="s">
        <v>952</v>
      </c>
      <c r="K73">
        <f>VLOOKUP(J73,Sheet4!B:D,3,FALSE)</f>
        <v>128</v>
      </c>
      <c r="L73" s="25">
        <v>0</v>
      </c>
      <c r="M73" s="25">
        <v>0</v>
      </c>
      <c r="N73" s="21">
        <v>30000</v>
      </c>
      <c r="O73">
        <v>0</v>
      </c>
      <c r="P73">
        <v>0</v>
      </c>
      <c r="Q73">
        <v>0</v>
      </c>
      <c r="R73" s="9">
        <v>6</v>
      </c>
      <c r="S73" s="13">
        <v>45562</v>
      </c>
      <c r="T73" s="21">
        <v>30000</v>
      </c>
      <c r="U73">
        <v>1</v>
      </c>
      <c r="V73">
        <v>0</v>
      </c>
      <c r="Y73">
        <v>0</v>
      </c>
      <c r="Z73">
        <v>0</v>
      </c>
      <c r="AA73">
        <v>0</v>
      </c>
      <c r="AB73">
        <v>0</v>
      </c>
      <c r="AC73" s="2" t="s">
        <v>556</v>
      </c>
      <c r="AD73" t="s">
        <v>972</v>
      </c>
      <c r="AE73">
        <v>1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P73">
        <v>0</v>
      </c>
      <c r="AR73">
        <v>11</v>
      </c>
      <c r="AS73">
        <v>0</v>
      </c>
      <c r="AU73">
        <v>0</v>
      </c>
      <c r="AV73">
        <v>1</v>
      </c>
      <c r="AW73" s="1">
        <v>45848</v>
      </c>
    </row>
    <row r="74" spans="1:49" ht="26.4" thickBot="1" x14ac:dyDescent="0.35">
      <c r="A74" s="6" t="s">
        <v>129</v>
      </c>
      <c r="C74" t="str">
        <f t="shared" si="2"/>
        <v>RL-25T-000402-001</v>
      </c>
      <c r="D74" t="str">
        <f t="shared" si="3"/>
        <v>RL-25T-000402-001</v>
      </c>
      <c r="E74" s="6" t="s">
        <v>129</v>
      </c>
      <c r="F74" s="9">
        <v>8013891</v>
      </c>
      <c r="G74" s="13">
        <v>45364</v>
      </c>
      <c r="H74" s="13">
        <v>45364</v>
      </c>
      <c r="I74" s="13">
        <v>45364</v>
      </c>
      <c r="J74" s="6" t="s">
        <v>952</v>
      </c>
      <c r="K74">
        <f>VLOOKUP(J74,Sheet4!B:D,3,FALSE)</f>
        <v>128</v>
      </c>
      <c r="L74" s="25">
        <v>0</v>
      </c>
      <c r="M74" s="25">
        <v>0</v>
      </c>
      <c r="N74" s="21">
        <v>10400</v>
      </c>
      <c r="O74">
        <v>0</v>
      </c>
      <c r="P74">
        <v>0</v>
      </c>
      <c r="Q74">
        <v>0</v>
      </c>
      <c r="R74" s="9">
        <v>6</v>
      </c>
      <c r="S74" s="13">
        <v>45548</v>
      </c>
      <c r="T74" s="21">
        <v>10400</v>
      </c>
      <c r="U74">
        <v>1</v>
      </c>
      <c r="V74">
        <v>0</v>
      </c>
      <c r="Y74">
        <v>0</v>
      </c>
      <c r="Z74">
        <v>0</v>
      </c>
      <c r="AA74">
        <v>0</v>
      </c>
      <c r="AB74">
        <v>0</v>
      </c>
      <c r="AC74" s="2" t="s">
        <v>556</v>
      </c>
      <c r="AD74" t="s">
        <v>972</v>
      </c>
      <c r="AE74">
        <v>1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P74">
        <v>0</v>
      </c>
      <c r="AR74">
        <v>11</v>
      </c>
      <c r="AS74">
        <v>0</v>
      </c>
      <c r="AU74">
        <v>0</v>
      </c>
      <c r="AV74">
        <v>1</v>
      </c>
      <c r="AW74" s="1">
        <v>45848</v>
      </c>
    </row>
    <row r="75" spans="1:49" ht="26.4" thickBot="1" x14ac:dyDescent="0.35">
      <c r="A75" s="7" t="s">
        <v>131</v>
      </c>
      <c r="C75" t="str">
        <f t="shared" si="2"/>
        <v>RL-25T-000408-001</v>
      </c>
      <c r="D75" t="str">
        <f t="shared" si="3"/>
        <v>RL-25T-000408-001</v>
      </c>
      <c r="E75" s="7" t="s">
        <v>131</v>
      </c>
      <c r="F75" s="10">
        <v>8016135</v>
      </c>
      <c r="G75" s="14">
        <v>45706</v>
      </c>
      <c r="H75" s="14">
        <v>45706</v>
      </c>
      <c r="I75" s="14">
        <v>45706</v>
      </c>
      <c r="J75" s="7" t="s">
        <v>952</v>
      </c>
      <c r="K75">
        <f>VLOOKUP(J75,Sheet4!B:D,3,FALSE)</f>
        <v>128</v>
      </c>
      <c r="L75" s="24">
        <v>0</v>
      </c>
      <c r="M75" s="24">
        <v>0</v>
      </c>
      <c r="N75" s="22">
        <v>35000</v>
      </c>
      <c r="O75">
        <v>0</v>
      </c>
      <c r="P75">
        <v>0</v>
      </c>
      <c r="Q75">
        <v>0</v>
      </c>
      <c r="R75" s="10">
        <v>6</v>
      </c>
      <c r="S75" s="14">
        <v>45887</v>
      </c>
      <c r="T75" s="22">
        <v>27000</v>
      </c>
      <c r="U75">
        <v>1</v>
      </c>
      <c r="V75">
        <v>0</v>
      </c>
      <c r="Y75">
        <v>0</v>
      </c>
      <c r="Z75">
        <v>0</v>
      </c>
      <c r="AA75">
        <v>0</v>
      </c>
      <c r="AB75">
        <v>0</v>
      </c>
      <c r="AC75" s="2" t="s">
        <v>556</v>
      </c>
      <c r="AD75" t="s">
        <v>972</v>
      </c>
      <c r="AE75">
        <v>1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P75">
        <v>0</v>
      </c>
      <c r="AR75">
        <v>11</v>
      </c>
      <c r="AS75">
        <v>0</v>
      </c>
      <c r="AU75">
        <v>0</v>
      </c>
      <c r="AV75">
        <v>1</v>
      </c>
      <c r="AW75" s="1">
        <v>45848</v>
      </c>
    </row>
    <row r="76" spans="1:49" ht="26.4" thickBot="1" x14ac:dyDescent="0.35">
      <c r="A76" s="6" t="s">
        <v>132</v>
      </c>
      <c r="C76" t="str">
        <f t="shared" si="2"/>
        <v>RL-25T-000411-001</v>
      </c>
      <c r="D76" t="str">
        <f t="shared" si="3"/>
        <v>RL-25T-000411-001</v>
      </c>
      <c r="E76" s="6" t="s">
        <v>132</v>
      </c>
      <c r="F76" s="9">
        <v>8016015</v>
      </c>
      <c r="G76" s="13">
        <v>45682</v>
      </c>
      <c r="H76" s="13">
        <v>45682</v>
      </c>
      <c r="I76" s="13">
        <v>45682</v>
      </c>
      <c r="J76" s="6" t="s">
        <v>952</v>
      </c>
      <c r="K76">
        <f>VLOOKUP(J76,Sheet4!B:D,3,FALSE)</f>
        <v>128</v>
      </c>
      <c r="L76" s="25">
        <v>0</v>
      </c>
      <c r="M76" s="25">
        <v>0</v>
      </c>
      <c r="N76" s="21">
        <v>10000</v>
      </c>
      <c r="O76">
        <v>0</v>
      </c>
      <c r="P76">
        <v>0</v>
      </c>
      <c r="Q76">
        <v>0</v>
      </c>
      <c r="R76" s="9">
        <v>6</v>
      </c>
      <c r="S76" s="13">
        <v>45863</v>
      </c>
      <c r="T76" s="21">
        <v>10000</v>
      </c>
      <c r="U76">
        <v>1</v>
      </c>
      <c r="V76">
        <v>0</v>
      </c>
      <c r="Y76">
        <v>0</v>
      </c>
      <c r="Z76">
        <v>0</v>
      </c>
      <c r="AA76">
        <v>0</v>
      </c>
      <c r="AB76">
        <v>0</v>
      </c>
      <c r="AC76" s="2" t="s">
        <v>556</v>
      </c>
      <c r="AD76" t="s">
        <v>972</v>
      </c>
      <c r="AE76">
        <v>1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P76">
        <v>0</v>
      </c>
      <c r="AR76">
        <v>11</v>
      </c>
      <c r="AS76">
        <v>0</v>
      </c>
      <c r="AU76">
        <v>0</v>
      </c>
      <c r="AV76">
        <v>1</v>
      </c>
      <c r="AW76" s="1">
        <v>45848</v>
      </c>
    </row>
    <row r="77" spans="1:49" ht="26.4" thickBot="1" x14ac:dyDescent="0.35">
      <c r="A77" s="6" t="s">
        <v>133</v>
      </c>
      <c r="C77" t="str">
        <f t="shared" si="2"/>
        <v>RL-25T-000412-001</v>
      </c>
      <c r="D77" t="str">
        <f t="shared" si="3"/>
        <v>RL-25T-000412-001</v>
      </c>
      <c r="E77" s="6" t="s">
        <v>133</v>
      </c>
      <c r="F77" s="9">
        <v>8016701</v>
      </c>
      <c r="G77" s="13">
        <v>45805</v>
      </c>
      <c r="H77" s="13">
        <v>45805</v>
      </c>
      <c r="I77" s="13">
        <v>45805</v>
      </c>
      <c r="J77" s="6" t="s">
        <v>952</v>
      </c>
      <c r="K77">
        <f>VLOOKUP(J77,Sheet4!B:D,3,FALSE)</f>
        <v>128</v>
      </c>
      <c r="L77" s="25">
        <v>0</v>
      </c>
      <c r="M77" s="25">
        <v>0</v>
      </c>
      <c r="N77" s="21">
        <v>50000</v>
      </c>
      <c r="O77">
        <v>0</v>
      </c>
      <c r="P77">
        <v>0</v>
      </c>
      <c r="Q77">
        <v>0</v>
      </c>
      <c r="R77" s="9">
        <v>6</v>
      </c>
      <c r="S77" s="13">
        <v>45989</v>
      </c>
      <c r="T77" s="21">
        <v>50000</v>
      </c>
      <c r="U77">
        <v>1</v>
      </c>
      <c r="V77">
        <v>0</v>
      </c>
      <c r="Y77">
        <v>0</v>
      </c>
      <c r="Z77">
        <v>0</v>
      </c>
      <c r="AA77">
        <v>0</v>
      </c>
      <c r="AB77">
        <v>0</v>
      </c>
      <c r="AC77" s="2" t="s">
        <v>556</v>
      </c>
      <c r="AD77" t="s">
        <v>972</v>
      </c>
      <c r="AE77">
        <v>1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P77">
        <v>0</v>
      </c>
      <c r="AR77">
        <v>11</v>
      </c>
      <c r="AS77">
        <v>0</v>
      </c>
      <c r="AU77">
        <v>0</v>
      </c>
      <c r="AV77">
        <v>1</v>
      </c>
      <c r="AW77" s="1">
        <v>45848</v>
      </c>
    </row>
    <row r="78" spans="1:49" ht="26.4" thickBot="1" x14ac:dyDescent="0.35">
      <c r="A78" s="7" t="s">
        <v>134</v>
      </c>
      <c r="C78" t="str">
        <f t="shared" si="2"/>
        <v>RL-25T-000414-001</v>
      </c>
      <c r="D78" t="str">
        <f t="shared" si="3"/>
        <v>RL-25T-000414-001</v>
      </c>
      <c r="E78" s="7" t="s">
        <v>134</v>
      </c>
      <c r="F78" s="10">
        <v>8015957</v>
      </c>
      <c r="G78" s="14">
        <v>45673</v>
      </c>
      <c r="H78" s="14">
        <v>45673</v>
      </c>
      <c r="I78" s="14">
        <v>45673</v>
      </c>
      <c r="J78" s="7" t="s">
        <v>952</v>
      </c>
      <c r="K78">
        <f>VLOOKUP(J78,Sheet4!B:D,3,FALSE)</f>
        <v>128</v>
      </c>
      <c r="L78" s="24">
        <v>0</v>
      </c>
      <c r="M78" s="24">
        <v>0</v>
      </c>
      <c r="N78" s="22">
        <v>18500</v>
      </c>
      <c r="O78">
        <v>0</v>
      </c>
      <c r="P78">
        <v>0</v>
      </c>
      <c r="Q78">
        <v>0</v>
      </c>
      <c r="R78" s="10">
        <v>6</v>
      </c>
      <c r="S78" s="14">
        <v>45854</v>
      </c>
      <c r="T78" s="22">
        <v>18500</v>
      </c>
      <c r="U78">
        <v>1</v>
      </c>
      <c r="V78">
        <v>0</v>
      </c>
      <c r="Y78">
        <v>0</v>
      </c>
      <c r="Z78">
        <v>0</v>
      </c>
      <c r="AA78">
        <v>0</v>
      </c>
      <c r="AB78">
        <v>0</v>
      </c>
      <c r="AC78" s="2" t="s">
        <v>556</v>
      </c>
      <c r="AD78" t="s">
        <v>972</v>
      </c>
      <c r="AE78">
        <v>1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P78">
        <v>0</v>
      </c>
      <c r="AR78">
        <v>11</v>
      </c>
      <c r="AS78">
        <v>0</v>
      </c>
      <c r="AU78">
        <v>0</v>
      </c>
      <c r="AV78">
        <v>1</v>
      </c>
      <c r="AW78" s="1">
        <v>45848</v>
      </c>
    </row>
    <row r="79" spans="1:49" ht="26.4" thickBot="1" x14ac:dyDescent="0.35">
      <c r="A79" s="7" t="s">
        <v>135</v>
      </c>
      <c r="C79" t="str">
        <f t="shared" si="2"/>
        <v>RL-25T-000415-001</v>
      </c>
      <c r="D79" t="str">
        <f t="shared" si="3"/>
        <v>RL-25T-000415-001</v>
      </c>
      <c r="E79" s="7" t="s">
        <v>135</v>
      </c>
      <c r="F79" s="10">
        <v>8015324</v>
      </c>
      <c r="G79" s="14">
        <v>45551</v>
      </c>
      <c r="H79" s="14">
        <v>45551</v>
      </c>
      <c r="I79" s="14">
        <v>45551</v>
      </c>
      <c r="J79" s="7" t="s">
        <v>952</v>
      </c>
      <c r="K79">
        <f>VLOOKUP(J79,Sheet4!B:D,3,FALSE)</f>
        <v>128</v>
      </c>
      <c r="L79" s="24">
        <v>0</v>
      </c>
      <c r="M79" s="24">
        <v>0</v>
      </c>
      <c r="N79" s="22">
        <v>25000</v>
      </c>
      <c r="O79">
        <v>0</v>
      </c>
      <c r="P79">
        <v>0</v>
      </c>
      <c r="Q79">
        <v>0</v>
      </c>
      <c r="R79" s="10">
        <v>6</v>
      </c>
      <c r="S79" s="14">
        <v>45732</v>
      </c>
      <c r="T79" s="22">
        <v>25000</v>
      </c>
      <c r="U79">
        <v>1</v>
      </c>
      <c r="V79">
        <v>0</v>
      </c>
      <c r="Y79">
        <v>0</v>
      </c>
      <c r="Z79">
        <v>0</v>
      </c>
      <c r="AA79">
        <v>0</v>
      </c>
      <c r="AB79">
        <v>0</v>
      </c>
      <c r="AC79" s="2" t="s">
        <v>556</v>
      </c>
      <c r="AD79" t="s">
        <v>972</v>
      </c>
      <c r="AE79">
        <v>1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P79">
        <v>0</v>
      </c>
      <c r="AR79">
        <v>11</v>
      </c>
      <c r="AS79">
        <v>0</v>
      </c>
      <c r="AU79">
        <v>0</v>
      </c>
      <c r="AV79">
        <v>1</v>
      </c>
      <c r="AW79" s="1">
        <v>45848</v>
      </c>
    </row>
    <row r="80" spans="1:49" ht="26.4" thickBot="1" x14ac:dyDescent="0.35">
      <c r="A80" s="6" t="s">
        <v>136</v>
      </c>
      <c r="C80" t="str">
        <f t="shared" si="2"/>
        <v>RL-25T-000419-001</v>
      </c>
      <c r="D80" t="str">
        <f t="shared" si="3"/>
        <v>RL-25T-000419-001</v>
      </c>
      <c r="E80" s="6" t="s">
        <v>136</v>
      </c>
      <c r="F80" s="9">
        <v>8016713</v>
      </c>
      <c r="G80" s="13">
        <v>45808</v>
      </c>
      <c r="H80" s="13">
        <v>45808</v>
      </c>
      <c r="I80" s="13">
        <v>45808</v>
      </c>
      <c r="J80" s="6" t="s">
        <v>952</v>
      </c>
      <c r="K80">
        <f>VLOOKUP(J80,Sheet4!B:D,3,FALSE)</f>
        <v>128</v>
      </c>
      <c r="L80" s="25">
        <v>0</v>
      </c>
      <c r="M80" s="25">
        <v>0</v>
      </c>
      <c r="N80" s="21">
        <v>10000</v>
      </c>
      <c r="O80">
        <v>0</v>
      </c>
      <c r="P80">
        <v>0</v>
      </c>
      <c r="Q80">
        <v>0</v>
      </c>
      <c r="R80" s="9">
        <v>6</v>
      </c>
      <c r="S80" s="13">
        <v>45991</v>
      </c>
      <c r="T80" s="21">
        <v>10000</v>
      </c>
      <c r="U80">
        <v>1</v>
      </c>
      <c r="V80">
        <v>0</v>
      </c>
      <c r="Y80">
        <v>0</v>
      </c>
      <c r="Z80">
        <v>0</v>
      </c>
      <c r="AA80">
        <v>0</v>
      </c>
      <c r="AB80">
        <v>0</v>
      </c>
      <c r="AC80" s="2" t="s">
        <v>556</v>
      </c>
      <c r="AD80" t="s">
        <v>972</v>
      </c>
      <c r="AE80">
        <v>1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P80">
        <v>0</v>
      </c>
      <c r="AR80">
        <v>11</v>
      </c>
      <c r="AS80">
        <v>0</v>
      </c>
      <c r="AU80">
        <v>0</v>
      </c>
      <c r="AV80">
        <v>1</v>
      </c>
      <c r="AW80" s="1">
        <v>45848</v>
      </c>
    </row>
    <row r="81" spans="1:49" ht="26.4" thickBot="1" x14ac:dyDescent="0.35">
      <c r="A81" s="7" t="s">
        <v>137</v>
      </c>
      <c r="C81" t="str">
        <f t="shared" si="2"/>
        <v>RL-25T-000424-001</v>
      </c>
      <c r="D81" t="str">
        <f t="shared" si="3"/>
        <v>RL-25T-000424-001</v>
      </c>
      <c r="E81" s="7" t="s">
        <v>137</v>
      </c>
      <c r="F81" s="10">
        <v>8012854</v>
      </c>
      <c r="G81" s="14">
        <v>45252</v>
      </c>
      <c r="H81" s="14">
        <v>45252</v>
      </c>
      <c r="I81" s="14">
        <v>45252</v>
      </c>
      <c r="J81" s="7" t="s">
        <v>952</v>
      </c>
      <c r="K81">
        <f>VLOOKUP(J81,Sheet4!B:D,3,FALSE)</f>
        <v>128</v>
      </c>
      <c r="L81" s="24">
        <v>0</v>
      </c>
      <c r="M81" s="24">
        <v>0</v>
      </c>
      <c r="N81" s="22">
        <v>20000</v>
      </c>
      <c r="O81">
        <v>0</v>
      </c>
      <c r="P81">
        <v>0</v>
      </c>
      <c r="Q81">
        <v>0</v>
      </c>
      <c r="R81" s="10">
        <v>6</v>
      </c>
      <c r="S81" s="14">
        <v>45434</v>
      </c>
      <c r="T81" s="22">
        <v>20000</v>
      </c>
      <c r="U81">
        <v>1</v>
      </c>
      <c r="V81">
        <v>0</v>
      </c>
      <c r="Y81">
        <v>0</v>
      </c>
      <c r="Z81">
        <v>0</v>
      </c>
      <c r="AA81">
        <v>0</v>
      </c>
      <c r="AB81">
        <v>0</v>
      </c>
      <c r="AC81" s="2" t="s">
        <v>556</v>
      </c>
      <c r="AD81" t="s">
        <v>972</v>
      </c>
      <c r="AE81">
        <v>1</v>
      </c>
      <c r="AF81">
        <v>0</v>
      </c>
      <c r="AG81">
        <v>1</v>
      </c>
      <c r="AH81">
        <v>1</v>
      </c>
      <c r="AI81">
        <v>1</v>
      </c>
      <c r="AJ81">
        <v>0</v>
      </c>
      <c r="AK81">
        <v>0</v>
      </c>
      <c r="AL81">
        <v>0</v>
      </c>
      <c r="AP81">
        <v>0</v>
      </c>
      <c r="AR81">
        <v>11</v>
      </c>
      <c r="AS81">
        <v>0</v>
      </c>
      <c r="AU81">
        <v>0</v>
      </c>
      <c r="AV81">
        <v>1</v>
      </c>
      <c r="AW81" s="1">
        <v>45848</v>
      </c>
    </row>
    <row r="82" spans="1:49" ht="26.4" thickBot="1" x14ac:dyDescent="0.35">
      <c r="A82" s="6" t="s">
        <v>139</v>
      </c>
      <c r="C82" t="str">
        <f t="shared" si="2"/>
        <v>RL-25T-000433-001</v>
      </c>
      <c r="D82" t="str">
        <f t="shared" si="3"/>
        <v>RL-25T-000433-001</v>
      </c>
      <c r="E82" s="6" t="s">
        <v>139</v>
      </c>
      <c r="F82" s="9">
        <v>8014345</v>
      </c>
      <c r="G82" s="13">
        <v>45418</v>
      </c>
      <c r="H82" s="13">
        <v>45418</v>
      </c>
      <c r="I82" s="13">
        <v>45418</v>
      </c>
      <c r="J82" s="6" t="s">
        <v>952</v>
      </c>
      <c r="K82">
        <f>VLOOKUP(J82,Sheet4!B:D,3,FALSE)</f>
        <v>128</v>
      </c>
      <c r="L82" s="25">
        <v>0</v>
      </c>
      <c r="M82" s="25">
        <v>0</v>
      </c>
      <c r="N82" s="21">
        <v>30000</v>
      </c>
      <c r="O82">
        <v>0</v>
      </c>
      <c r="P82">
        <v>0</v>
      </c>
      <c r="Q82">
        <v>0</v>
      </c>
      <c r="R82" s="9">
        <v>6</v>
      </c>
      <c r="S82" s="13">
        <v>45602</v>
      </c>
      <c r="T82" s="21">
        <v>30000</v>
      </c>
      <c r="U82">
        <v>1</v>
      </c>
      <c r="V82">
        <v>0</v>
      </c>
      <c r="Y82">
        <v>0</v>
      </c>
      <c r="Z82">
        <v>0</v>
      </c>
      <c r="AA82">
        <v>0</v>
      </c>
      <c r="AB82">
        <v>0</v>
      </c>
      <c r="AC82" s="2" t="s">
        <v>556</v>
      </c>
      <c r="AD82" t="s">
        <v>972</v>
      </c>
      <c r="AE82">
        <v>1</v>
      </c>
      <c r="AF82">
        <v>0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0</v>
      </c>
      <c r="AP82">
        <v>0</v>
      </c>
      <c r="AR82">
        <v>11</v>
      </c>
      <c r="AS82">
        <v>0</v>
      </c>
      <c r="AU82">
        <v>0</v>
      </c>
      <c r="AV82">
        <v>1</v>
      </c>
      <c r="AW82" s="1">
        <v>45848</v>
      </c>
    </row>
    <row r="83" spans="1:49" ht="26.4" thickBot="1" x14ac:dyDescent="0.35">
      <c r="A83" s="7" t="s">
        <v>140</v>
      </c>
      <c r="C83" t="str">
        <f t="shared" si="2"/>
        <v>RL-25T-000436-001</v>
      </c>
      <c r="D83" t="str">
        <f t="shared" si="3"/>
        <v>RL-25T-000436-001</v>
      </c>
      <c r="E83" s="7" t="s">
        <v>140</v>
      </c>
      <c r="F83" s="10">
        <v>8016500</v>
      </c>
      <c r="G83" s="14">
        <v>45761</v>
      </c>
      <c r="H83" s="14">
        <v>45761</v>
      </c>
      <c r="I83" s="14">
        <v>45761</v>
      </c>
      <c r="J83" s="7" t="s">
        <v>952</v>
      </c>
      <c r="K83">
        <f>VLOOKUP(J83,Sheet4!B:D,3,FALSE)</f>
        <v>128</v>
      </c>
      <c r="L83" s="24">
        <v>0</v>
      </c>
      <c r="M83" s="24">
        <v>0</v>
      </c>
      <c r="N83" s="22">
        <v>10000</v>
      </c>
      <c r="O83">
        <v>0</v>
      </c>
      <c r="P83">
        <v>0</v>
      </c>
      <c r="Q83">
        <v>0</v>
      </c>
      <c r="R83" s="10">
        <v>6</v>
      </c>
      <c r="S83" s="14">
        <v>45944</v>
      </c>
      <c r="T83" s="22">
        <v>10000</v>
      </c>
      <c r="U83">
        <v>1</v>
      </c>
      <c r="V83">
        <v>0</v>
      </c>
      <c r="Y83">
        <v>0</v>
      </c>
      <c r="Z83">
        <v>0</v>
      </c>
      <c r="AA83">
        <v>0</v>
      </c>
      <c r="AB83">
        <v>0</v>
      </c>
      <c r="AC83" s="2" t="s">
        <v>556</v>
      </c>
      <c r="AD83" t="s">
        <v>972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0</v>
      </c>
      <c r="AL83">
        <v>0</v>
      </c>
      <c r="AP83">
        <v>0</v>
      </c>
      <c r="AR83">
        <v>11</v>
      </c>
      <c r="AS83">
        <v>0</v>
      </c>
      <c r="AU83">
        <v>0</v>
      </c>
      <c r="AV83">
        <v>1</v>
      </c>
      <c r="AW83" s="1">
        <v>45848</v>
      </c>
    </row>
    <row r="84" spans="1:49" ht="26.4" thickBot="1" x14ac:dyDescent="0.35">
      <c r="A84" s="7" t="s">
        <v>141</v>
      </c>
      <c r="C84" t="str">
        <f t="shared" si="2"/>
        <v>RL-25T-000439-001</v>
      </c>
      <c r="D84" t="str">
        <f t="shared" si="3"/>
        <v>RL-25T-000439-001</v>
      </c>
      <c r="E84" s="7" t="s">
        <v>141</v>
      </c>
      <c r="F84" s="10">
        <v>8016795</v>
      </c>
      <c r="G84" s="14">
        <v>45826</v>
      </c>
      <c r="H84" s="14">
        <v>45826</v>
      </c>
      <c r="I84" s="14">
        <v>45826</v>
      </c>
      <c r="J84" s="7" t="s">
        <v>952</v>
      </c>
      <c r="K84">
        <f>VLOOKUP(J84,Sheet4!B:D,3,FALSE)</f>
        <v>128</v>
      </c>
      <c r="L84" s="24">
        <v>0</v>
      </c>
      <c r="M84" s="24">
        <v>0</v>
      </c>
      <c r="N84" s="22">
        <v>95000</v>
      </c>
      <c r="O84">
        <v>0</v>
      </c>
      <c r="P84">
        <v>0</v>
      </c>
      <c r="Q84">
        <v>0</v>
      </c>
      <c r="R84" s="10">
        <v>6</v>
      </c>
      <c r="S84" s="14">
        <v>46009</v>
      </c>
      <c r="T84" s="22">
        <v>95000</v>
      </c>
      <c r="U84">
        <v>1</v>
      </c>
      <c r="V84">
        <v>0</v>
      </c>
      <c r="Y84">
        <v>0</v>
      </c>
      <c r="Z84">
        <v>0</v>
      </c>
      <c r="AA84">
        <v>0</v>
      </c>
      <c r="AB84">
        <v>0</v>
      </c>
      <c r="AC84" s="2" t="s">
        <v>556</v>
      </c>
      <c r="AD84" t="s">
        <v>972</v>
      </c>
      <c r="AE84">
        <v>1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0</v>
      </c>
      <c r="AP84">
        <v>0</v>
      </c>
      <c r="AR84">
        <v>11</v>
      </c>
      <c r="AS84">
        <v>0</v>
      </c>
      <c r="AU84">
        <v>0</v>
      </c>
      <c r="AV84">
        <v>1</v>
      </c>
      <c r="AW84" s="1">
        <v>45848</v>
      </c>
    </row>
    <row r="85" spans="1:49" ht="26.4" thickBot="1" x14ac:dyDescent="0.35">
      <c r="A85" s="6" t="s">
        <v>143</v>
      </c>
      <c r="C85" t="str">
        <f t="shared" si="2"/>
        <v>RL-25T-000442-001</v>
      </c>
      <c r="D85" t="str">
        <f t="shared" si="3"/>
        <v>RL-25T-000442-001</v>
      </c>
      <c r="E85" s="6" t="s">
        <v>143</v>
      </c>
      <c r="F85" s="9">
        <v>8015890</v>
      </c>
      <c r="G85" s="13">
        <v>45665</v>
      </c>
      <c r="H85" s="13">
        <v>45665</v>
      </c>
      <c r="I85" s="13">
        <v>45665</v>
      </c>
      <c r="J85" s="6" t="s">
        <v>952</v>
      </c>
      <c r="K85">
        <f>VLOOKUP(J85,Sheet4!B:D,3,FALSE)</f>
        <v>128</v>
      </c>
      <c r="L85" s="25">
        <v>0</v>
      </c>
      <c r="M85" s="25">
        <v>0</v>
      </c>
      <c r="N85" s="21">
        <v>20000</v>
      </c>
      <c r="O85">
        <v>0</v>
      </c>
      <c r="P85">
        <v>0</v>
      </c>
      <c r="Q85">
        <v>0</v>
      </c>
      <c r="R85" s="9">
        <v>6</v>
      </c>
      <c r="S85" s="13">
        <v>45846</v>
      </c>
      <c r="T85" s="21">
        <v>20000</v>
      </c>
      <c r="U85">
        <v>1</v>
      </c>
      <c r="V85">
        <v>0</v>
      </c>
      <c r="Y85">
        <v>0</v>
      </c>
      <c r="Z85">
        <v>0</v>
      </c>
      <c r="AA85">
        <v>0</v>
      </c>
      <c r="AB85">
        <v>0</v>
      </c>
      <c r="AC85" s="2" t="s">
        <v>556</v>
      </c>
      <c r="AD85" t="s">
        <v>972</v>
      </c>
      <c r="AE85">
        <v>1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P85">
        <v>0</v>
      </c>
      <c r="AR85">
        <v>11</v>
      </c>
      <c r="AS85">
        <v>0</v>
      </c>
      <c r="AU85">
        <v>0</v>
      </c>
      <c r="AV85">
        <v>1</v>
      </c>
      <c r="AW85" s="1">
        <v>45848</v>
      </c>
    </row>
    <row r="86" spans="1:49" ht="26.4" thickBot="1" x14ac:dyDescent="0.35">
      <c r="A86" s="7" t="s">
        <v>144</v>
      </c>
      <c r="C86" t="str">
        <f t="shared" si="2"/>
        <v>RL-25T-000443-001</v>
      </c>
      <c r="D86" t="str">
        <f t="shared" si="3"/>
        <v>RL-25T-000443-001</v>
      </c>
      <c r="E86" s="7" t="s">
        <v>144</v>
      </c>
      <c r="F86" s="10">
        <v>8016672</v>
      </c>
      <c r="G86" s="14">
        <v>45798</v>
      </c>
      <c r="H86" s="14">
        <v>45798</v>
      </c>
      <c r="I86" s="14">
        <v>45798</v>
      </c>
      <c r="J86" s="7" t="s">
        <v>952</v>
      </c>
      <c r="K86">
        <f>VLOOKUP(J86,Sheet4!B:D,3,FALSE)</f>
        <v>128</v>
      </c>
      <c r="L86" s="24">
        <v>0</v>
      </c>
      <c r="M86" s="24">
        <v>0</v>
      </c>
      <c r="N86" s="22">
        <v>20000</v>
      </c>
      <c r="O86">
        <v>0</v>
      </c>
      <c r="P86">
        <v>0</v>
      </c>
      <c r="Q86">
        <v>0</v>
      </c>
      <c r="R86" s="10">
        <v>6</v>
      </c>
      <c r="S86" s="14">
        <v>45982</v>
      </c>
      <c r="T86" s="22">
        <v>20000</v>
      </c>
      <c r="U86">
        <v>1</v>
      </c>
      <c r="V86">
        <v>0</v>
      </c>
      <c r="Y86">
        <v>0</v>
      </c>
      <c r="Z86">
        <v>0</v>
      </c>
      <c r="AA86">
        <v>0</v>
      </c>
      <c r="AB86">
        <v>0</v>
      </c>
      <c r="AC86" s="2" t="s">
        <v>556</v>
      </c>
      <c r="AD86" t="s">
        <v>972</v>
      </c>
      <c r="AE86">
        <v>1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0</v>
      </c>
      <c r="AP86">
        <v>0</v>
      </c>
      <c r="AR86">
        <v>11</v>
      </c>
      <c r="AS86">
        <v>0</v>
      </c>
      <c r="AU86">
        <v>0</v>
      </c>
      <c r="AV86">
        <v>1</v>
      </c>
      <c r="AW86" s="1">
        <v>45848</v>
      </c>
    </row>
    <row r="87" spans="1:49" ht="26.4" thickBot="1" x14ac:dyDescent="0.35">
      <c r="A87" s="6" t="s">
        <v>145</v>
      </c>
      <c r="C87" t="str">
        <f t="shared" si="2"/>
        <v>RL-25T-000444-001</v>
      </c>
      <c r="D87" t="str">
        <f t="shared" si="3"/>
        <v>RL-25T-000444-001</v>
      </c>
      <c r="E87" s="6" t="s">
        <v>145</v>
      </c>
      <c r="F87" s="9">
        <v>8015766</v>
      </c>
      <c r="G87" s="13">
        <v>45635</v>
      </c>
      <c r="H87" s="13">
        <v>45635</v>
      </c>
      <c r="I87" s="13">
        <v>45635</v>
      </c>
      <c r="J87" s="6" t="s">
        <v>952</v>
      </c>
      <c r="K87">
        <f>VLOOKUP(J87,Sheet4!B:D,3,FALSE)</f>
        <v>128</v>
      </c>
      <c r="L87" s="25">
        <v>0</v>
      </c>
      <c r="M87" s="25">
        <v>0</v>
      </c>
      <c r="N87" s="21">
        <v>30000</v>
      </c>
      <c r="O87">
        <v>0</v>
      </c>
      <c r="P87">
        <v>0</v>
      </c>
      <c r="Q87">
        <v>0</v>
      </c>
      <c r="R87" s="9">
        <v>6</v>
      </c>
      <c r="S87" s="13">
        <v>45817</v>
      </c>
      <c r="T87" s="21">
        <v>30000</v>
      </c>
      <c r="U87">
        <v>1</v>
      </c>
      <c r="V87">
        <v>0</v>
      </c>
      <c r="Y87">
        <v>0</v>
      </c>
      <c r="Z87">
        <v>0</v>
      </c>
      <c r="AA87">
        <v>0</v>
      </c>
      <c r="AB87">
        <v>0</v>
      </c>
      <c r="AC87" s="2" t="s">
        <v>556</v>
      </c>
      <c r="AD87" t="s">
        <v>972</v>
      </c>
      <c r="AE87">
        <v>1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P87">
        <v>0</v>
      </c>
      <c r="AR87">
        <v>11</v>
      </c>
      <c r="AS87">
        <v>0</v>
      </c>
      <c r="AU87">
        <v>0</v>
      </c>
      <c r="AV87">
        <v>1</v>
      </c>
      <c r="AW87" s="1">
        <v>45848</v>
      </c>
    </row>
    <row r="88" spans="1:49" ht="26.4" thickBot="1" x14ac:dyDescent="0.35">
      <c r="A88" s="6" t="s">
        <v>147</v>
      </c>
      <c r="C88" t="str">
        <f t="shared" si="2"/>
        <v>RL-25T-000458-001</v>
      </c>
      <c r="D88" t="str">
        <f t="shared" si="3"/>
        <v>RL-25T-000458-001</v>
      </c>
      <c r="E88" s="6" t="s">
        <v>147</v>
      </c>
      <c r="F88" s="9">
        <v>8015942</v>
      </c>
      <c r="G88" s="13">
        <v>45671</v>
      </c>
      <c r="H88" s="13">
        <v>45671</v>
      </c>
      <c r="I88" s="13">
        <v>45671</v>
      </c>
      <c r="J88" s="6" t="s">
        <v>952</v>
      </c>
      <c r="K88">
        <f>VLOOKUP(J88,Sheet4!B:D,3,FALSE)</f>
        <v>128</v>
      </c>
      <c r="L88" s="25">
        <v>0</v>
      </c>
      <c r="M88" s="25">
        <v>0</v>
      </c>
      <c r="N88" s="21">
        <v>100000</v>
      </c>
      <c r="O88">
        <v>0</v>
      </c>
      <c r="P88">
        <v>0</v>
      </c>
      <c r="Q88">
        <v>0</v>
      </c>
      <c r="R88" s="9">
        <v>6</v>
      </c>
      <c r="S88" s="13">
        <v>45852</v>
      </c>
      <c r="T88" s="21">
        <v>100000</v>
      </c>
      <c r="U88">
        <v>1</v>
      </c>
      <c r="V88">
        <v>0</v>
      </c>
      <c r="Y88">
        <v>0</v>
      </c>
      <c r="Z88">
        <v>0</v>
      </c>
      <c r="AA88">
        <v>0</v>
      </c>
      <c r="AB88">
        <v>0</v>
      </c>
      <c r="AC88" s="2" t="s">
        <v>556</v>
      </c>
      <c r="AD88" t="s">
        <v>972</v>
      </c>
      <c r="AE88">
        <v>1</v>
      </c>
      <c r="AF88">
        <v>0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P88">
        <v>0</v>
      </c>
      <c r="AR88">
        <v>11</v>
      </c>
      <c r="AS88">
        <v>0</v>
      </c>
      <c r="AU88">
        <v>0</v>
      </c>
      <c r="AV88">
        <v>1</v>
      </c>
      <c r="AW88" s="1">
        <v>45848</v>
      </c>
    </row>
    <row r="89" spans="1:49" ht="26.4" thickBot="1" x14ac:dyDescent="0.35">
      <c r="A89" s="7" t="s">
        <v>148</v>
      </c>
      <c r="C89" t="str">
        <f t="shared" si="2"/>
        <v>RL-25T-000460-001</v>
      </c>
      <c r="D89" t="str">
        <f t="shared" si="3"/>
        <v>RL-25T-000460-001</v>
      </c>
      <c r="E89" s="7" t="s">
        <v>148</v>
      </c>
      <c r="F89" s="10">
        <v>8016621</v>
      </c>
      <c r="G89" s="14">
        <v>45792</v>
      </c>
      <c r="H89" s="14">
        <v>45792</v>
      </c>
      <c r="I89" s="14">
        <v>45792</v>
      </c>
      <c r="J89" s="7" t="s">
        <v>952</v>
      </c>
      <c r="K89">
        <f>VLOOKUP(J89,Sheet4!B:D,3,FALSE)</f>
        <v>128</v>
      </c>
      <c r="L89" s="24">
        <v>0</v>
      </c>
      <c r="M89" s="24">
        <v>0</v>
      </c>
      <c r="N89" s="22">
        <v>20000</v>
      </c>
      <c r="O89">
        <v>0</v>
      </c>
      <c r="P89">
        <v>0</v>
      </c>
      <c r="Q89">
        <v>0</v>
      </c>
      <c r="R89" s="10">
        <v>6</v>
      </c>
      <c r="S89" s="14">
        <v>45976</v>
      </c>
      <c r="T89" s="22">
        <v>10000</v>
      </c>
      <c r="U89">
        <v>1</v>
      </c>
      <c r="V89">
        <v>0</v>
      </c>
      <c r="Y89">
        <v>0</v>
      </c>
      <c r="Z89">
        <v>0</v>
      </c>
      <c r="AA89">
        <v>0</v>
      </c>
      <c r="AB89">
        <v>0</v>
      </c>
      <c r="AC89" s="2" t="s">
        <v>556</v>
      </c>
      <c r="AD89" t="s">
        <v>972</v>
      </c>
      <c r="AE89">
        <v>1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0</v>
      </c>
      <c r="AL89">
        <v>0</v>
      </c>
      <c r="AP89">
        <v>0</v>
      </c>
      <c r="AR89">
        <v>11</v>
      </c>
      <c r="AS89">
        <v>0</v>
      </c>
      <c r="AU89">
        <v>0</v>
      </c>
      <c r="AV89">
        <v>1</v>
      </c>
      <c r="AW89" s="1">
        <v>45848</v>
      </c>
    </row>
    <row r="90" spans="1:49" ht="26.4" thickBot="1" x14ac:dyDescent="0.35">
      <c r="A90" s="7" t="s">
        <v>149</v>
      </c>
      <c r="C90" t="str">
        <f t="shared" si="2"/>
        <v>RL-25T-000466-001</v>
      </c>
      <c r="D90" t="str">
        <f t="shared" si="3"/>
        <v>RL-25T-000466-001</v>
      </c>
      <c r="E90" s="7" t="s">
        <v>149</v>
      </c>
      <c r="F90" s="10">
        <v>8015940</v>
      </c>
      <c r="G90" s="14">
        <v>45671</v>
      </c>
      <c r="H90" s="14">
        <v>45671</v>
      </c>
      <c r="I90" s="14">
        <v>45671</v>
      </c>
      <c r="J90" s="7" t="s">
        <v>952</v>
      </c>
      <c r="K90">
        <f>VLOOKUP(J90,Sheet4!B:D,3,FALSE)</f>
        <v>128</v>
      </c>
      <c r="L90" s="24">
        <v>0</v>
      </c>
      <c r="M90" s="24">
        <v>0</v>
      </c>
      <c r="N90" s="22">
        <v>36000</v>
      </c>
      <c r="O90">
        <v>0</v>
      </c>
      <c r="P90">
        <v>0</v>
      </c>
      <c r="Q90">
        <v>0</v>
      </c>
      <c r="R90" s="10">
        <v>6</v>
      </c>
      <c r="S90" s="14">
        <v>45852</v>
      </c>
      <c r="T90" s="22">
        <v>36000</v>
      </c>
      <c r="U90">
        <v>1</v>
      </c>
      <c r="V90">
        <v>0</v>
      </c>
      <c r="Y90">
        <v>0</v>
      </c>
      <c r="Z90">
        <v>0</v>
      </c>
      <c r="AA90">
        <v>0</v>
      </c>
      <c r="AB90">
        <v>0</v>
      </c>
      <c r="AC90" s="2" t="s">
        <v>556</v>
      </c>
      <c r="AD90" t="s">
        <v>972</v>
      </c>
      <c r="AE90">
        <v>1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0</v>
      </c>
      <c r="AL90">
        <v>0</v>
      </c>
      <c r="AP90">
        <v>0</v>
      </c>
      <c r="AR90">
        <v>11</v>
      </c>
      <c r="AS90">
        <v>0</v>
      </c>
      <c r="AU90">
        <v>0</v>
      </c>
      <c r="AV90">
        <v>1</v>
      </c>
      <c r="AW90" s="1">
        <v>45848</v>
      </c>
    </row>
    <row r="91" spans="1:49" ht="26.4" thickBot="1" x14ac:dyDescent="0.35">
      <c r="A91" s="6" t="s">
        <v>150</v>
      </c>
      <c r="C91" t="str">
        <f t="shared" si="2"/>
        <v>RL-25T-000468-001</v>
      </c>
      <c r="D91" t="str">
        <f t="shared" si="3"/>
        <v>RL-25T-000468-001</v>
      </c>
      <c r="E91" s="6" t="s">
        <v>150</v>
      </c>
      <c r="F91" s="9">
        <v>8013847</v>
      </c>
      <c r="G91" s="13">
        <v>45363</v>
      </c>
      <c r="H91" s="13">
        <v>45363</v>
      </c>
      <c r="I91" s="13">
        <v>45363</v>
      </c>
      <c r="J91" s="6" t="s">
        <v>952</v>
      </c>
      <c r="K91">
        <f>VLOOKUP(J91,Sheet4!B:D,3,FALSE)</f>
        <v>128</v>
      </c>
      <c r="L91" s="25">
        <v>0</v>
      </c>
      <c r="M91" s="25">
        <v>0</v>
      </c>
      <c r="N91" s="21">
        <v>62000</v>
      </c>
      <c r="O91">
        <v>0</v>
      </c>
      <c r="P91">
        <v>0</v>
      </c>
      <c r="Q91">
        <v>0</v>
      </c>
      <c r="R91" s="9">
        <v>6</v>
      </c>
      <c r="S91" s="13">
        <v>45547</v>
      </c>
      <c r="T91" s="21">
        <v>62000</v>
      </c>
      <c r="U91">
        <v>1</v>
      </c>
      <c r="V91">
        <v>0</v>
      </c>
      <c r="Y91">
        <v>0</v>
      </c>
      <c r="Z91">
        <v>0</v>
      </c>
      <c r="AA91">
        <v>0</v>
      </c>
      <c r="AB91">
        <v>0</v>
      </c>
      <c r="AC91" s="2" t="s">
        <v>556</v>
      </c>
      <c r="AD91" t="s">
        <v>972</v>
      </c>
      <c r="AE91">
        <v>1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0</v>
      </c>
      <c r="AL91">
        <v>0</v>
      </c>
      <c r="AP91">
        <v>0</v>
      </c>
      <c r="AR91">
        <v>11</v>
      </c>
      <c r="AS91">
        <v>0</v>
      </c>
      <c r="AU91">
        <v>0</v>
      </c>
      <c r="AV91">
        <v>1</v>
      </c>
      <c r="AW91" s="1">
        <v>45848</v>
      </c>
    </row>
    <row r="92" spans="1:49" ht="26.4" thickBot="1" x14ac:dyDescent="0.35">
      <c r="A92" s="6" t="s">
        <v>151</v>
      </c>
      <c r="C92" t="str">
        <f t="shared" si="2"/>
        <v>RL-25T-000472-001</v>
      </c>
      <c r="D92" t="str">
        <f t="shared" si="3"/>
        <v>RL-25T-000472-001</v>
      </c>
      <c r="E92" s="6" t="s">
        <v>151</v>
      </c>
      <c r="F92" s="9">
        <v>8016219</v>
      </c>
      <c r="G92" s="13">
        <v>45719</v>
      </c>
      <c r="H92" s="13">
        <v>45719</v>
      </c>
      <c r="I92" s="13">
        <v>45719</v>
      </c>
      <c r="J92" s="6" t="s">
        <v>952</v>
      </c>
      <c r="K92">
        <f>VLOOKUP(J92,Sheet4!B:D,3,FALSE)</f>
        <v>128</v>
      </c>
      <c r="L92" s="25">
        <v>0</v>
      </c>
      <c r="M92" s="25">
        <v>0</v>
      </c>
      <c r="N92" s="21">
        <v>20000</v>
      </c>
      <c r="O92">
        <v>0</v>
      </c>
      <c r="P92">
        <v>0</v>
      </c>
      <c r="Q92">
        <v>0</v>
      </c>
      <c r="R92" s="9">
        <v>6</v>
      </c>
      <c r="S92" s="13">
        <v>45903</v>
      </c>
      <c r="T92" s="21">
        <v>9500</v>
      </c>
      <c r="U92">
        <v>1</v>
      </c>
      <c r="V92">
        <v>0</v>
      </c>
      <c r="Y92">
        <v>0</v>
      </c>
      <c r="Z92">
        <v>0</v>
      </c>
      <c r="AA92">
        <v>0</v>
      </c>
      <c r="AB92">
        <v>0</v>
      </c>
      <c r="AC92" s="2" t="s">
        <v>556</v>
      </c>
      <c r="AD92" t="s">
        <v>972</v>
      </c>
      <c r="AE92">
        <v>1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0</v>
      </c>
      <c r="AP92">
        <v>0</v>
      </c>
      <c r="AR92">
        <v>11</v>
      </c>
      <c r="AS92">
        <v>0</v>
      </c>
      <c r="AU92">
        <v>0</v>
      </c>
      <c r="AV92">
        <v>1</v>
      </c>
      <c r="AW92" s="1">
        <v>45848</v>
      </c>
    </row>
    <row r="93" spans="1:49" ht="26.4" thickBot="1" x14ac:dyDescent="0.35">
      <c r="A93" s="6" t="s">
        <v>152</v>
      </c>
      <c r="C93" t="str">
        <f t="shared" si="2"/>
        <v>RL-25T-000476-001</v>
      </c>
      <c r="D93" t="str">
        <f t="shared" si="3"/>
        <v>RL-25T-000476-001</v>
      </c>
      <c r="E93" s="6" t="s">
        <v>152</v>
      </c>
      <c r="F93" s="9">
        <v>8016123</v>
      </c>
      <c r="G93" s="13">
        <v>45701</v>
      </c>
      <c r="H93" s="13">
        <v>45701</v>
      </c>
      <c r="I93" s="13">
        <v>45701</v>
      </c>
      <c r="J93" s="6" t="s">
        <v>952</v>
      </c>
      <c r="K93">
        <f>VLOOKUP(J93,Sheet4!B:D,3,FALSE)</f>
        <v>128</v>
      </c>
      <c r="L93" s="25">
        <v>0</v>
      </c>
      <c r="M93" s="25">
        <v>0</v>
      </c>
      <c r="N93" s="21">
        <v>53000</v>
      </c>
      <c r="O93">
        <v>0</v>
      </c>
      <c r="P93">
        <v>0</v>
      </c>
      <c r="Q93">
        <v>0</v>
      </c>
      <c r="R93" s="9">
        <v>6</v>
      </c>
      <c r="S93" s="13">
        <v>45882</v>
      </c>
      <c r="T93" s="21">
        <v>53000</v>
      </c>
      <c r="U93">
        <v>1</v>
      </c>
      <c r="V93">
        <v>0</v>
      </c>
      <c r="Y93">
        <v>0</v>
      </c>
      <c r="Z93">
        <v>0</v>
      </c>
      <c r="AA93">
        <v>0</v>
      </c>
      <c r="AB93">
        <v>0</v>
      </c>
      <c r="AC93" s="2" t="s">
        <v>556</v>
      </c>
      <c r="AD93" t="s">
        <v>972</v>
      </c>
      <c r="AE93">
        <v>1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P93">
        <v>0</v>
      </c>
      <c r="AR93">
        <v>11</v>
      </c>
      <c r="AS93">
        <v>0</v>
      </c>
      <c r="AU93">
        <v>0</v>
      </c>
      <c r="AV93">
        <v>1</v>
      </c>
      <c r="AW93" s="1">
        <v>45848</v>
      </c>
    </row>
    <row r="94" spans="1:49" ht="26.4" thickBot="1" x14ac:dyDescent="0.35">
      <c r="A94" s="6" t="s">
        <v>153</v>
      </c>
      <c r="C94" t="str">
        <f t="shared" si="2"/>
        <v>RL-25T-000479-001</v>
      </c>
      <c r="D94" t="str">
        <f t="shared" si="3"/>
        <v>RL-25T-000479-001</v>
      </c>
      <c r="E94" s="6" t="s">
        <v>153</v>
      </c>
      <c r="F94" s="9">
        <v>8015933</v>
      </c>
      <c r="G94" s="13">
        <v>45667</v>
      </c>
      <c r="H94" s="13">
        <v>45667</v>
      </c>
      <c r="I94" s="13">
        <v>45667</v>
      </c>
      <c r="J94" s="6" t="s">
        <v>952</v>
      </c>
      <c r="K94">
        <f>VLOOKUP(J94,Sheet4!B:D,3,FALSE)</f>
        <v>128</v>
      </c>
      <c r="L94" s="25">
        <v>0</v>
      </c>
      <c r="M94" s="25">
        <v>0</v>
      </c>
      <c r="N94" s="21">
        <v>20000</v>
      </c>
      <c r="O94">
        <v>0</v>
      </c>
      <c r="P94">
        <v>0</v>
      </c>
      <c r="Q94">
        <v>0</v>
      </c>
      <c r="R94" s="9">
        <v>6</v>
      </c>
      <c r="S94" s="13">
        <v>45848</v>
      </c>
      <c r="T94" s="21">
        <v>20000</v>
      </c>
      <c r="U94">
        <v>1</v>
      </c>
      <c r="V94">
        <v>0</v>
      </c>
      <c r="Y94">
        <v>0</v>
      </c>
      <c r="Z94">
        <v>0</v>
      </c>
      <c r="AA94">
        <v>0</v>
      </c>
      <c r="AB94">
        <v>0</v>
      </c>
      <c r="AC94" s="2" t="s">
        <v>556</v>
      </c>
      <c r="AD94" t="s">
        <v>972</v>
      </c>
      <c r="AE94">
        <v>1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0</v>
      </c>
      <c r="AP94">
        <v>0</v>
      </c>
      <c r="AR94">
        <v>11</v>
      </c>
      <c r="AS94">
        <v>0</v>
      </c>
      <c r="AU94">
        <v>0</v>
      </c>
      <c r="AV94">
        <v>1</v>
      </c>
      <c r="AW94" s="1">
        <v>45848</v>
      </c>
    </row>
    <row r="95" spans="1:49" ht="26.4" thickBot="1" x14ac:dyDescent="0.35">
      <c r="A95" s="7" t="s">
        <v>154</v>
      </c>
      <c r="C95" t="str">
        <f t="shared" si="2"/>
        <v>RL-25T-000480-001</v>
      </c>
      <c r="D95" t="str">
        <f t="shared" si="3"/>
        <v>RL-25T-000480-001</v>
      </c>
      <c r="E95" s="7" t="s">
        <v>154</v>
      </c>
      <c r="F95" s="10">
        <v>8016494</v>
      </c>
      <c r="G95" s="14">
        <v>45759</v>
      </c>
      <c r="H95" s="14">
        <v>45759</v>
      </c>
      <c r="I95" s="14">
        <v>45759</v>
      </c>
      <c r="J95" s="7" t="s">
        <v>952</v>
      </c>
      <c r="K95">
        <f>VLOOKUP(J95,Sheet4!B:D,3,FALSE)</f>
        <v>128</v>
      </c>
      <c r="L95" s="24">
        <v>0</v>
      </c>
      <c r="M95" s="24">
        <v>0</v>
      </c>
      <c r="N95" s="22">
        <v>110000</v>
      </c>
      <c r="O95">
        <v>0</v>
      </c>
      <c r="P95">
        <v>0</v>
      </c>
      <c r="Q95">
        <v>0</v>
      </c>
      <c r="R95" s="10">
        <v>6</v>
      </c>
      <c r="S95" s="14">
        <v>45942</v>
      </c>
      <c r="T95" s="22">
        <v>110000</v>
      </c>
      <c r="U95">
        <v>1</v>
      </c>
      <c r="V95">
        <v>0</v>
      </c>
      <c r="Y95">
        <v>0</v>
      </c>
      <c r="Z95">
        <v>0</v>
      </c>
      <c r="AA95">
        <v>0</v>
      </c>
      <c r="AB95">
        <v>0</v>
      </c>
      <c r="AC95" s="2" t="s">
        <v>556</v>
      </c>
      <c r="AD95" t="s">
        <v>972</v>
      </c>
      <c r="AE95">
        <v>1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P95">
        <v>0</v>
      </c>
      <c r="AR95">
        <v>11</v>
      </c>
      <c r="AS95">
        <v>0</v>
      </c>
      <c r="AU95">
        <v>0</v>
      </c>
      <c r="AV95">
        <v>1</v>
      </c>
      <c r="AW95" s="1">
        <v>45848</v>
      </c>
    </row>
    <row r="96" spans="1:49" ht="26.4" thickBot="1" x14ac:dyDescent="0.35">
      <c r="A96" s="7" t="s">
        <v>155</v>
      </c>
      <c r="C96" t="str">
        <f t="shared" si="2"/>
        <v>RL-25T-000482-001</v>
      </c>
      <c r="D96" t="str">
        <f t="shared" si="3"/>
        <v>RL-25T-000482-001</v>
      </c>
      <c r="E96" s="7" t="s">
        <v>155</v>
      </c>
      <c r="F96" s="10">
        <v>8016396</v>
      </c>
      <c r="G96" s="14">
        <v>45743</v>
      </c>
      <c r="H96" s="14">
        <v>45743</v>
      </c>
      <c r="I96" s="14">
        <v>45743</v>
      </c>
      <c r="J96" s="7" t="s">
        <v>952</v>
      </c>
      <c r="K96">
        <f>VLOOKUP(J96,Sheet4!B:D,3,FALSE)</f>
        <v>128</v>
      </c>
      <c r="L96" s="24">
        <v>0</v>
      </c>
      <c r="M96" s="24">
        <v>0</v>
      </c>
      <c r="N96" s="22">
        <v>15000</v>
      </c>
      <c r="O96">
        <v>0</v>
      </c>
      <c r="P96">
        <v>0</v>
      </c>
      <c r="Q96">
        <v>0</v>
      </c>
      <c r="R96" s="10">
        <v>6</v>
      </c>
      <c r="S96" s="14">
        <v>45927</v>
      </c>
      <c r="T96" s="22">
        <v>15000</v>
      </c>
      <c r="U96">
        <v>1</v>
      </c>
      <c r="V96">
        <v>0</v>
      </c>
      <c r="Y96">
        <v>0</v>
      </c>
      <c r="Z96">
        <v>0</v>
      </c>
      <c r="AA96">
        <v>0</v>
      </c>
      <c r="AB96">
        <v>0</v>
      </c>
      <c r="AC96" s="2" t="s">
        <v>556</v>
      </c>
      <c r="AD96" t="s">
        <v>972</v>
      </c>
      <c r="AE96">
        <v>1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P96">
        <v>0</v>
      </c>
      <c r="AR96">
        <v>11</v>
      </c>
      <c r="AS96">
        <v>0</v>
      </c>
      <c r="AU96">
        <v>0</v>
      </c>
      <c r="AV96">
        <v>1</v>
      </c>
      <c r="AW96" s="1">
        <v>45848</v>
      </c>
    </row>
    <row r="97" spans="1:49" ht="26.4" thickBot="1" x14ac:dyDescent="0.35">
      <c r="A97" s="6" t="s">
        <v>156</v>
      </c>
      <c r="C97" t="str">
        <f t="shared" si="2"/>
        <v>RL-25T-000483-001</v>
      </c>
      <c r="D97" t="str">
        <f t="shared" si="3"/>
        <v>RL-25T-000483-001</v>
      </c>
      <c r="E97" s="6" t="s">
        <v>156</v>
      </c>
      <c r="F97" s="9">
        <v>8016273</v>
      </c>
      <c r="G97" s="13">
        <v>45720</v>
      </c>
      <c r="H97" s="13">
        <v>45720</v>
      </c>
      <c r="I97" s="13">
        <v>45720</v>
      </c>
      <c r="J97" s="6" t="s">
        <v>952</v>
      </c>
      <c r="K97">
        <f>VLOOKUP(J97,Sheet4!B:D,3,FALSE)</f>
        <v>128</v>
      </c>
      <c r="L97" s="25">
        <v>0</v>
      </c>
      <c r="M97" s="25">
        <v>0</v>
      </c>
      <c r="N97" s="21">
        <v>100000</v>
      </c>
      <c r="O97">
        <v>0</v>
      </c>
      <c r="P97">
        <v>0</v>
      </c>
      <c r="Q97">
        <v>0</v>
      </c>
      <c r="R97" s="9">
        <v>6</v>
      </c>
      <c r="S97" s="13">
        <v>45904</v>
      </c>
      <c r="T97" s="21">
        <v>100000</v>
      </c>
      <c r="U97">
        <v>1</v>
      </c>
      <c r="V97">
        <v>0</v>
      </c>
      <c r="Y97">
        <v>0</v>
      </c>
      <c r="Z97">
        <v>0</v>
      </c>
      <c r="AA97">
        <v>0</v>
      </c>
      <c r="AB97">
        <v>0</v>
      </c>
      <c r="AC97" s="2" t="s">
        <v>556</v>
      </c>
      <c r="AD97" t="s">
        <v>972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P97">
        <v>0</v>
      </c>
      <c r="AR97">
        <v>11</v>
      </c>
      <c r="AS97">
        <v>0</v>
      </c>
      <c r="AU97">
        <v>0</v>
      </c>
      <c r="AV97">
        <v>1</v>
      </c>
      <c r="AW97" s="1">
        <v>45848</v>
      </c>
    </row>
    <row r="98" spans="1:49" ht="26.4" thickBot="1" x14ac:dyDescent="0.35">
      <c r="A98" s="7" t="s">
        <v>157</v>
      </c>
      <c r="C98" t="str">
        <f t="shared" si="2"/>
        <v>RL-25T-000484-001</v>
      </c>
      <c r="D98" t="str">
        <f t="shared" si="3"/>
        <v>RL-25T-000484-001</v>
      </c>
      <c r="E98" s="7" t="s">
        <v>157</v>
      </c>
      <c r="F98" s="10">
        <v>8015886</v>
      </c>
      <c r="G98" s="14">
        <v>45665</v>
      </c>
      <c r="H98" s="14">
        <v>45665</v>
      </c>
      <c r="I98" s="14">
        <v>45665</v>
      </c>
      <c r="J98" s="7" t="s">
        <v>952</v>
      </c>
      <c r="K98">
        <f>VLOOKUP(J98,Sheet4!B:D,3,FALSE)</f>
        <v>128</v>
      </c>
      <c r="L98" s="24">
        <v>0</v>
      </c>
      <c r="M98" s="24">
        <v>0</v>
      </c>
      <c r="N98" s="22">
        <v>50000</v>
      </c>
      <c r="O98">
        <v>0</v>
      </c>
      <c r="P98">
        <v>0</v>
      </c>
      <c r="Q98">
        <v>0</v>
      </c>
      <c r="R98" s="10">
        <v>6</v>
      </c>
      <c r="S98" s="14">
        <v>45846</v>
      </c>
      <c r="T98" s="22">
        <v>25000</v>
      </c>
      <c r="U98">
        <v>1</v>
      </c>
      <c r="V98">
        <v>0</v>
      </c>
      <c r="Y98">
        <v>0</v>
      </c>
      <c r="Z98">
        <v>0</v>
      </c>
      <c r="AA98">
        <v>0</v>
      </c>
      <c r="AB98">
        <v>0</v>
      </c>
      <c r="AC98" s="2" t="s">
        <v>556</v>
      </c>
      <c r="AD98" t="s">
        <v>972</v>
      </c>
      <c r="AE98">
        <v>1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P98">
        <v>0</v>
      </c>
      <c r="AR98">
        <v>11</v>
      </c>
      <c r="AS98">
        <v>0</v>
      </c>
      <c r="AU98">
        <v>0</v>
      </c>
      <c r="AV98">
        <v>1</v>
      </c>
      <c r="AW98" s="1">
        <v>45848</v>
      </c>
    </row>
    <row r="99" spans="1:49" ht="26.4" thickBot="1" x14ac:dyDescent="0.35">
      <c r="A99" s="7" t="s">
        <v>158</v>
      </c>
      <c r="C99" t="str">
        <f t="shared" si="2"/>
        <v>RL-25T-000493-001</v>
      </c>
      <c r="D99" t="str">
        <f t="shared" si="3"/>
        <v>RL-25T-000493-001</v>
      </c>
      <c r="E99" s="7" t="s">
        <v>158</v>
      </c>
      <c r="F99" s="10">
        <v>8015216</v>
      </c>
      <c r="G99" s="14">
        <v>45525</v>
      </c>
      <c r="H99" s="14">
        <v>45525</v>
      </c>
      <c r="I99" s="14">
        <v>45525</v>
      </c>
      <c r="J99" s="7" t="s">
        <v>952</v>
      </c>
      <c r="K99">
        <f>VLOOKUP(J99,Sheet4!B:D,3,FALSE)</f>
        <v>128</v>
      </c>
      <c r="L99" s="24">
        <v>0</v>
      </c>
      <c r="M99" s="24">
        <v>0</v>
      </c>
      <c r="N99" s="22">
        <v>10000</v>
      </c>
      <c r="O99">
        <v>0</v>
      </c>
      <c r="P99">
        <v>0</v>
      </c>
      <c r="Q99">
        <v>0</v>
      </c>
      <c r="R99" s="10">
        <v>6</v>
      </c>
      <c r="S99" s="14">
        <v>45709</v>
      </c>
      <c r="T99" s="22">
        <v>10000</v>
      </c>
      <c r="U99">
        <v>1</v>
      </c>
      <c r="V99">
        <v>0</v>
      </c>
      <c r="Y99">
        <v>0</v>
      </c>
      <c r="Z99">
        <v>0</v>
      </c>
      <c r="AA99">
        <v>0</v>
      </c>
      <c r="AB99">
        <v>0</v>
      </c>
      <c r="AC99" s="2" t="s">
        <v>556</v>
      </c>
      <c r="AD99" t="s">
        <v>972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P99">
        <v>0</v>
      </c>
      <c r="AR99">
        <v>11</v>
      </c>
      <c r="AS99">
        <v>0</v>
      </c>
      <c r="AU99">
        <v>0</v>
      </c>
      <c r="AV99">
        <v>1</v>
      </c>
      <c r="AW99" s="1">
        <v>45848</v>
      </c>
    </row>
    <row r="100" spans="1:49" ht="26.4" thickBot="1" x14ac:dyDescent="0.35">
      <c r="A100" s="6" t="s">
        <v>159</v>
      </c>
      <c r="C100" t="str">
        <f t="shared" si="2"/>
        <v>RL-25T-000500-001</v>
      </c>
      <c r="D100" t="str">
        <f t="shared" si="3"/>
        <v>RL-25T-000500-001</v>
      </c>
      <c r="E100" s="6" t="s">
        <v>159</v>
      </c>
      <c r="F100" s="9">
        <v>8016235</v>
      </c>
      <c r="G100" s="13">
        <v>45720</v>
      </c>
      <c r="H100" s="13">
        <v>45720</v>
      </c>
      <c r="I100" s="13">
        <v>45720</v>
      </c>
      <c r="J100" s="6" t="s">
        <v>952</v>
      </c>
      <c r="K100">
        <f>VLOOKUP(J100,Sheet4!B:D,3,FALSE)</f>
        <v>128</v>
      </c>
      <c r="L100" s="25">
        <v>0</v>
      </c>
      <c r="M100" s="25">
        <v>0</v>
      </c>
      <c r="N100" s="21">
        <v>30000</v>
      </c>
      <c r="O100">
        <v>0</v>
      </c>
      <c r="P100">
        <v>0</v>
      </c>
      <c r="Q100">
        <v>0</v>
      </c>
      <c r="R100" s="9">
        <v>6</v>
      </c>
      <c r="S100" s="13">
        <v>45904</v>
      </c>
      <c r="T100" s="21">
        <v>30000</v>
      </c>
      <c r="U100">
        <v>1</v>
      </c>
      <c r="V100">
        <v>0</v>
      </c>
      <c r="Y100">
        <v>0</v>
      </c>
      <c r="Z100">
        <v>0</v>
      </c>
      <c r="AA100">
        <v>0</v>
      </c>
      <c r="AB100">
        <v>0</v>
      </c>
      <c r="AC100" s="2" t="s">
        <v>556</v>
      </c>
      <c r="AD100" t="s">
        <v>972</v>
      </c>
      <c r="AE100">
        <v>1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0</v>
      </c>
      <c r="AP100">
        <v>0</v>
      </c>
      <c r="AR100">
        <v>11</v>
      </c>
      <c r="AS100">
        <v>0</v>
      </c>
      <c r="AU100">
        <v>0</v>
      </c>
      <c r="AV100">
        <v>1</v>
      </c>
      <c r="AW100" s="1">
        <v>45848</v>
      </c>
    </row>
    <row r="101" spans="1:49" ht="26.4" thickBot="1" x14ac:dyDescent="0.35">
      <c r="A101" s="6" t="s">
        <v>160</v>
      </c>
      <c r="C101" t="str">
        <f t="shared" si="2"/>
        <v>RL-25T-000503-001</v>
      </c>
      <c r="D101" t="str">
        <f t="shared" si="3"/>
        <v>RL-25T-000503-001</v>
      </c>
      <c r="E101" s="6" t="s">
        <v>160</v>
      </c>
      <c r="F101" s="9">
        <v>8014856</v>
      </c>
      <c r="G101" s="13">
        <v>45476</v>
      </c>
      <c r="H101" s="13">
        <v>45476</v>
      </c>
      <c r="I101" s="13">
        <v>45476</v>
      </c>
      <c r="J101" s="6" t="s">
        <v>952</v>
      </c>
      <c r="K101">
        <f>VLOOKUP(J101,Sheet4!B:D,3,FALSE)</f>
        <v>128</v>
      </c>
      <c r="L101" s="25">
        <v>0</v>
      </c>
      <c r="M101" s="25">
        <v>0</v>
      </c>
      <c r="N101" s="21">
        <v>80000</v>
      </c>
      <c r="O101">
        <v>0</v>
      </c>
      <c r="P101">
        <v>0</v>
      </c>
      <c r="Q101">
        <v>0</v>
      </c>
      <c r="R101" s="9">
        <v>6</v>
      </c>
      <c r="S101" s="13">
        <v>45660</v>
      </c>
      <c r="T101" s="21">
        <v>80000</v>
      </c>
      <c r="U101">
        <v>1</v>
      </c>
      <c r="V101">
        <v>0</v>
      </c>
      <c r="Y101">
        <v>0</v>
      </c>
      <c r="Z101">
        <v>0</v>
      </c>
      <c r="AA101">
        <v>0</v>
      </c>
      <c r="AB101">
        <v>0</v>
      </c>
      <c r="AC101" s="2" t="s">
        <v>556</v>
      </c>
      <c r="AD101" t="s">
        <v>972</v>
      </c>
      <c r="AE101">
        <v>1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P101">
        <v>0</v>
      </c>
      <c r="AR101">
        <v>11</v>
      </c>
      <c r="AS101">
        <v>0</v>
      </c>
      <c r="AU101">
        <v>0</v>
      </c>
      <c r="AV101">
        <v>1</v>
      </c>
      <c r="AW101" s="1">
        <v>45848</v>
      </c>
    </row>
    <row r="102" spans="1:49" ht="26.4" thickBot="1" x14ac:dyDescent="0.35">
      <c r="A102" s="7" t="s">
        <v>161</v>
      </c>
      <c r="C102" t="str">
        <f t="shared" si="2"/>
        <v>RL-25T-000508-001</v>
      </c>
      <c r="D102" t="str">
        <f t="shared" si="3"/>
        <v>RL-25T-000508-001</v>
      </c>
      <c r="E102" s="7" t="s">
        <v>161</v>
      </c>
      <c r="F102" s="10">
        <v>8016755</v>
      </c>
      <c r="G102" s="14">
        <v>45815</v>
      </c>
      <c r="H102" s="14">
        <v>45815</v>
      </c>
      <c r="I102" s="14">
        <v>45815</v>
      </c>
      <c r="J102" s="7" t="s">
        <v>952</v>
      </c>
      <c r="K102">
        <f>VLOOKUP(J102,Sheet4!B:D,3,FALSE)</f>
        <v>128</v>
      </c>
      <c r="L102" s="24">
        <v>0</v>
      </c>
      <c r="M102" s="24">
        <v>0</v>
      </c>
      <c r="N102" s="22">
        <v>95000</v>
      </c>
      <c r="O102">
        <v>0</v>
      </c>
      <c r="P102">
        <v>0</v>
      </c>
      <c r="Q102">
        <v>0</v>
      </c>
      <c r="R102" s="10">
        <v>6</v>
      </c>
      <c r="S102" s="14">
        <v>45998</v>
      </c>
      <c r="T102" s="22">
        <v>95000</v>
      </c>
      <c r="U102">
        <v>1</v>
      </c>
      <c r="V102">
        <v>0</v>
      </c>
      <c r="Y102">
        <v>0</v>
      </c>
      <c r="Z102">
        <v>0</v>
      </c>
      <c r="AA102">
        <v>0</v>
      </c>
      <c r="AB102">
        <v>0</v>
      </c>
      <c r="AC102" s="2" t="s">
        <v>556</v>
      </c>
      <c r="AD102" t="s">
        <v>972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P102">
        <v>0</v>
      </c>
      <c r="AR102">
        <v>11</v>
      </c>
      <c r="AS102">
        <v>0</v>
      </c>
      <c r="AU102">
        <v>0</v>
      </c>
      <c r="AV102">
        <v>1</v>
      </c>
      <c r="AW102" s="1">
        <v>45848</v>
      </c>
    </row>
    <row r="103" spans="1:49" ht="26.4" thickBot="1" x14ac:dyDescent="0.35">
      <c r="A103" s="6" t="s">
        <v>162</v>
      </c>
      <c r="C103" t="str">
        <f t="shared" si="2"/>
        <v>RL-25T-000512-001</v>
      </c>
      <c r="D103" t="str">
        <f t="shared" si="3"/>
        <v>RL-25T-000512-001</v>
      </c>
      <c r="E103" s="6" t="s">
        <v>162</v>
      </c>
      <c r="F103" s="9">
        <v>8016477</v>
      </c>
      <c r="G103" s="13">
        <v>45758</v>
      </c>
      <c r="H103" s="13">
        <v>45758</v>
      </c>
      <c r="I103" s="13">
        <v>45758</v>
      </c>
      <c r="J103" s="6" t="s">
        <v>952</v>
      </c>
      <c r="K103">
        <f>VLOOKUP(J103,Sheet4!B:D,3,FALSE)</f>
        <v>128</v>
      </c>
      <c r="L103" s="25">
        <v>0</v>
      </c>
      <c r="M103" s="25">
        <v>0</v>
      </c>
      <c r="N103" s="21">
        <v>100000</v>
      </c>
      <c r="O103">
        <v>0</v>
      </c>
      <c r="P103">
        <v>0</v>
      </c>
      <c r="Q103">
        <v>0</v>
      </c>
      <c r="R103" s="9">
        <v>6</v>
      </c>
      <c r="S103" s="13">
        <v>45941</v>
      </c>
      <c r="T103" s="21">
        <v>73077.14</v>
      </c>
      <c r="U103">
        <v>1</v>
      </c>
      <c r="V103">
        <v>0</v>
      </c>
      <c r="Y103">
        <v>0</v>
      </c>
      <c r="Z103">
        <v>0</v>
      </c>
      <c r="AA103">
        <v>0</v>
      </c>
      <c r="AB103">
        <v>0</v>
      </c>
      <c r="AC103" s="2" t="s">
        <v>556</v>
      </c>
      <c r="AD103" t="s">
        <v>972</v>
      </c>
      <c r="AE103">
        <v>1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P103">
        <v>0</v>
      </c>
      <c r="AR103">
        <v>11</v>
      </c>
      <c r="AS103">
        <v>0</v>
      </c>
      <c r="AU103">
        <v>0</v>
      </c>
      <c r="AV103">
        <v>1</v>
      </c>
      <c r="AW103" s="1">
        <v>45848</v>
      </c>
    </row>
    <row r="104" spans="1:49" ht="26.4" thickBot="1" x14ac:dyDescent="0.35">
      <c r="A104" s="7" t="s">
        <v>163</v>
      </c>
      <c r="C104" t="str">
        <f t="shared" si="2"/>
        <v>RL-25T-000513-001</v>
      </c>
      <c r="D104" t="str">
        <f t="shared" si="3"/>
        <v>RL-25T-000513-001</v>
      </c>
      <c r="E104" s="7" t="s">
        <v>163</v>
      </c>
      <c r="F104" s="10">
        <v>8016530</v>
      </c>
      <c r="G104" s="14">
        <v>45769</v>
      </c>
      <c r="H104" s="14">
        <v>45769</v>
      </c>
      <c r="I104" s="14">
        <v>45769</v>
      </c>
      <c r="J104" s="7" t="s">
        <v>952</v>
      </c>
      <c r="K104">
        <f>VLOOKUP(J104,Sheet4!B:D,3,FALSE)</f>
        <v>128</v>
      </c>
      <c r="L104" s="24">
        <v>0</v>
      </c>
      <c r="M104" s="24">
        <v>0</v>
      </c>
      <c r="N104" s="22">
        <v>25500</v>
      </c>
      <c r="O104">
        <v>0</v>
      </c>
      <c r="P104">
        <v>0</v>
      </c>
      <c r="Q104">
        <v>0</v>
      </c>
      <c r="R104" s="10">
        <v>6</v>
      </c>
      <c r="S104" s="14">
        <v>45952</v>
      </c>
      <c r="T104" s="22">
        <v>25500</v>
      </c>
      <c r="U104">
        <v>1</v>
      </c>
      <c r="V104">
        <v>0</v>
      </c>
      <c r="Y104">
        <v>0</v>
      </c>
      <c r="Z104">
        <v>0</v>
      </c>
      <c r="AA104">
        <v>0</v>
      </c>
      <c r="AB104">
        <v>0</v>
      </c>
      <c r="AC104" s="2" t="s">
        <v>556</v>
      </c>
      <c r="AD104" t="s">
        <v>972</v>
      </c>
      <c r="AE104">
        <v>1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P104">
        <v>0</v>
      </c>
      <c r="AR104">
        <v>11</v>
      </c>
      <c r="AS104">
        <v>0</v>
      </c>
      <c r="AU104">
        <v>0</v>
      </c>
      <c r="AV104">
        <v>1</v>
      </c>
      <c r="AW104" s="1">
        <v>45848</v>
      </c>
    </row>
    <row r="105" spans="1:49" ht="26.4" thickBot="1" x14ac:dyDescent="0.35">
      <c r="A105" s="7" t="s">
        <v>164</v>
      </c>
      <c r="C105" t="str">
        <f t="shared" si="2"/>
        <v>RL-25T-000514-001</v>
      </c>
      <c r="D105" t="str">
        <f t="shared" si="3"/>
        <v>RL-25T-000514-001</v>
      </c>
      <c r="E105" s="7" t="s">
        <v>164</v>
      </c>
      <c r="F105" s="10">
        <v>8008670</v>
      </c>
      <c r="G105" s="14">
        <v>44499</v>
      </c>
      <c r="H105" s="14">
        <v>44499</v>
      </c>
      <c r="I105" s="14">
        <v>44499</v>
      </c>
      <c r="J105" s="7" t="s">
        <v>952</v>
      </c>
      <c r="K105">
        <f>VLOOKUP(J105,Sheet4!B:D,3,FALSE)</f>
        <v>128</v>
      </c>
      <c r="L105" s="24">
        <v>0</v>
      </c>
      <c r="M105" s="24">
        <v>0</v>
      </c>
      <c r="N105" s="22">
        <v>34000</v>
      </c>
      <c r="O105">
        <v>0</v>
      </c>
      <c r="P105">
        <v>0</v>
      </c>
      <c r="Q105">
        <v>0</v>
      </c>
      <c r="R105" s="10">
        <v>6</v>
      </c>
      <c r="S105" s="14">
        <v>44681</v>
      </c>
      <c r="T105" s="22">
        <v>29110</v>
      </c>
      <c r="U105">
        <v>1</v>
      </c>
      <c r="V105">
        <v>0</v>
      </c>
      <c r="Y105">
        <v>0</v>
      </c>
      <c r="Z105">
        <v>0</v>
      </c>
      <c r="AA105">
        <v>0</v>
      </c>
      <c r="AB105">
        <v>0</v>
      </c>
      <c r="AC105" s="2" t="s">
        <v>556</v>
      </c>
      <c r="AD105" t="s">
        <v>972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P105">
        <v>0</v>
      </c>
      <c r="AR105">
        <v>11</v>
      </c>
      <c r="AS105">
        <v>0</v>
      </c>
      <c r="AU105">
        <v>0</v>
      </c>
      <c r="AV105">
        <v>1</v>
      </c>
      <c r="AW105" s="1">
        <v>45848</v>
      </c>
    </row>
    <row r="106" spans="1:49" ht="26.4" thickBot="1" x14ac:dyDescent="0.35">
      <c r="A106" s="6" t="s">
        <v>165</v>
      </c>
      <c r="C106" t="str">
        <f t="shared" si="2"/>
        <v>RL-25T-000515-001</v>
      </c>
      <c r="D106" t="str">
        <f t="shared" si="3"/>
        <v>RL-25T-000515-001</v>
      </c>
      <c r="E106" s="6" t="s">
        <v>165</v>
      </c>
      <c r="F106" s="9">
        <v>8016570</v>
      </c>
      <c r="G106" s="13">
        <v>45777</v>
      </c>
      <c r="H106" s="13">
        <v>45777</v>
      </c>
      <c r="I106" s="13">
        <v>45777</v>
      </c>
      <c r="J106" s="6" t="s">
        <v>952</v>
      </c>
      <c r="K106">
        <f>VLOOKUP(J106,Sheet4!B:D,3,FALSE)</f>
        <v>128</v>
      </c>
      <c r="L106" s="25">
        <v>0</v>
      </c>
      <c r="M106" s="25">
        <v>0</v>
      </c>
      <c r="N106" s="21">
        <v>133000</v>
      </c>
      <c r="O106">
        <v>0</v>
      </c>
      <c r="P106">
        <v>0</v>
      </c>
      <c r="Q106">
        <v>0</v>
      </c>
      <c r="R106" s="9">
        <v>6</v>
      </c>
      <c r="S106" s="13">
        <v>45960</v>
      </c>
      <c r="T106" s="21">
        <v>132500</v>
      </c>
      <c r="U106">
        <v>1</v>
      </c>
      <c r="V106">
        <v>0</v>
      </c>
      <c r="Y106">
        <v>0</v>
      </c>
      <c r="Z106">
        <v>0</v>
      </c>
      <c r="AA106">
        <v>0</v>
      </c>
      <c r="AB106">
        <v>0</v>
      </c>
      <c r="AC106" s="2" t="s">
        <v>556</v>
      </c>
      <c r="AD106" t="s">
        <v>972</v>
      </c>
      <c r="AE106">
        <v>1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P106">
        <v>0</v>
      </c>
      <c r="AR106">
        <v>11</v>
      </c>
      <c r="AS106">
        <v>0</v>
      </c>
      <c r="AU106">
        <v>0</v>
      </c>
      <c r="AV106">
        <v>1</v>
      </c>
      <c r="AW106" s="1">
        <v>45848</v>
      </c>
    </row>
    <row r="107" spans="1:49" ht="26.4" thickBot="1" x14ac:dyDescent="0.35">
      <c r="A107" s="7" t="s">
        <v>166</v>
      </c>
      <c r="C107" t="str">
        <f t="shared" si="2"/>
        <v>RL-25T-000516-001</v>
      </c>
      <c r="D107" t="str">
        <f t="shared" si="3"/>
        <v>RL-25T-000516-001</v>
      </c>
      <c r="E107" s="7" t="s">
        <v>166</v>
      </c>
      <c r="F107" s="10">
        <v>8016531</v>
      </c>
      <c r="G107" s="14">
        <v>45769</v>
      </c>
      <c r="H107" s="14">
        <v>45769</v>
      </c>
      <c r="I107" s="14">
        <v>45769</v>
      </c>
      <c r="J107" s="7" t="s">
        <v>952</v>
      </c>
      <c r="K107">
        <f>VLOOKUP(J107,Sheet4!B:D,3,FALSE)</f>
        <v>128</v>
      </c>
      <c r="L107" s="24">
        <v>0</v>
      </c>
      <c r="M107" s="24">
        <v>0</v>
      </c>
      <c r="N107" s="22">
        <v>40000</v>
      </c>
      <c r="O107">
        <v>0</v>
      </c>
      <c r="P107">
        <v>0</v>
      </c>
      <c r="Q107">
        <v>0</v>
      </c>
      <c r="R107" s="10">
        <v>6</v>
      </c>
      <c r="S107" s="14">
        <v>45952</v>
      </c>
      <c r="T107" s="22">
        <v>40000</v>
      </c>
      <c r="U107">
        <v>1</v>
      </c>
      <c r="V107">
        <v>0</v>
      </c>
      <c r="Y107">
        <v>0</v>
      </c>
      <c r="Z107">
        <v>0</v>
      </c>
      <c r="AA107">
        <v>0</v>
      </c>
      <c r="AB107">
        <v>0</v>
      </c>
      <c r="AC107" s="2" t="s">
        <v>556</v>
      </c>
      <c r="AD107" t="s">
        <v>972</v>
      </c>
      <c r="AE107">
        <v>1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P107">
        <v>0</v>
      </c>
      <c r="AR107">
        <v>11</v>
      </c>
      <c r="AS107">
        <v>0</v>
      </c>
      <c r="AU107">
        <v>0</v>
      </c>
      <c r="AV107">
        <v>1</v>
      </c>
      <c r="AW107" s="1">
        <v>45848</v>
      </c>
    </row>
    <row r="108" spans="1:49" ht="26.4" thickBot="1" x14ac:dyDescent="0.35">
      <c r="A108" s="6" t="s">
        <v>167</v>
      </c>
      <c r="C108" t="str">
        <f t="shared" si="2"/>
        <v>RL-25T-000517-001</v>
      </c>
      <c r="D108" t="str">
        <f t="shared" si="3"/>
        <v>RL-25T-000517-001</v>
      </c>
      <c r="E108" s="6" t="s">
        <v>167</v>
      </c>
      <c r="F108" s="9">
        <v>8016416</v>
      </c>
      <c r="G108" s="13">
        <v>45748</v>
      </c>
      <c r="H108" s="13">
        <v>45748</v>
      </c>
      <c r="I108" s="13">
        <v>45748</v>
      </c>
      <c r="J108" s="6" t="s">
        <v>952</v>
      </c>
      <c r="K108">
        <f>VLOOKUP(J108,Sheet4!B:D,3,FALSE)</f>
        <v>128</v>
      </c>
      <c r="L108" s="25">
        <v>0</v>
      </c>
      <c r="M108" s="25">
        <v>0</v>
      </c>
      <c r="N108" s="21">
        <v>8000</v>
      </c>
      <c r="O108">
        <v>0</v>
      </c>
      <c r="P108">
        <v>0</v>
      </c>
      <c r="Q108">
        <v>0</v>
      </c>
      <c r="R108" s="9">
        <v>6</v>
      </c>
      <c r="S108" s="13">
        <v>45931</v>
      </c>
      <c r="T108" s="21">
        <v>8000</v>
      </c>
      <c r="U108">
        <v>1</v>
      </c>
      <c r="V108">
        <v>0</v>
      </c>
      <c r="Y108">
        <v>0</v>
      </c>
      <c r="Z108">
        <v>0</v>
      </c>
      <c r="AA108">
        <v>0</v>
      </c>
      <c r="AB108">
        <v>0</v>
      </c>
      <c r="AC108" s="2" t="s">
        <v>556</v>
      </c>
      <c r="AD108" t="s">
        <v>972</v>
      </c>
      <c r="AE108">
        <v>1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P108">
        <v>0</v>
      </c>
      <c r="AR108">
        <v>11</v>
      </c>
      <c r="AS108">
        <v>0</v>
      </c>
      <c r="AU108">
        <v>0</v>
      </c>
      <c r="AV108">
        <v>1</v>
      </c>
      <c r="AW108" s="1">
        <v>45848</v>
      </c>
    </row>
    <row r="109" spans="1:49" ht="26.4" thickBot="1" x14ac:dyDescent="0.35">
      <c r="A109" s="6" t="s">
        <v>168</v>
      </c>
      <c r="C109" t="str">
        <f t="shared" si="2"/>
        <v>RL-25T-000520-001</v>
      </c>
      <c r="D109" t="str">
        <f t="shared" si="3"/>
        <v>RL-25T-000520-001</v>
      </c>
      <c r="E109" s="6" t="s">
        <v>168</v>
      </c>
      <c r="F109" s="9">
        <v>8016730</v>
      </c>
      <c r="G109" s="13">
        <v>45810</v>
      </c>
      <c r="H109" s="13">
        <v>45810</v>
      </c>
      <c r="I109" s="13">
        <v>45810</v>
      </c>
      <c r="J109" s="6" t="s">
        <v>952</v>
      </c>
      <c r="K109">
        <f>VLOOKUP(J109,Sheet4!B:D,3,FALSE)</f>
        <v>128</v>
      </c>
      <c r="L109" s="25">
        <v>0</v>
      </c>
      <c r="M109" s="25">
        <v>0</v>
      </c>
      <c r="N109" s="21">
        <v>50000</v>
      </c>
      <c r="O109">
        <v>0</v>
      </c>
      <c r="P109">
        <v>0</v>
      </c>
      <c r="Q109">
        <v>0</v>
      </c>
      <c r="R109" s="9">
        <v>6</v>
      </c>
      <c r="S109" s="13">
        <v>45993</v>
      </c>
      <c r="T109" s="21">
        <v>50000</v>
      </c>
      <c r="U109">
        <v>1</v>
      </c>
      <c r="V109">
        <v>0</v>
      </c>
      <c r="Y109">
        <v>0</v>
      </c>
      <c r="Z109">
        <v>0</v>
      </c>
      <c r="AA109">
        <v>0</v>
      </c>
      <c r="AB109">
        <v>0</v>
      </c>
      <c r="AC109" s="2" t="s">
        <v>556</v>
      </c>
      <c r="AD109" t="s">
        <v>972</v>
      </c>
      <c r="AE109">
        <v>1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P109">
        <v>0</v>
      </c>
      <c r="AR109">
        <v>11</v>
      </c>
      <c r="AS109">
        <v>0</v>
      </c>
      <c r="AU109">
        <v>0</v>
      </c>
      <c r="AV109">
        <v>1</v>
      </c>
      <c r="AW109" s="1">
        <v>45848</v>
      </c>
    </row>
    <row r="110" spans="1:49" ht="26.4" thickBot="1" x14ac:dyDescent="0.35">
      <c r="A110" s="6" t="s">
        <v>169</v>
      </c>
      <c r="C110" t="str">
        <f t="shared" si="2"/>
        <v>RL-25T-000524-001</v>
      </c>
      <c r="D110" t="str">
        <f t="shared" si="3"/>
        <v>RL-25T-000524-001</v>
      </c>
      <c r="E110" s="6" t="s">
        <v>169</v>
      </c>
      <c r="F110" s="9">
        <v>8016728</v>
      </c>
      <c r="G110" s="13">
        <v>45810</v>
      </c>
      <c r="H110" s="13">
        <v>45810</v>
      </c>
      <c r="I110" s="13">
        <v>45810</v>
      </c>
      <c r="J110" s="6" t="s">
        <v>952</v>
      </c>
      <c r="K110">
        <f>VLOOKUP(J110,Sheet4!B:D,3,FALSE)</f>
        <v>128</v>
      </c>
      <c r="L110" s="25">
        <v>0</v>
      </c>
      <c r="M110" s="25">
        <v>0</v>
      </c>
      <c r="N110" s="21">
        <v>150000</v>
      </c>
      <c r="O110">
        <v>0</v>
      </c>
      <c r="P110">
        <v>0</v>
      </c>
      <c r="Q110">
        <v>0</v>
      </c>
      <c r="R110" s="9">
        <v>6</v>
      </c>
      <c r="S110" s="13">
        <v>45993</v>
      </c>
      <c r="T110" s="21">
        <v>150000</v>
      </c>
      <c r="U110">
        <v>1</v>
      </c>
      <c r="V110">
        <v>0</v>
      </c>
      <c r="Y110">
        <v>0</v>
      </c>
      <c r="Z110">
        <v>0</v>
      </c>
      <c r="AA110">
        <v>0</v>
      </c>
      <c r="AB110">
        <v>0</v>
      </c>
      <c r="AC110" s="2" t="s">
        <v>556</v>
      </c>
      <c r="AD110" t="s">
        <v>972</v>
      </c>
      <c r="AE110">
        <v>1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P110">
        <v>0</v>
      </c>
      <c r="AR110">
        <v>11</v>
      </c>
      <c r="AS110">
        <v>0</v>
      </c>
      <c r="AU110">
        <v>0</v>
      </c>
      <c r="AV110">
        <v>1</v>
      </c>
      <c r="AW110" s="1">
        <v>45848</v>
      </c>
    </row>
    <row r="111" spans="1:49" ht="26.4" thickBot="1" x14ac:dyDescent="0.35">
      <c r="A111" s="7" t="s">
        <v>170</v>
      </c>
      <c r="C111" t="str">
        <f t="shared" si="2"/>
        <v>RL-25T-000527-001</v>
      </c>
      <c r="D111" t="str">
        <f t="shared" si="3"/>
        <v>RL-25T-000527-001</v>
      </c>
      <c r="E111" s="7" t="s">
        <v>170</v>
      </c>
      <c r="F111" s="10">
        <v>8016359</v>
      </c>
      <c r="G111" s="14">
        <v>45741</v>
      </c>
      <c r="H111" s="14">
        <v>45741</v>
      </c>
      <c r="I111" s="14">
        <v>45741</v>
      </c>
      <c r="J111" s="7" t="s">
        <v>952</v>
      </c>
      <c r="K111">
        <f>VLOOKUP(J111,Sheet4!B:D,3,FALSE)</f>
        <v>128</v>
      </c>
      <c r="L111" s="24">
        <v>0</v>
      </c>
      <c r="M111" s="24">
        <v>0</v>
      </c>
      <c r="N111" s="22">
        <v>22000</v>
      </c>
      <c r="O111">
        <v>0</v>
      </c>
      <c r="P111">
        <v>0</v>
      </c>
      <c r="Q111">
        <v>0</v>
      </c>
      <c r="R111" s="10">
        <v>6</v>
      </c>
      <c r="S111" s="14">
        <v>45925</v>
      </c>
      <c r="T111" s="22">
        <v>22000</v>
      </c>
      <c r="U111">
        <v>1</v>
      </c>
      <c r="V111">
        <v>0</v>
      </c>
      <c r="Y111">
        <v>0</v>
      </c>
      <c r="Z111">
        <v>0</v>
      </c>
      <c r="AA111">
        <v>0</v>
      </c>
      <c r="AB111">
        <v>0</v>
      </c>
      <c r="AC111" s="2" t="s">
        <v>556</v>
      </c>
      <c r="AD111" t="s">
        <v>972</v>
      </c>
      <c r="AE111">
        <v>1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P111">
        <v>0</v>
      </c>
      <c r="AR111">
        <v>11</v>
      </c>
      <c r="AS111">
        <v>0</v>
      </c>
      <c r="AU111">
        <v>0</v>
      </c>
      <c r="AV111">
        <v>1</v>
      </c>
      <c r="AW111" s="1">
        <v>45848</v>
      </c>
    </row>
    <row r="112" spans="1:49" ht="26.4" thickBot="1" x14ac:dyDescent="0.35">
      <c r="A112" s="6" t="s">
        <v>171</v>
      </c>
      <c r="C112" t="str">
        <f t="shared" si="2"/>
        <v>RL-25T-000534-001</v>
      </c>
      <c r="D112" t="str">
        <f t="shared" si="3"/>
        <v>RL-25T-000534-001</v>
      </c>
      <c r="E112" s="6" t="s">
        <v>171</v>
      </c>
      <c r="F112" s="9">
        <v>8016814</v>
      </c>
      <c r="G112" s="13">
        <v>45833</v>
      </c>
      <c r="H112" s="13">
        <v>45833</v>
      </c>
      <c r="I112" s="13">
        <v>45833</v>
      </c>
      <c r="J112" s="6" t="s">
        <v>952</v>
      </c>
      <c r="K112">
        <f>VLOOKUP(J112,Sheet4!B:D,3,FALSE)</f>
        <v>128</v>
      </c>
      <c r="L112" s="25">
        <v>0</v>
      </c>
      <c r="M112" s="25">
        <v>0</v>
      </c>
      <c r="N112" s="21">
        <v>20000</v>
      </c>
      <c r="O112">
        <v>0</v>
      </c>
      <c r="P112">
        <v>0</v>
      </c>
      <c r="Q112">
        <v>0</v>
      </c>
      <c r="R112" s="9">
        <v>6</v>
      </c>
      <c r="S112" s="13">
        <v>46016</v>
      </c>
      <c r="T112" s="21">
        <v>20000</v>
      </c>
      <c r="U112">
        <v>1</v>
      </c>
      <c r="V112">
        <v>0</v>
      </c>
      <c r="Y112">
        <v>0</v>
      </c>
      <c r="Z112">
        <v>0</v>
      </c>
      <c r="AA112">
        <v>0</v>
      </c>
      <c r="AB112">
        <v>0</v>
      </c>
      <c r="AC112" s="2" t="s">
        <v>556</v>
      </c>
      <c r="AD112" t="s">
        <v>972</v>
      </c>
      <c r="AE112">
        <v>1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P112">
        <v>0</v>
      </c>
      <c r="AR112">
        <v>11</v>
      </c>
      <c r="AS112">
        <v>0</v>
      </c>
      <c r="AU112">
        <v>0</v>
      </c>
      <c r="AV112">
        <v>1</v>
      </c>
      <c r="AW112" s="1">
        <v>45848</v>
      </c>
    </row>
    <row r="113" spans="1:49" ht="26.4" thickBot="1" x14ac:dyDescent="0.35">
      <c r="A113" s="7" t="s">
        <v>172</v>
      </c>
      <c r="C113" t="str">
        <f t="shared" si="2"/>
        <v>RL-25T-000537-001</v>
      </c>
      <c r="D113" t="str">
        <f t="shared" si="3"/>
        <v>RL-25T-000537-001</v>
      </c>
      <c r="E113" s="7" t="s">
        <v>172</v>
      </c>
      <c r="F113" s="10">
        <v>8015669</v>
      </c>
      <c r="G113" s="14">
        <v>45629</v>
      </c>
      <c r="H113" s="14">
        <v>45629</v>
      </c>
      <c r="I113" s="14">
        <v>45629</v>
      </c>
      <c r="J113" s="7" t="s">
        <v>952</v>
      </c>
      <c r="K113">
        <f>VLOOKUP(J113,Sheet4!B:D,3,FALSE)</f>
        <v>128</v>
      </c>
      <c r="L113" s="24">
        <v>0</v>
      </c>
      <c r="M113" s="24">
        <v>0</v>
      </c>
      <c r="N113" s="22">
        <v>48000</v>
      </c>
      <c r="O113">
        <v>0</v>
      </c>
      <c r="P113">
        <v>0</v>
      </c>
      <c r="Q113">
        <v>0</v>
      </c>
      <c r="R113" s="10">
        <v>6</v>
      </c>
      <c r="S113" s="14">
        <v>45811</v>
      </c>
      <c r="T113" s="22">
        <v>48000</v>
      </c>
      <c r="U113">
        <v>1</v>
      </c>
      <c r="V113">
        <v>0</v>
      </c>
      <c r="Y113">
        <v>0</v>
      </c>
      <c r="Z113">
        <v>0</v>
      </c>
      <c r="AA113">
        <v>0</v>
      </c>
      <c r="AB113">
        <v>0</v>
      </c>
      <c r="AC113" s="2" t="s">
        <v>556</v>
      </c>
      <c r="AD113" t="s">
        <v>972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P113">
        <v>0</v>
      </c>
      <c r="AR113">
        <v>11</v>
      </c>
      <c r="AS113">
        <v>0</v>
      </c>
      <c r="AU113">
        <v>0</v>
      </c>
      <c r="AV113">
        <v>1</v>
      </c>
      <c r="AW113" s="1">
        <v>45848</v>
      </c>
    </row>
    <row r="114" spans="1:49" ht="26.4" thickBot="1" x14ac:dyDescent="0.35">
      <c r="A114" s="7" t="s">
        <v>173</v>
      </c>
      <c r="C114" t="str">
        <f t="shared" si="2"/>
        <v>RL-25T-000545-001</v>
      </c>
      <c r="D114" t="str">
        <f t="shared" si="3"/>
        <v>RL-25T-000545-001</v>
      </c>
      <c r="E114" s="7" t="s">
        <v>173</v>
      </c>
      <c r="F114" s="10">
        <v>8016687</v>
      </c>
      <c r="G114" s="14">
        <v>45801</v>
      </c>
      <c r="H114" s="14">
        <v>45801</v>
      </c>
      <c r="I114" s="14">
        <v>45801</v>
      </c>
      <c r="J114" s="7" t="s">
        <v>952</v>
      </c>
      <c r="K114">
        <f>VLOOKUP(J114,Sheet4!B:D,3,FALSE)</f>
        <v>128</v>
      </c>
      <c r="L114" s="24">
        <v>0</v>
      </c>
      <c r="M114" s="24">
        <v>0</v>
      </c>
      <c r="N114" s="22">
        <v>25000</v>
      </c>
      <c r="O114">
        <v>0</v>
      </c>
      <c r="P114">
        <v>0</v>
      </c>
      <c r="Q114">
        <v>0</v>
      </c>
      <c r="R114" s="10">
        <v>6</v>
      </c>
      <c r="S114" s="14">
        <v>45985</v>
      </c>
      <c r="T114" s="22">
        <v>25000</v>
      </c>
      <c r="U114">
        <v>1</v>
      </c>
      <c r="V114">
        <v>0</v>
      </c>
      <c r="Y114">
        <v>0</v>
      </c>
      <c r="Z114">
        <v>0</v>
      </c>
      <c r="AA114">
        <v>0</v>
      </c>
      <c r="AB114">
        <v>0</v>
      </c>
      <c r="AC114" s="2" t="s">
        <v>556</v>
      </c>
      <c r="AD114" t="s">
        <v>972</v>
      </c>
      <c r="AE114">
        <v>1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P114">
        <v>0</v>
      </c>
      <c r="AR114">
        <v>11</v>
      </c>
      <c r="AS114">
        <v>0</v>
      </c>
      <c r="AU114">
        <v>0</v>
      </c>
      <c r="AV114">
        <v>1</v>
      </c>
      <c r="AW114" s="1">
        <v>45848</v>
      </c>
    </row>
    <row r="115" spans="1:49" ht="26.4" thickBot="1" x14ac:dyDescent="0.35">
      <c r="A115" s="6" t="s">
        <v>174</v>
      </c>
      <c r="C115" t="str">
        <f t="shared" si="2"/>
        <v>RL-25T-000549-001</v>
      </c>
      <c r="D115" t="str">
        <f t="shared" si="3"/>
        <v>RL-25T-000549-001</v>
      </c>
      <c r="E115" s="6" t="s">
        <v>174</v>
      </c>
      <c r="F115" s="9">
        <v>8011246</v>
      </c>
      <c r="G115" s="13">
        <v>44996</v>
      </c>
      <c r="H115" s="13">
        <v>44996</v>
      </c>
      <c r="I115" s="13">
        <v>44996</v>
      </c>
      <c r="J115" s="6" t="s">
        <v>952</v>
      </c>
      <c r="K115">
        <f>VLOOKUP(J115,Sheet4!B:D,3,FALSE)</f>
        <v>128</v>
      </c>
      <c r="L115" s="25">
        <v>0</v>
      </c>
      <c r="M115" s="25">
        <v>0</v>
      </c>
      <c r="N115" s="21">
        <v>100000</v>
      </c>
      <c r="O115">
        <v>0</v>
      </c>
      <c r="P115">
        <v>0</v>
      </c>
      <c r="Q115">
        <v>0</v>
      </c>
      <c r="R115" s="9">
        <v>6</v>
      </c>
      <c r="S115" s="13">
        <v>45180</v>
      </c>
      <c r="T115" s="21">
        <v>97500</v>
      </c>
      <c r="U115">
        <v>1</v>
      </c>
      <c r="V115">
        <v>0</v>
      </c>
      <c r="Y115">
        <v>0</v>
      </c>
      <c r="Z115">
        <v>0</v>
      </c>
      <c r="AA115">
        <v>0</v>
      </c>
      <c r="AB115">
        <v>0</v>
      </c>
      <c r="AC115" s="2" t="s">
        <v>556</v>
      </c>
      <c r="AD115" t="s">
        <v>972</v>
      </c>
      <c r="AE115">
        <v>1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P115">
        <v>0</v>
      </c>
      <c r="AR115">
        <v>11</v>
      </c>
      <c r="AS115">
        <v>0</v>
      </c>
      <c r="AU115">
        <v>0</v>
      </c>
      <c r="AV115">
        <v>1</v>
      </c>
      <c r="AW115" s="1">
        <v>45848</v>
      </c>
    </row>
    <row r="116" spans="1:49" ht="26.4" thickBot="1" x14ac:dyDescent="0.35">
      <c r="A116" s="7" t="s">
        <v>176</v>
      </c>
      <c r="C116" t="str">
        <f t="shared" si="2"/>
        <v>RL-25T-000553-001</v>
      </c>
      <c r="D116" t="str">
        <f t="shared" si="3"/>
        <v>RL-25T-000553-001</v>
      </c>
      <c r="E116" s="7" t="s">
        <v>176</v>
      </c>
      <c r="F116" s="10">
        <v>8015701</v>
      </c>
      <c r="G116" s="14">
        <v>45630</v>
      </c>
      <c r="H116" s="14">
        <v>45630</v>
      </c>
      <c r="I116" s="14">
        <v>45630</v>
      </c>
      <c r="J116" s="7" t="s">
        <v>952</v>
      </c>
      <c r="K116">
        <f>VLOOKUP(J116,Sheet4!B:D,3,FALSE)</f>
        <v>128</v>
      </c>
      <c r="L116" s="24">
        <v>0</v>
      </c>
      <c r="M116" s="24">
        <v>0</v>
      </c>
      <c r="N116" s="22">
        <v>50000</v>
      </c>
      <c r="O116">
        <v>0</v>
      </c>
      <c r="P116">
        <v>0</v>
      </c>
      <c r="Q116">
        <v>0</v>
      </c>
      <c r="R116" s="10">
        <v>6</v>
      </c>
      <c r="S116" s="14">
        <v>45812</v>
      </c>
      <c r="T116" s="22">
        <v>50000</v>
      </c>
      <c r="U116">
        <v>1</v>
      </c>
      <c r="V116">
        <v>0</v>
      </c>
      <c r="Y116">
        <v>0</v>
      </c>
      <c r="Z116">
        <v>0</v>
      </c>
      <c r="AA116">
        <v>0</v>
      </c>
      <c r="AB116">
        <v>0</v>
      </c>
      <c r="AC116" s="2" t="s">
        <v>556</v>
      </c>
      <c r="AD116" t="s">
        <v>972</v>
      </c>
      <c r="AE116">
        <v>1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P116">
        <v>0</v>
      </c>
      <c r="AR116">
        <v>11</v>
      </c>
      <c r="AS116">
        <v>0</v>
      </c>
      <c r="AU116">
        <v>0</v>
      </c>
      <c r="AV116">
        <v>1</v>
      </c>
      <c r="AW116" s="1">
        <v>45848</v>
      </c>
    </row>
    <row r="117" spans="1:49" ht="26.4" thickBot="1" x14ac:dyDescent="0.35">
      <c r="A117" s="6" t="s">
        <v>177</v>
      </c>
      <c r="C117" t="str">
        <f t="shared" si="2"/>
        <v>RL-25T-000558-001</v>
      </c>
      <c r="D117" t="str">
        <f t="shared" si="3"/>
        <v>RL-25T-000558-001</v>
      </c>
      <c r="E117" s="6" t="s">
        <v>177</v>
      </c>
      <c r="F117" s="9">
        <v>8016207</v>
      </c>
      <c r="G117" s="13">
        <v>45716</v>
      </c>
      <c r="H117" s="13">
        <v>45716</v>
      </c>
      <c r="I117" s="13">
        <v>45716</v>
      </c>
      <c r="J117" s="6" t="s">
        <v>952</v>
      </c>
      <c r="K117">
        <f>VLOOKUP(J117,Sheet4!B:D,3,FALSE)</f>
        <v>128</v>
      </c>
      <c r="L117" s="25">
        <v>0</v>
      </c>
      <c r="M117" s="25">
        <v>0</v>
      </c>
      <c r="N117" s="21">
        <v>55000</v>
      </c>
      <c r="O117">
        <v>0</v>
      </c>
      <c r="P117">
        <v>0</v>
      </c>
      <c r="Q117">
        <v>0</v>
      </c>
      <c r="R117" s="9">
        <v>6</v>
      </c>
      <c r="S117" s="13">
        <v>45897</v>
      </c>
      <c r="T117" s="21">
        <v>42000</v>
      </c>
      <c r="U117">
        <v>1</v>
      </c>
      <c r="V117">
        <v>0</v>
      </c>
      <c r="Y117">
        <v>0</v>
      </c>
      <c r="Z117">
        <v>0</v>
      </c>
      <c r="AA117">
        <v>0</v>
      </c>
      <c r="AB117">
        <v>0</v>
      </c>
      <c r="AC117" s="2" t="s">
        <v>556</v>
      </c>
      <c r="AD117" t="s">
        <v>972</v>
      </c>
      <c r="AE117">
        <v>1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P117">
        <v>0</v>
      </c>
      <c r="AR117">
        <v>11</v>
      </c>
      <c r="AS117">
        <v>0</v>
      </c>
      <c r="AU117">
        <v>0</v>
      </c>
      <c r="AV117">
        <v>1</v>
      </c>
      <c r="AW117" s="1">
        <v>45848</v>
      </c>
    </row>
    <row r="118" spans="1:49" ht="26.4" thickBot="1" x14ac:dyDescent="0.35">
      <c r="A118" s="6" t="s">
        <v>179</v>
      </c>
      <c r="C118" t="str">
        <f t="shared" si="2"/>
        <v>RL-25T-000566-001</v>
      </c>
      <c r="D118" t="str">
        <f t="shared" si="3"/>
        <v>RL-25T-000566-001</v>
      </c>
      <c r="E118" s="6" t="s">
        <v>179</v>
      </c>
      <c r="F118" s="9">
        <v>8015199</v>
      </c>
      <c r="G118" s="13">
        <v>45523</v>
      </c>
      <c r="H118" s="13">
        <v>45523</v>
      </c>
      <c r="I118" s="13">
        <v>45523</v>
      </c>
      <c r="J118" s="6" t="s">
        <v>952</v>
      </c>
      <c r="K118">
        <f>VLOOKUP(J118,Sheet4!B:D,3,FALSE)</f>
        <v>128</v>
      </c>
      <c r="L118" s="25">
        <v>0</v>
      </c>
      <c r="M118" s="25">
        <v>0</v>
      </c>
      <c r="N118" s="21">
        <v>53000</v>
      </c>
      <c r="O118">
        <v>0</v>
      </c>
      <c r="P118">
        <v>0</v>
      </c>
      <c r="Q118">
        <v>0</v>
      </c>
      <c r="R118" s="9">
        <v>6</v>
      </c>
      <c r="S118" s="13">
        <v>45707</v>
      </c>
      <c r="T118" s="21">
        <v>45178.33</v>
      </c>
      <c r="U118">
        <v>1</v>
      </c>
      <c r="V118">
        <v>0</v>
      </c>
      <c r="Y118">
        <v>0</v>
      </c>
      <c r="Z118">
        <v>0</v>
      </c>
      <c r="AA118">
        <v>0</v>
      </c>
      <c r="AB118">
        <v>0</v>
      </c>
      <c r="AC118" s="2" t="s">
        <v>556</v>
      </c>
      <c r="AD118" t="s">
        <v>972</v>
      </c>
      <c r="AE118">
        <v>1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P118">
        <v>0</v>
      </c>
      <c r="AR118">
        <v>11</v>
      </c>
      <c r="AS118">
        <v>0</v>
      </c>
      <c r="AU118">
        <v>0</v>
      </c>
      <c r="AV118">
        <v>1</v>
      </c>
      <c r="AW118" s="1">
        <v>45848</v>
      </c>
    </row>
    <row r="119" spans="1:49" ht="26.4" thickBot="1" x14ac:dyDescent="0.35">
      <c r="A119" s="6" t="s">
        <v>180</v>
      </c>
      <c r="C119" t="str">
        <f t="shared" si="2"/>
        <v>RL-25T-000567-001</v>
      </c>
      <c r="D119" t="str">
        <f t="shared" si="3"/>
        <v>RL-25T-000567-001</v>
      </c>
      <c r="E119" s="6" t="s">
        <v>180</v>
      </c>
      <c r="F119" s="9">
        <v>8015836</v>
      </c>
      <c r="G119" s="13">
        <v>45652</v>
      </c>
      <c r="H119" s="13">
        <v>45652</v>
      </c>
      <c r="I119" s="13">
        <v>45652</v>
      </c>
      <c r="J119" s="6" t="s">
        <v>952</v>
      </c>
      <c r="K119">
        <f>VLOOKUP(J119,Sheet4!B:D,3,FALSE)</f>
        <v>128</v>
      </c>
      <c r="L119" s="25">
        <v>0</v>
      </c>
      <c r="M119" s="25">
        <v>0</v>
      </c>
      <c r="N119" s="21">
        <v>35000</v>
      </c>
      <c r="O119">
        <v>0</v>
      </c>
      <c r="P119">
        <v>0</v>
      </c>
      <c r="Q119">
        <v>0</v>
      </c>
      <c r="R119" s="9">
        <v>6</v>
      </c>
      <c r="S119" s="13">
        <v>45834</v>
      </c>
      <c r="T119" s="21">
        <v>35000</v>
      </c>
      <c r="U119">
        <v>1</v>
      </c>
      <c r="V119">
        <v>0</v>
      </c>
      <c r="Y119">
        <v>0</v>
      </c>
      <c r="Z119">
        <v>0</v>
      </c>
      <c r="AA119">
        <v>0</v>
      </c>
      <c r="AB119">
        <v>0</v>
      </c>
      <c r="AC119" s="2" t="s">
        <v>556</v>
      </c>
      <c r="AD119" t="s">
        <v>972</v>
      </c>
      <c r="AE119">
        <v>1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P119">
        <v>0</v>
      </c>
      <c r="AR119">
        <v>11</v>
      </c>
      <c r="AS119">
        <v>0</v>
      </c>
      <c r="AU119">
        <v>0</v>
      </c>
      <c r="AV119">
        <v>1</v>
      </c>
      <c r="AW119" s="1">
        <v>45848</v>
      </c>
    </row>
    <row r="120" spans="1:49" ht="26.4" thickBot="1" x14ac:dyDescent="0.35">
      <c r="A120" s="7" t="s">
        <v>181</v>
      </c>
      <c r="C120" t="str">
        <f t="shared" si="2"/>
        <v>RL-25T-000568-001</v>
      </c>
      <c r="D120" t="str">
        <f t="shared" si="3"/>
        <v>RL-25T-000568-001</v>
      </c>
      <c r="E120" s="7" t="s">
        <v>181</v>
      </c>
      <c r="F120" s="10">
        <v>8015859</v>
      </c>
      <c r="G120" s="14">
        <v>45654</v>
      </c>
      <c r="H120" s="14">
        <v>45654</v>
      </c>
      <c r="I120" s="14">
        <v>45654</v>
      </c>
      <c r="J120" s="7" t="s">
        <v>952</v>
      </c>
      <c r="K120">
        <f>VLOOKUP(J120,Sheet4!B:D,3,FALSE)</f>
        <v>128</v>
      </c>
      <c r="L120" s="24">
        <v>0</v>
      </c>
      <c r="M120" s="24">
        <v>0</v>
      </c>
      <c r="N120" s="22">
        <v>32000</v>
      </c>
      <c r="O120">
        <v>0</v>
      </c>
      <c r="P120">
        <v>0</v>
      </c>
      <c r="Q120">
        <v>0</v>
      </c>
      <c r="R120" s="10">
        <v>6</v>
      </c>
      <c r="S120" s="14">
        <v>45836</v>
      </c>
      <c r="T120" s="22">
        <v>32000</v>
      </c>
      <c r="U120">
        <v>1</v>
      </c>
      <c r="V120">
        <v>0</v>
      </c>
      <c r="Y120">
        <v>0</v>
      </c>
      <c r="Z120">
        <v>0</v>
      </c>
      <c r="AA120">
        <v>0</v>
      </c>
      <c r="AB120">
        <v>0</v>
      </c>
      <c r="AC120" s="2" t="s">
        <v>556</v>
      </c>
      <c r="AD120" t="s">
        <v>972</v>
      </c>
      <c r="AE120">
        <v>1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P120">
        <v>0</v>
      </c>
      <c r="AR120">
        <v>11</v>
      </c>
      <c r="AS120">
        <v>0</v>
      </c>
      <c r="AU120">
        <v>0</v>
      </c>
      <c r="AV120">
        <v>1</v>
      </c>
      <c r="AW120" s="1">
        <v>45848</v>
      </c>
    </row>
    <row r="121" spans="1:49" ht="26.4" thickBot="1" x14ac:dyDescent="0.35">
      <c r="A121" s="6" t="s">
        <v>182</v>
      </c>
      <c r="C121" t="str">
        <f t="shared" si="2"/>
        <v>RL-25T-000569-001</v>
      </c>
      <c r="D121" t="str">
        <f t="shared" si="3"/>
        <v>RL-25T-000569-001</v>
      </c>
      <c r="E121" s="6" t="s">
        <v>182</v>
      </c>
      <c r="F121" s="9">
        <v>8016447</v>
      </c>
      <c r="G121" s="13">
        <v>45751</v>
      </c>
      <c r="H121" s="13">
        <v>45751</v>
      </c>
      <c r="I121" s="13">
        <v>45751</v>
      </c>
      <c r="J121" s="6" t="s">
        <v>952</v>
      </c>
      <c r="K121">
        <f>VLOOKUP(J121,Sheet4!B:D,3,FALSE)</f>
        <v>128</v>
      </c>
      <c r="L121" s="25">
        <v>0</v>
      </c>
      <c r="M121" s="25">
        <v>0</v>
      </c>
      <c r="N121" s="21">
        <v>150000</v>
      </c>
      <c r="O121">
        <v>0</v>
      </c>
      <c r="P121">
        <v>0</v>
      </c>
      <c r="Q121">
        <v>0</v>
      </c>
      <c r="R121" s="9">
        <v>6</v>
      </c>
      <c r="S121" s="13">
        <v>45934</v>
      </c>
      <c r="T121" s="21">
        <v>150000</v>
      </c>
      <c r="U121">
        <v>1</v>
      </c>
      <c r="V121">
        <v>0</v>
      </c>
      <c r="Y121">
        <v>0</v>
      </c>
      <c r="Z121">
        <v>0</v>
      </c>
      <c r="AA121">
        <v>0</v>
      </c>
      <c r="AB121">
        <v>0</v>
      </c>
      <c r="AC121" s="2" t="s">
        <v>556</v>
      </c>
      <c r="AD121" t="s">
        <v>972</v>
      </c>
      <c r="AE121">
        <v>1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P121">
        <v>0</v>
      </c>
      <c r="AR121">
        <v>11</v>
      </c>
      <c r="AS121">
        <v>0</v>
      </c>
      <c r="AU121">
        <v>0</v>
      </c>
      <c r="AV121">
        <v>1</v>
      </c>
      <c r="AW121" s="1">
        <v>45848</v>
      </c>
    </row>
    <row r="122" spans="1:49" ht="26.4" thickBot="1" x14ac:dyDescent="0.35">
      <c r="A122" s="6" t="s">
        <v>183</v>
      </c>
      <c r="C122" t="str">
        <f t="shared" si="2"/>
        <v>RL-25T-000570-001</v>
      </c>
      <c r="D122" t="str">
        <f t="shared" si="3"/>
        <v>RL-25T-000570-001</v>
      </c>
      <c r="E122" s="6" t="s">
        <v>183</v>
      </c>
      <c r="F122" s="9">
        <v>8016790</v>
      </c>
      <c r="G122" s="13">
        <v>45824</v>
      </c>
      <c r="H122" s="13">
        <v>45824</v>
      </c>
      <c r="I122" s="13">
        <v>45824</v>
      </c>
      <c r="J122" s="6" t="s">
        <v>952</v>
      </c>
      <c r="K122">
        <f>VLOOKUP(J122,Sheet4!B:D,3,FALSE)</f>
        <v>128</v>
      </c>
      <c r="L122" s="25">
        <v>0</v>
      </c>
      <c r="M122" s="25">
        <v>0</v>
      </c>
      <c r="N122" s="21">
        <v>24000</v>
      </c>
      <c r="O122">
        <v>0</v>
      </c>
      <c r="P122">
        <v>0</v>
      </c>
      <c r="Q122">
        <v>0</v>
      </c>
      <c r="R122" s="9">
        <v>6</v>
      </c>
      <c r="S122" s="13">
        <v>46007</v>
      </c>
      <c r="T122" s="21">
        <v>24000</v>
      </c>
      <c r="U122">
        <v>1</v>
      </c>
      <c r="V122">
        <v>0</v>
      </c>
      <c r="Y122">
        <v>0</v>
      </c>
      <c r="Z122">
        <v>0</v>
      </c>
      <c r="AA122">
        <v>0</v>
      </c>
      <c r="AB122">
        <v>0</v>
      </c>
      <c r="AC122" s="2" t="s">
        <v>556</v>
      </c>
      <c r="AD122" t="s">
        <v>972</v>
      </c>
      <c r="AE122">
        <v>1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P122">
        <v>0</v>
      </c>
      <c r="AR122">
        <v>11</v>
      </c>
      <c r="AS122">
        <v>0</v>
      </c>
      <c r="AU122">
        <v>0</v>
      </c>
      <c r="AV122">
        <v>1</v>
      </c>
      <c r="AW122" s="1">
        <v>45848</v>
      </c>
    </row>
    <row r="123" spans="1:49" ht="26.4" thickBot="1" x14ac:dyDescent="0.35">
      <c r="A123" s="7" t="s">
        <v>184</v>
      </c>
      <c r="C123" t="str">
        <f t="shared" si="2"/>
        <v>RL-25T-000571-001</v>
      </c>
      <c r="D123" t="str">
        <f t="shared" si="3"/>
        <v>RL-25T-000571-001</v>
      </c>
      <c r="E123" s="7" t="s">
        <v>184</v>
      </c>
      <c r="F123" s="10">
        <v>8016710</v>
      </c>
      <c r="G123" s="14">
        <v>45806</v>
      </c>
      <c r="H123" s="14">
        <v>45806</v>
      </c>
      <c r="I123" s="14">
        <v>45806</v>
      </c>
      <c r="J123" s="7" t="s">
        <v>952</v>
      </c>
      <c r="K123">
        <f>VLOOKUP(J123,Sheet4!B:D,3,FALSE)</f>
        <v>128</v>
      </c>
      <c r="L123" s="24">
        <v>0</v>
      </c>
      <c r="M123" s="24">
        <v>0</v>
      </c>
      <c r="N123" s="22">
        <v>22000</v>
      </c>
      <c r="O123">
        <v>0</v>
      </c>
      <c r="P123">
        <v>0</v>
      </c>
      <c r="Q123">
        <v>0</v>
      </c>
      <c r="R123" s="10">
        <v>6</v>
      </c>
      <c r="S123" s="14">
        <v>45990</v>
      </c>
      <c r="T123" s="22">
        <v>22000</v>
      </c>
      <c r="U123">
        <v>1</v>
      </c>
      <c r="V123">
        <v>0</v>
      </c>
      <c r="Y123">
        <v>0</v>
      </c>
      <c r="Z123">
        <v>0</v>
      </c>
      <c r="AA123">
        <v>0</v>
      </c>
      <c r="AB123">
        <v>0</v>
      </c>
      <c r="AC123" s="2" t="s">
        <v>556</v>
      </c>
      <c r="AD123" t="s">
        <v>972</v>
      </c>
      <c r="AE123">
        <v>1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P123">
        <v>0</v>
      </c>
      <c r="AR123">
        <v>11</v>
      </c>
      <c r="AS123">
        <v>0</v>
      </c>
      <c r="AU123">
        <v>0</v>
      </c>
      <c r="AV123">
        <v>1</v>
      </c>
      <c r="AW123" s="1">
        <v>45848</v>
      </c>
    </row>
    <row r="124" spans="1:49" ht="26.4" thickBot="1" x14ac:dyDescent="0.35">
      <c r="A124" s="7" t="s">
        <v>186</v>
      </c>
      <c r="C124" t="str">
        <f t="shared" si="2"/>
        <v>RL-25T-000578-001</v>
      </c>
      <c r="D124" t="str">
        <f t="shared" si="3"/>
        <v>RL-25T-000578-001</v>
      </c>
      <c r="E124" s="7" t="s">
        <v>186</v>
      </c>
      <c r="F124" s="10">
        <v>8016745</v>
      </c>
      <c r="G124" s="14">
        <v>45815</v>
      </c>
      <c r="H124" s="14">
        <v>45815</v>
      </c>
      <c r="I124" s="14">
        <v>45815</v>
      </c>
      <c r="J124" s="7" t="s">
        <v>952</v>
      </c>
      <c r="K124">
        <f>VLOOKUP(J124,Sheet4!B:D,3,FALSE)</f>
        <v>128</v>
      </c>
      <c r="L124" s="24">
        <v>0</v>
      </c>
      <c r="M124" s="24">
        <v>0</v>
      </c>
      <c r="N124" s="22">
        <v>20000</v>
      </c>
      <c r="O124">
        <v>0</v>
      </c>
      <c r="P124">
        <v>0</v>
      </c>
      <c r="Q124">
        <v>0</v>
      </c>
      <c r="R124" s="10">
        <v>6</v>
      </c>
      <c r="S124" s="14">
        <v>45998</v>
      </c>
      <c r="T124" s="22">
        <v>20000</v>
      </c>
      <c r="U124">
        <v>1</v>
      </c>
      <c r="V124">
        <v>0</v>
      </c>
      <c r="Y124">
        <v>0</v>
      </c>
      <c r="Z124">
        <v>0</v>
      </c>
      <c r="AA124">
        <v>0</v>
      </c>
      <c r="AB124">
        <v>0</v>
      </c>
      <c r="AC124" s="2" t="s">
        <v>556</v>
      </c>
      <c r="AD124" t="s">
        <v>972</v>
      </c>
      <c r="AE124">
        <v>1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P124">
        <v>0</v>
      </c>
      <c r="AR124">
        <v>11</v>
      </c>
      <c r="AS124">
        <v>0</v>
      </c>
      <c r="AU124">
        <v>0</v>
      </c>
      <c r="AV124">
        <v>1</v>
      </c>
      <c r="AW124" s="1">
        <v>45848</v>
      </c>
    </row>
    <row r="125" spans="1:49" ht="26.4" thickBot="1" x14ac:dyDescent="0.35">
      <c r="A125" s="7" t="s">
        <v>187</v>
      </c>
      <c r="C125" t="str">
        <f t="shared" si="2"/>
        <v>RL-25T-000579-001</v>
      </c>
      <c r="D125" t="str">
        <f t="shared" si="3"/>
        <v>RL-25T-000579-001</v>
      </c>
      <c r="E125" s="7" t="s">
        <v>187</v>
      </c>
      <c r="F125" s="10">
        <v>8012966</v>
      </c>
      <c r="G125" s="14">
        <v>45260</v>
      </c>
      <c r="H125" s="14">
        <v>45260</v>
      </c>
      <c r="I125" s="14">
        <v>45260</v>
      </c>
      <c r="J125" s="7" t="s">
        <v>952</v>
      </c>
      <c r="K125">
        <f>VLOOKUP(J125,Sheet4!B:D,3,FALSE)</f>
        <v>128</v>
      </c>
      <c r="L125" s="24">
        <v>0</v>
      </c>
      <c r="M125" s="24">
        <v>0</v>
      </c>
      <c r="N125" s="22">
        <v>34000</v>
      </c>
      <c r="O125">
        <v>0</v>
      </c>
      <c r="P125">
        <v>0</v>
      </c>
      <c r="Q125">
        <v>0</v>
      </c>
      <c r="R125" s="10">
        <v>6</v>
      </c>
      <c r="S125" s="14">
        <v>45442</v>
      </c>
      <c r="T125" s="22">
        <v>34000</v>
      </c>
      <c r="U125">
        <v>1</v>
      </c>
      <c r="V125">
        <v>0</v>
      </c>
      <c r="Y125">
        <v>0</v>
      </c>
      <c r="Z125">
        <v>0</v>
      </c>
      <c r="AA125">
        <v>0</v>
      </c>
      <c r="AB125">
        <v>0</v>
      </c>
      <c r="AC125" s="2" t="s">
        <v>556</v>
      </c>
      <c r="AD125" t="s">
        <v>972</v>
      </c>
      <c r="AE125">
        <v>1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P125">
        <v>0</v>
      </c>
      <c r="AR125">
        <v>11</v>
      </c>
      <c r="AS125">
        <v>0</v>
      </c>
      <c r="AU125">
        <v>0</v>
      </c>
      <c r="AV125">
        <v>1</v>
      </c>
      <c r="AW125" s="1">
        <v>45848</v>
      </c>
    </row>
    <row r="126" spans="1:49" ht="26.4" thickBot="1" x14ac:dyDescent="0.35">
      <c r="A126" s="6" t="s">
        <v>188</v>
      </c>
      <c r="C126" t="str">
        <f t="shared" si="2"/>
        <v>RL-25T-000583-001</v>
      </c>
      <c r="D126" t="str">
        <f t="shared" si="3"/>
        <v>RL-25T-000583-001</v>
      </c>
      <c r="E126" s="6" t="s">
        <v>188</v>
      </c>
      <c r="F126" s="9">
        <v>8016130</v>
      </c>
      <c r="G126" s="13">
        <v>45705</v>
      </c>
      <c r="H126" s="13">
        <v>45705</v>
      </c>
      <c r="I126" s="13">
        <v>45705</v>
      </c>
      <c r="J126" s="6" t="s">
        <v>952</v>
      </c>
      <c r="K126">
        <f>VLOOKUP(J126,Sheet4!B:D,3,FALSE)</f>
        <v>128</v>
      </c>
      <c r="L126" s="25">
        <v>0</v>
      </c>
      <c r="M126" s="25">
        <v>0</v>
      </c>
      <c r="N126" s="21">
        <v>21600</v>
      </c>
      <c r="O126">
        <v>0</v>
      </c>
      <c r="P126">
        <v>0</v>
      </c>
      <c r="Q126">
        <v>0</v>
      </c>
      <c r="R126" s="9">
        <v>6</v>
      </c>
      <c r="S126" s="13">
        <v>45886</v>
      </c>
      <c r="T126" s="21">
        <v>21600</v>
      </c>
      <c r="U126">
        <v>1</v>
      </c>
      <c r="V126">
        <v>0</v>
      </c>
      <c r="Y126">
        <v>0</v>
      </c>
      <c r="Z126">
        <v>0</v>
      </c>
      <c r="AA126">
        <v>0</v>
      </c>
      <c r="AB126">
        <v>0</v>
      </c>
      <c r="AC126" s="2" t="s">
        <v>556</v>
      </c>
      <c r="AD126" t="s">
        <v>972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P126">
        <v>0</v>
      </c>
      <c r="AR126">
        <v>11</v>
      </c>
      <c r="AS126">
        <v>0</v>
      </c>
      <c r="AU126">
        <v>0</v>
      </c>
      <c r="AV126">
        <v>1</v>
      </c>
      <c r="AW126" s="1">
        <v>45848</v>
      </c>
    </row>
    <row r="127" spans="1:49" ht="26.4" thickBot="1" x14ac:dyDescent="0.35">
      <c r="A127" s="7" t="s">
        <v>189</v>
      </c>
      <c r="C127" t="str">
        <f t="shared" si="2"/>
        <v>RL-25T-000587-001</v>
      </c>
      <c r="D127" t="str">
        <f t="shared" si="3"/>
        <v>RL-25T-000587-001</v>
      </c>
      <c r="E127" s="7" t="s">
        <v>189</v>
      </c>
      <c r="F127" s="10">
        <v>8016038</v>
      </c>
      <c r="G127" s="14">
        <v>45687</v>
      </c>
      <c r="H127" s="14">
        <v>45687</v>
      </c>
      <c r="I127" s="14">
        <v>45687</v>
      </c>
      <c r="J127" s="7" t="s">
        <v>952</v>
      </c>
      <c r="K127">
        <f>VLOOKUP(J127,Sheet4!B:D,3,FALSE)</f>
        <v>128</v>
      </c>
      <c r="L127" s="24">
        <v>0</v>
      </c>
      <c r="M127" s="24">
        <v>0</v>
      </c>
      <c r="N127" s="22">
        <v>40000</v>
      </c>
      <c r="O127">
        <v>0</v>
      </c>
      <c r="P127">
        <v>0</v>
      </c>
      <c r="Q127">
        <v>0</v>
      </c>
      <c r="R127" s="10">
        <v>6</v>
      </c>
      <c r="S127" s="14">
        <v>45868</v>
      </c>
      <c r="T127" s="22">
        <v>40000</v>
      </c>
      <c r="U127">
        <v>1</v>
      </c>
      <c r="V127">
        <v>0</v>
      </c>
      <c r="Y127">
        <v>0</v>
      </c>
      <c r="Z127">
        <v>0</v>
      </c>
      <c r="AA127">
        <v>0</v>
      </c>
      <c r="AB127">
        <v>0</v>
      </c>
      <c r="AC127" s="2" t="s">
        <v>556</v>
      </c>
      <c r="AD127" t="s">
        <v>972</v>
      </c>
      <c r="AE127">
        <v>1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P127">
        <v>0</v>
      </c>
      <c r="AR127">
        <v>11</v>
      </c>
      <c r="AS127">
        <v>0</v>
      </c>
      <c r="AU127">
        <v>0</v>
      </c>
      <c r="AV127">
        <v>1</v>
      </c>
      <c r="AW127" s="1">
        <v>45848</v>
      </c>
    </row>
    <row r="128" spans="1:49" ht="26.4" thickBot="1" x14ac:dyDescent="0.35">
      <c r="A128" s="7" t="s">
        <v>190</v>
      </c>
      <c r="C128" t="str">
        <f t="shared" si="2"/>
        <v>RL-25T-000593-001</v>
      </c>
      <c r="D128" t="str">
        <f t="shared" si="3"/>
        <v>RL-25T-000593-001</v>
      </c>
      <c r="E128" s="7" t="s">
        <v>190</v>
      </c>
      <c r="F128" s="10">
        <v>8000061</v>
      </c>
      <c r="G128" s="14">
        <v>40888</v>
      </c>
      <c r="H128" s="14">
        <v>40888</v>
      </c>
      <c r="I128" s="14">
        <v>40888</v>
      </c>
      <c r="J128" s="7" t="s">
        <v>952</v>
      </c>
      <c r="K128">
        <f>VLOOKUP(J128,Sheet4!B:D,3,FALSE)</f>
        <v>128</v>
      </c>
      <c r="L128" s="24">
        <v>0</v>
      </c>
      <c r="M128" s="24">
        <v>0</v>
      </c>
      <c r="N128" s="22">
        <v>50000</v>
      </c>
      <c r="O128">
        <v>0</v>
      </c>
      <c r="P128">
        <v>0</v>
      </c>
      <c r="Q128">
        <v>0</v>
      </c>
      <c r="R128" s="10">
        <v>6</v>
      </c>
      <c r="S128" s="14">
        <v>41071</v>
      </c>
      <c r="T128" s="22">
        <v>36722.33</v>
      </c>
      <c r="U128">
        <v>1</v>
      </c>
      <c r="V128">
        <v>0</v>
      </c>
      <c r="Y128">
        <v>0</v>
      </c>
      <c r="Z128">
        <v>0</v>
      </c>
      <c r="AA128">
        <v>0</v>
      </c>
      <c r="AB128">
        <v>0</v>
      </c>
      <c r="AC128" s="2" t="s">
        <v>556</v>
      </c>
      <c r="AD128" t="s">
        <v>972</v>
      </c>
      <c r="AE128">
        <v>1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P128">
        <v>0</v>
      </c>
      <c r="AR128">
        <v>11</v>
      </c>
      <c r="AS128">
        <v>0</v>
      </c>
      <c r="AU128">
        <v>0</v>
      </c>
      <c r="AV128">
        <v>1</v>
      </c>
      <c r="AW128" s="1">
        <v>45848</v>
      </c>
    </row>
    <row r="129" spans="1:49" ht="26.4" thickBot="1" x14ac:dyDescent="0.35">
      <c r="A129" s="6" t="s">
        <v>191</v>
      </c>
      <c r="C129" t="str">
        <f t="shared" si="2"/>
        <v>RL-25T-000596-001</v>
      </c>
      <c r="D129" t="str">
        <f t="shared" si="3"/>
        <v>RL-25T-000596-001</v>
      </c>
      <c r="E129" s="6" t="s">
        <v>191</v>
      </c>
      <c r="F129" s="9">
        <v>8016751</v>
      </c>
      <c r="G129" s="13">
        <v>45815</v>
      </c>
      <c r="H129" s="13">
        <v>45815</v>
      </c>
      <c r="I129" s="13">
        <v>45815</v>
      </c>
      <c r="J129" s="6" t="s">
        <v>952</v>
      </c>
      <c r="K129">
        <f>VLOOKUP(J129,Sheet4!B:D,3,FALSE)</f>
        <v>128</v>
      </c>
      <c r="L129" s="25">
        <v>0</v>
      </c>
      <c r="M129" s="25">
        <v>0</v>
      </c>
      <c r="N129" s="21">
        <v>40000</v>
      </c>
      <c r="O129">
        <v>0</v>
      </c>
      <c r="P129">
        <v>0</v>
      </c>
      <c r="Q129">
        <v>0</v>
      </c>
      <c r="R129" s="9">
        <v>6</v>
      </c>
      <c r="S129" s="13">
        <v>45998</v>
      </c>
      <c r="T129" s="21">
        <v>40000</v>
      </c>
      <c r="U129">
        <v>1</v>
      </c>
      <c r="V129">
        <v>0</v>
      </c>
      <c r="Y129">
        <v>0</v>
      </c>
      <c r="Z129">
        <v>0</v>
      </c>
      <c r="AA129">
        <v>0</v>
      </c>
      <c r="AB129">
        <v>0</v>
      </c>
      <c r="AC129" s="2" t="s">
        <v>556</v>
      </c>
      <c r="AD129" t="s">
        <v>972</v>
      </c>
      <c r="AE129">
        <v>1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P129">
        <v>0</v>
      </c>
      <c r="AR129">
        <v>11</v>
      </c>
      <c r="AS129">
        <v>0</v>
      </c>
      <c r="AU129">
        <v>0</v>
      </c>
      <c r="AV129">
        <v>1</v>
      </c>
      <c r="AW129" s="1">
        <v>45848</v>
      </c>
    </row>
    <row r="130" spans="1:49" ht="26.4" thickBot="1" x14ac:dyDescent="0.35">
      <c r="A130" s="7" t="s">
        <v>192</v>
      </c>
      <c r="C130" t="str">
        <f t="shared" ref="C130:C193" si="4">J130&amp;"-"&amp;A130&amp;"-001"</f>
        <v>RL-25T-000601-001</v>
      </c>
      <c r="D130" t="str">
        <f t="shared" ref="D130:D193" si="5">J130&amp;"-"&amp;A130&amp;"-001"</f>
        <v>RL-25T-000601-001</v>
      </c>
      <c r="E130" s="7" t="s">
        <v>192</v>
      </c>
      <c r="F130" s="10">
        <v>8016747</v>
      </c>
      <c r="G130" s="14">
        <v>45815</v>
      </c>
      <c r="H130" s="14">
        <v>45815</v>
      </c>
      <c r="I130" s="14">
        <v>45815</v>
      </c>
      <c r="J130" s="7" t="s">
        <v>952</v>
      </c>
      <c r="K130">
        <f>VLOOKUP(J130,Sheet4!B:D,3,FALSE)</f>
        <v>128</v>
      </c>
      <c r="L130" s="24">
        <v>0</v>
      </c>
      <c r="M130" s="24">
        <v>0</v>
      </c>
      <c r="N130" s="22">
        <v>10000</v>
      </c>
      <c r="O130">
        <v>0</v>
      </c>
      <c r="P130">
        <v>0</v>
      </c>
      <c r="Q130">
        <v>0</v>
      </c>
      <c r="R130" s="10">
        <v>6</v>
      </c>
      <c r="S130" s="14">
        <v>45998</v>
      </c>
      <c r="T130" s="22">
        <v>10000</v>
      </c>
      <c r="U130">
        <v>1</v>
      </c>
      <c r="V130">
        <v>0</v>
      </c>
      <c r="Y130">
        <v>0</v>
      </c>
      <c r="Z130">
        <v>0</v>
      </c>
      <c r="AA130">
        <v>0</v>
      </c>
      <c r="AB130">
        <v>0</v>
      </c>
      <c r="AC130" s="2" t="s">
        <v>556</v>
      </c>
      <c r="AD130" t="s">
        <v>972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P130">
        <v>0</v>
      </c>
      <c r="AR130">
        <v>11</v>
      </c>
      <c r="AS130">
        <v>0</v>
      </c>
      <c r="AU130">
        <v>0</v>
      </c>
      <c r="AV130">
        <v>1</v>
      </c>
      <c r="AW130" s="1">
        <v>45848</v>
      </c>
    </row>
    <row r="131" spans="1:49" ht="26.4" thickBot="1" x14ac:dyDescent="0.35">
      <c r="A131" s="7" t="s">
        <v>193</v>
      </c>
      <c r="C131" t="str">
        <f t="shared" si="4"/>
        <v>RL-25T-000606-001</v>
      </c>
      <c r="D131" t="str">
        <f t="shared" si="5"/>
        <v>RL-25T-000606-001</v>
      </c>
      <c r="E131" s="7" t="s">
        <v>193</v>
      </c>
      <c r="F131" s="10">
        <v>8016592</v>
      </c>
      <c r="G131" s="14">
        <v>45784</v>
      </c>
      <c r="H131" s="14">
        <v>45784</v>
      </c>
      <c r="I131" s="14">
        <v>45784</v>
      </c>
      <c r="J131" s="7" t="s">
        <v>952</v>
      </c>
      <c r="K131">
        <f>VLOOKUP(J131,Sheet4!B:D,3,FALSE)</f>
        <v>128</v>
      </c>
      <c r="L131" s="24">
        <v>0</v>
      </c>
      <c r="M131" s="24">
        <v>0</v>
      </c>
      <c r="N131" s="22">
        <v>49000</v>
      </c>
      <c r="O131">
        <v>0</v>
      </c>
      <c r="P131">
        <v>0</v>
      </c>
      <c r="Q131">
        <v>0</v>
      </c>
      <c r="R131" s="10">
        <v>6</v>
      </c>
      <c r="S131" s="14">
        <v>45968</v>
      </c>
      <c r="T131" s="22">
        <v>49000</v>
      </c>
      <c r="U131">
        <v>1</v>
      </c>
      <c r="V131">
        <v>0</v>
      </c>
      <c r="Y131">
        <v>0</v>
      </c>
      <c r="Z131">
        <v>0</v>
      </c>
      <c r="AA131">
        <v>0</v>
      </c>
      <c r="AB131">
        <v>0</v>
      </c>
      <c r="AC131" s="2" t="s">
        <v>556</v>
      </c>
      <c r="AD131" t="s">
        <v>972</v>
      </c>
      <c r="AE131">
        <v>1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P131">
        <v>0</v>
      </c>
      <c r="AR131">
        <v>11</v>
      </c>
      <c r="AS131">
        <v>0</v>
      </c>
      <c r="AU131">
        <v>0</v>
      </c>
      <c r="AV131">
        <v>1</v>
      </c>
      <c r="AW131" s="1">
        <v>45848</v>
      </c>
    </row>
    <row r="132" spans="1:49" ht="26.4" thickBot="1" x14ac:dyDescent="0.35">
      <c r="A132" s="6" t="s">
        <v>194</v>
      </c>
      <c r="C132" t="str">
        <f t="shared" si="4"/>
        <v>RL-25T-000607-001</v>
      </c>
      <c r="D132" t="str">
        <f t="shared" si="5"/>
        <v>RL-25T-000607-001</v>
      </c>
      <c r="E132" s="6" t="s">
        <v>194</v>
      </c>
      <c r="F132" s="9">
        <v>8007360</v>
      </c>
      <c r="G132" s="13">
        <v>44180</v>
      </c>
      <c r="H132" s="13">
        <v>44180</v>
      </c>
      <c r="I132" s="13">
        <v>44180</v>
      </c>
      <c r="J132" s="6" t="s">
        <v>952</v>
      </c>
      <c r="K132">
        <f>VLOOKUP(J132,Sheet4!B:D,3,FALSE)</f>
        <v>128</v>
      </c>
      <c r="L132" s="25">
        <v>0</v>
      </c>
      <c r="M132" s="25">
        <v>0</v>
      </c>
      <c r="N132" s="21">
        <v>27000</v>
      </c>
      <c r="O132">
        <v>0</v>
      </c>
      <c r="P132">
        <v>0</v>
      </c>
      <c r="Q132">
        <v>0</v>
      </c>
      <c r="R132" s="9">
        <v>6</v>
      </c>
      <c r="S132" s="13">
        <v>44362</v>
      </c>
      <c r="T132" s="21">
        <v>27000</v>
      </c>
      <c r="U132">
        <v>1</v>
      </c>
      <c r="V132">
        <v>0</v>
      </c>
      <c r="Y132">
        <v>0</v>
      </c>
      <c r="Z132">
        <v>0</v>
      </c>
      <c r="AA132">
        <v>0</v>
      </c>
      <c r="AB132">
        <v>0</v>
      </c>
      <c r="AC132" s="2" t="s">
        <v>556</v>
      </c>
      <c r="AD132" t="s">
        <v>972</v>
      </c>
      <c r="AE132">
        <v>1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P132">
        <v>0</v>
      </c>
      <c r="AR132">
        <v>11</v>
      </c>
      <c r="AS132">
        <v>0</v>
      </c>
      <c r="AU132">
        <v>0</v>
      </c>
      <c r="AV132">
        <v>1</v>
      </c>
      <c r="AW132" s="1">
        <v>45848</v>
      </c>
    </row>
    <row r="133" spans="1:49" ht="26.4" thickBot="1" x14ac:dyDescent="0.35">
      <c r="A133" s="7" t="s">
        <v>195</v>
      </c>
      <c r="C133" t="str">
        <f t="shared" si="4"/>
        <v>RL-25T-000608-001</v>
      </c>
      <c r="D133" t="str">
        <f t="shared" si="5"/>
        <v>RL-25T-000608-001</v>
      </c>
      <c r="E133" s="7" t="s">
        <v>195</v>
      </c>
      <c r="F133" s="10">
        <v>8016294</v>
      </c>
      <c r="G133" s="14">
        <v>45723</v>
      </c>
      <c r="H133" s="14">
        <v>45723</v>
      </c>
      <c r="I133" s="14">
        <v>45723</v>
      </c>
      <c r="J133" s="7" t="s">
        <v>952</v>
      </c>
      <c r="K133">
        <f>VLOOKUP(J133,Sheet4!B:D,3,FALSE)</f>
        <v>128</v>
      </c>
      <c r="L133" s="24">
        <v>0</v>
      </c>
      <c r="M133" s="24">
        <v>0</v>
      </c>
      <c r="N133" s="22">
        <v>55000</v>
      </c>
      <c r="O133">
        <v>0</v>
      </c>
      <c r="P133">
        <v>0</v>
      </c>
      <c r="Q133">
        <v>0</v>
      </c>
      <c r="R133" s="10">
        <v>6</v>
      </c>
      <c r="S133" s="14">
        <v>45907</v>
      </c>
      <c r="T133" s="22">
        <v>55000</v>
      </c>
      <c r="U133">
        <v>1</v>
      </c>
      <c r="V133">
        <v>0</v>
      </c>
      <c r="Y133">
        <v>0</v>
      </c>
      <c r="Z133">
        <v>0</v>
      </c>
      <c r="AA133">
        <v>0</v>
      </c>
      <c r="AB133">
        <v>0</v>
      </c>
      <c r="AC133" s="2" t="s">
        <v>556</v>
      </c>
      <c r="AD133" t="s">
        <v>972</v>
      </c>
      <c r="AE133">
        <v>1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P133">
        <v>0</v>
      </c>
      <c r="AR133">
        <v>11</v>
      </c>
      <c r="AS133">
        <v>0</v>
      </c>
      <c r="AU133">
        <v>0</v>
      </c>
      <c r="AV133">
        <v>1</v>
      </c>
      <c r="AW133" s="1">
        <v>45848</v>
      </c>
    </row>
    <row r="134" spans="1:49" ht="26.4" thickBot="1" x14ac:dyDescent="0.35">
      <c r="A134" s="6" t="s">
        <v>196</v>
      </c>
      <c r="C134" t="str">
        <f t="shared" si="4"/>
        <v>RL-25T-000610-001</v>
      </c>
      <c r="D134" t="str">
        <f t="shared" si="5"/>
        <v>RL-25T-000610-001</v>
      </c>
      <c r="E134" s="6" t="s">
        <v>196</v>
      </c>
      <c r="F134" s="9">
        <v>8016474</v>
      </c>
      <c r="G134" s="13">
        <v>45758</v>
      </c>
      <c r="H134" s="13">
        <v>45758</v>
      </c>
      <c r="I134" s="13">
        <v>45758</v>
      </c>
      <c r="J134" s="6" t="s">
        <v>952</v>
      </c>
      <c r="K134">
        <f>VLOOKUP(J134,Sheet4!B:D,3,FALSE)</f>
        <v>128</v>
      </c>
      <c r="L134" s="25">
        <v>0</v>
      </c>
      <c r="M134" s="25">
        <v>0</v>
      </c>
      <c r="N134" s="21">
        <v>84000</v>
      </c>
      <c r="O134">
        <v>0</v>
      </c>
      <c r="P134">
        <v>0</v>
      </c>
      <c r="Q134">
        <v>0</v>
      </c>
      <c r="R134" s="9">
        <v>6</v>
      </c>
      <c r="S134" s="13">
        <v>45941</v>
      </c>
      <c r="T134" s="21">
        <v>84000</v>
      </c>
      <c r="U134">
        <v>1</v>
      </c>
      <c r="V134">
        <v>0</v>
      </c>
      <c r="Y134">
        <v>0</v>
      </c>
      <c r="Z134">
        <v>0</v>
      </c>
      <c r="AA134">
        <v>0</v>
      </c>
      <c r="AB134">
        <v>0</v>
      </c>
      <c r="AC134" s="2" t="s">
        <v>556</v>
      </c>
      <c r="AD134" t="s">
        <v>972</v>
      </c>
      <c r="AE134">
        <v>1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P134">
        <v>0</v>
      </c>
      <c r="AR134">
        <v>11</v>
      </c>
      <c r="AS134">
        <v>0</v>
      </c>
      <c r="AU134">
        <v>0</v>
      </c>
      <c r="AV134">
        <v>1</v>
      </c>
      <c r="AW134" s="1">
        <v>45848</v>
      </c>
    </row>
    <row r="135" spans="1:49" ht="26.4" thickBot="1" x14ac:dyDescent="0.35">
      <c r="A135" s="7" t="s">
        <v>197</v>
      </c>
      <c r="C135" t="str">
        <f t="shared" si="4"/>
        <v>RL-25T-000611-001</v>
      </c>
      <c r="D135" t="str">
        <f t="shared" si="5"/>
        <v>RL-25T-000611-001</v>
      </c>
      <c r="E135" s="7" t="s">
        <v>197</v>
      </c>
      <c r="F135" s="10">
        <v>8015861</v>
      </c>
      <c r="G135" s="14">
        <v>45661</v>
      </c>
      <c r="H135" s="14">
        <v>45661</v>
      </c>
      <c r="I135" s="14">
        <v>45661</v>
      </c>
      <c r="J135" s="7" t="s">
        <v>952</v>
      </c>
      <c r="K135">
        <f>VLOOKUP(J135,Sheet4!B:D,3,FALSE)</f>
        <v>128</v>
      </c>
      <c r="L135" s="24">
        <v>0</v>
      </c>
      <c r="M135" s="24">
        <v>0</v>
      </c>
      <c r="N135" s="22">
        <v>62400</v>
      </c>
      <c r="O135">
        <v>0</v>
      </c>
      <c r="P135">
        <v>0</v>
      </c>
      <c r="Q135">
        <v>0</v>
      </c>
      <c r="R135" s="10">
        <v>6</v>
      </c>
      <c r="S135" s="14">
        <v>45842</v>
      </c>
      <c r="T135" s="22">
        <v>62250</v>
      </c>
      <c r="U135">
        <v>1</v>
      </c>
      <c r="V135">
        <v>0</v>
      </c>
      <c r="Y135">
        <v>0</v>
      </c>
      <c r="Z135">
        <v>0</v>
      </c>
      <c r="AA135">
        <v>0</v>
      </c>
      <c r="AB135">
        <v>0</v>
      </c>
      <c r="AC135" s="2" t="s">
        <v>556</v>
      </c>
      <c r="AD135" t="s">
        <v>972</v>
      </c>
      <c r="AE135">
        <v>1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P135">
        <v>0</v>
      </c>
      <c r="AR135">
        <v>11</v>
      </c>
      <c r="AS135">
        <v>0</v>
      </c>
      <c r="AU135">
        <v>0</v>
      </c>
      <c r="AV135">
        <v>1</v>
      </c>
      <c r="AW135" s="1">
        <v>45848</v>
      </c>
    </row>
    <row r="136" spans="1:49" ht="26.4" thickBot="1" x14ac:dyDescent="0.35">
      <c r="A136" s="7" t="s">
        <v>198</v>
      </c>
      <c r="C136" t="str">
        <f t="shared" si="4"/>
        <v>RL-25T-000612-001</v>
      </c>
      <c r="D136" t="str">
        <f t="shared" si="5"/>
        <v>RL-25T-000612-001</v>
      </c>
      <c r="E136" s="7" t="s">
        <v>198</v>
      </c>
      <c r="F136" s="10">
        <v>8016521</v>
      </c>
      <c r="G136" s="14">
        <v>45768</v>
      </c>
      <c r="H136" s="14">
        <v>45768</v>
      </c>
      <c r="I136" s="14">
        <v>45768</v>
      </c>
      <c r="J136" s="7" t="s">
        <v>952</v>
      </c>
      <c r="K136">
        <f>VLOOKUP(J136,Sheet4!B:D,3,FALSE)</f>
        <v>128</v>
      </c>
      <c r="L136" s="24">
        <v>0</v>
      </c>
      <c r="M136" s="24">
        <v>0</v>
      </c>
      <c r="N136" s="22">
        <v>20000</v>
      </c>
      <c r="O136">
        <v>0</v>
      </c>
      <c r="P136">
        <v>0</v>
      </c>
      <c r="Q136">
        <v>0</v>
      </c>
      <c r="R136" s="10">
        <v>6</v>
      </c>
      <c r="S136" s="14">
        <v>45951</v>
      </c>
      <c r="T136" s="22">
        <v>20000</v>
      </c>
      <c r="U136">
        <v>1</v>
      </c>
      <c r="V136">
        <v>0</v>
      </c>
      <c r="Y136">
        <v>0</v>
      </c>
      <c r="Z136">
        <v>0</v>
      </c>
      <c r="AA136">
        <v>0</v>
      </c>
      <c r="AB136">
        <v>0</v>
      </c>
      <c r="AC136" s="2" t="s">
        <v>556</v>
      </c>
      <c r="AD136" t="s">
        <v>972</v>
      </c>
      <c r="AE136">
        <v>1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P136">
        <v>0</v>
      </c>
      <c r="AR136">
        <v>11</v>
      </c>
      <c r="AS136">
        <v>0</v>
      </c>
      <c r="AU136">
        <v>0</v>
      </c>
      <c r="AV136">
        <v>1</v>
      </c>
      <c r="AW136" s="1">
        <v>45848</v>
      </c>
    </row>
    <row r="137" spans="1:49" ht="26.4" thickBot="1" x14ac:dyDescent="0.35">
      <c r="A137" s="7" t="s">
        <v>199</v>
      </c>
      <c r="C137" t="str">
        <f t="shared" si="4"/>
        <v>RL-25T-000613-001</v>
      </c>
      <c r="D137" t="str">
        <f t="shared" si="5"/>
        <v>RL-25T-000613-001</v>
      </c>
      <c r="E137" s="7" t="s">
        <v>199</v>
      </c>
      <c r="F137" s="10">
        <v>8016520</v>
      </c>
      <c r="G137" s="14">
        <v>45768</v>
      </c>
      <c r="H137" s="14">
        <v>45768</v>
      </c>
      <c r="I137" s="14">
        <v>45768</v>
      </c>
      <c r="J137" s="7" t="s">
        <v>952</v>
      </c>
      <c r="K137">
        <f>VLOOKUP(J137,Sheet4!B:D,3,FALSE)</f>
        <v>128</v>
      </c>
      <c r="L137" s="24">
        <v>0</v>
      </c>
      <c r="M137" s="24">
        <v>0</v>
      </c>
      <c r="N137" s="22">
        <v>25000</v>
      </c>
      <c r="O137">
        <v>0</v>
      </c>
      <c r="P137">
        <v>0</v>
      </c>
      <c r="Q137">
        <v>0</v>
      </c>
      <c r="R137" s="10">
        <v>6</v>
      </c>
      <c r="S137" s="14">
        <v>45951</v>
      </c>
      <c r="T137" s="22">
        <v>25000</v>
      </c>
      <c r="U137">
        <v>1</v>
      </c>
      <c r="V137">
        <v>0</v>
      </c>
      <c r="Y137">
        <v>0</v>
      </c>
      <c r="Z137">
        <v>0</v>
      </c>
      <c r="AA137">
        <v>0</v>
      </c>
      <c r="AB137">
        <v>0</v>
      </c>
      <c r="AC137" s="2" t="s">
        <v>556</v>
      </c>
      <c r="AD137" t="s">
        <v>972</v>
      </c>
      <c r="AE137">
        <v>1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P137">
        <v>0</v>
      </c>
      <c r="AR137">
        <v>11</v>
      </c>
      <c r="AS137">
        <v>0</v>
      </c>
      <c r="AU137">
        <v>0</v>
      </c>
      <c r="AV137">
        <v>1</v>
      </c>
      <c r="AW137" s="1">
        <v>45848</v>
      </c>
    </row>
    <row r="138" spans="1:49" ht="26.4" thickBot="1" x14ac:dyDescent="0.35">
      <c r="A138" s="6" t="s">
        <v>201</v>
      </c>
      <c r="C138" t="str">
        <f t="shared" si="4"/>
        <v>RL-25T-000621-001</v>
      </c>
      <c r="D138" t="str">
        <f t="shared" si="5"/>
        <v>RL-25T-000621-001</v>
      </c>
      <c r="E138" s="6" t="s">
        <v>201</v>
      </c>
      <c r="F138" s="9">
        <v>8012051</v>
      </c>
      <c r="G138" s="13">
        <v>45125</v>
      </c>
      <c r="H138" s="13">
        <v>45125</v>
      </c>
      <c r="I138" s="13">
        <v>45125</v>
      </c>
      <c r="J138" s="6" t="s">
        <v>952</v>
      </c>
      <c r="K138">
        <f>VLOOKUP(J138,Sheet4!B:D,3,FALSE)</f>
        <v>128</v>
      </c>
      <c r="L138" s="25">
        <v>0</v>
      </c>
      <c r="M138" s="25">
        <v>0</v>
      </c>
      <c r="N138" s="21">
        <v>117000</v>
      </c>
      <c r="O138">
        <v>0</v>
      </c>
      <c r="P138">
        <v>0</v>
      </c>
      <c r="Q138">
        <v>0</v>
      </c>
      <c r="R138" s="9">
        <v>6</v>
      </c>
      <c r="S138" s="13">
        <v>45309</v>
      </c>
      <c r="T138" s="21">
        <v>117000</v>
      </c>
      <c r="U138">
        <v>1</v>
      </c>
      <c r="V138">
        <v>0</v>
      </c>
      <c r="Y138">
        <v>0</v>
      </c>
      <c r="Z138">
        <v>0</v>
      </c>
      <c r="AA138">
        <v>0</v>
      </c>
      <c r="AB138">
        <v>0</v>
      </c>
      <c r="AC138" s="2" t="s">
        <v>556</v>
      </c>
      <c r="AD138" t="s">
        <v>972</v>
      </c>
      <c r="AE138">
        <v>1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P138">
        <v>0</v>
      </c>
      <c r="AR138">
        <v>11</v>
      </c>
      <c r="AS138">
        <v>0</v>
      </c>
      <c r="AU138">
        <v>0</v>
      </c>
      <c r="AV138">
        <v>1</v>
      </c>
      <c r="AW138" s="1">
        <v>45848</v>
      </c>
    </row>
    <row r="139" spans="1:49" ht="26.4" thickBot="1" x14ac:dyDescent="0.35">
      <c r="A139" s="6" t="s">
        <v>202</v>
      </c>
      <c r="C139" t="str">
        <f t="shared" si="4"/>
        <v>RL-25T-000622-001</v>
      </c>
      <c r="D139" t="str">
        <f t="shared" si="5"/>
        <v>RL-25T-000622-001</v>
      </c>
      <c r="E139" s="6" t="s">
        <v>202</v>
      </c>
      <c r="F139" s="9">
        <v>8011950</v>
      </c>
      <c r="G139" s="13">
        <v>45113</v>
      </c>
      <c r="H139" s="13">
        <v>45113</v>
      </c>
      <c r="I139" s="13">
        <v>45113</v>
      </c>
      <c r="J139" s="6" t="s">
        <v>952</v>
      </c>
      <c r="K139">
        <f>VLOOKUP(J139,Sheet4!B:D,3,FALSE)</f>
        <v>128</v>
      </c>
      <c r="L139" s="25">
        <v>0</v>
      </c>
      <c r="M139" s="25">
        <v>0</v>
      </c>
      <c r="N139" s="21">
        <v>100000</v>
      </c>
      <c r="O139">
        <v>0</v>
      </c>
      <c r="P139">
        <v>0</v>
      </c>
      <c r="Q139">
        <v>0</v>
      </c>
      <c r="R139" s="9">
        <v>6</v>
      </c>
      <c r="S139" s="13">
        <v>45297</v>
      </c>
      <c r="T139" s="21">
        <v>100000</v>
      </c>
      <c r="U139">
        <v>1</v>
      </c>
      <c r="V139">
        <v>0</v>
      </c>
      <c r="Y139">
        <v>0</v>
      </c>
      <c r="Z139">
        <v>0</v>
      </c>
      <c r="AA139">
        <v>0</v>
      </c>
      <c r="AB139">
        <v>0</v>
      </c>
      <c r="AC139" s="2" t="s">
        <v>556</v>
      </c>
      <c r="AD139" t="s">
        <v>972</v>
      </c>
      <c r="AE139">
        <v>1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P139">
        <v>0</v>
      </c>
      <c r="AR139">
        <v>11</v>
      </c>
      <c r="AS139">
        <v>0</v>
      </c>
      <c r="AU139">
        <v>0</v>
      </c>
      <c r="AV139">
        <v>1</v>
      </c>
      <c r="AW139" s="1">
        <v>45848</v>
      </c>
    </row>
    <row r="140" spans="1:49" ht="26.4" thickBot="1" x14ac:dyDescent="0.35">
      <c r="A140" s="6" t="s">
        <v>203</v>
      </c>
      <c r="C140" t="str">
        <f t="shared" si="4"/>
        <v>RL-25T-000623-001</v>
      </c>
      <c r="D140" t="str">
        <f t="shared" si="5"/>
        <v>RL-25T-000623-001</v>
      </c>
      <c r="E140" s="6" t="s">
        <v>203</v>
      </c>
      <c r="F140" s="9">
        <v>8004490</v>
      </c>
      <c r="G140" s="13">
        <v>43452</v>
      </c>
      <c r="H140" s="13">
        <v>43452</v>
      </c>
      <c r="I140" s="13">
        <v>43452</v>
      </c>
      <c r="J140" s="6" t="s">
        <v>952</v>
      </c>
      <c r="K140">
        <f>VLOOKUP(J140,Sheet4!B:D,3,FALSE)</f>
        <v>128</v>
      </c>
      <c r="L140" s="25">
        <v>0</v>
      </c>
      <c r="M140" s="25">
        <v>0</v>
      </c>
      <c r="N140" s="21">
        <v>50000</v>
      </c>
      <c r="O140">
        <v>0</v>
      </c>
      <c r="P140">
        <v>0</v>
      </c>
      <c r="Q140">
        <v>0</v>
      </c>
      <c r="R140" s="9">
        <v>6</v>
      </c>
      <c r="S140" s="13">
        <v>43634</v>
      </c>
      <c r="T140" s="21">
        <v>50000</v>
      </c>
      <c r="U140">
        <v>1</v>
      </c>
      <c r="V140">
        <v>0</v>
      </c>
      <c r="Y140">
        <v>0</v>
      </c>
      <c r="Z140">
        <v>0</v>
      </c>
      <c r="AA140">
        <v>0</v>
      </c>
      <c r="AB140">
        <v>0</v>
      </c>
      <c r="AC140" s="2" t="s">
        <v>556</v>
      </c>
      <c r="AD140" t="s">
        <v>972</v>
      </c>
      <c r="AE140">
        <v>1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P140">
        <v>0</v>
      </c>
      <c r="AR140">
        <v>11</v>
      </c>
      <c r="AS140">
        <v>0</v>
      </c>
      <c r="AU140">
        <v>0</v>
      </c>
      <c r="AV140">
        <v>1</v>
      </c>
      <c r="AW140" s="1">
        <v>45848</v>
      </c>
    </row>
    <row r="141" spans="1:49" ht="26.4" thickBot="1" x14ac:dyDescent="0.35">
      <c r="A141" s="6" t="s">
        <v>204</v>
      </c>
      <c r="C141" t="str">
        <f t="shared" si="4"/>
        <v>RL-25T-000626-001</v>
      </c>
      <c r="D141" t="str">
        <f t="shared" si="5"/>
        <v>RL-25T-000626-001</v>
      </c>
      <c r="E141" s="6" t="s">
        <v>204</v>
      </c>
      <c r="F141" s="9">
        <v>8005147</v>
      </c>
      <c r="G141" s="13">
        <v>43585</v>
      </c>
      <c r="H141" s="13">
        <v>43585</v>
      </c>
      <c r="I141" s="13">
        <v>43585</v>
      </c>
      <c r="J141" s="6" t="s">
        <v>952</v>
      </c>
      <c r="K141">
        <f>VLOOKUP(J141,Sheet4!B:D,3,FALSE)</f>
        <v>128</v>
      </c>
      <c r="L141" s="25">
        <v>0</v>
      </c>
      <c r="M141" s="25">
        <v>0</v>
      </c>
      <c r="N141" s="21">
        <v>55000</v>
      </c>
      <c r="O141">
        <v>0</v>
      </c>
      <c r="P141">
        <v>0</v>
      </c>
      <c r="Q141">
        <v>0</v>
      </c>
      <c r="R141" s="9">
        <v>6</v>
      </c>
      <c r="S141" s="13">
        <v>43768</v>
      </c>
      <c r="T141" s="21">
        <v>55000</v>
      </c>
      <c r="U141">
        <v>1</v>
      </c>
      <c r="V141">
        <v>0</v>
      </c>
      <c r="Y141">
        <v>0</v>
      </c>
      <c r="Z141">
        <v>0</v>
      </c>
      <c r="AA141">
        <v>0</v>
      </c>
      <c r="AB141">
        <v>0</v>
      </c>
      <c r="AC141" s="2" t="s">
        <v>556</v>
      </c>
      <c r="AD141" t="s">
        <v>972</v>
      </c>
      <c r="AE141">
        <v>1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P141">
        <v>0</v>
      </c>
      <c r="AR141">
        <v>11</v>
      </c>
      <c r="AS141">
        <v>0</v>
      </c>
      <c r="AU141">
        <v>0</v>
      </c>
      <c r="AV141">
        <v>1</v>
      </c>
      <c r="AW141" s="1">
        <v>45848</v>
      </c>
    </row>
    <row r="142" spans="1:49" ht="26.4" thickBot="1" x14ac:dyDescent="0.35">
      <c r="A142" s="7" t="s">
        <v>205</v>
      </c>
      <c r="C142" t="str">
        <f t="shared" si="4"/>
        <v>RL-25T-000629-001</v>
      </c>
      <c r="D142" t="str">
        <f t="shared" si="5"/>
        <v>RL-25T-000629-001</v>
      </c>
      <c r="E142" s="7" t="s">
        <v>205</v>
      </c>
      <c r="F142" s="10">
        <v>8016178</v>
      </c>
      <c r="G142" s="14">
        <v>45713</v>
      </c>
      <c r="H142" s="14">
        <v>45713</v>
      </c>
      <c r="I142" s="14">
        <v>45713</v>
      </c>
      <c r="J142" s="7" t="s">
        <v>952</v>
      </c>
      <c r="K142">
        <f>VLOOKUP(J142,Sheet4!B:D,3,FALSE)</f>
        <v>128</v>
      </c>
      <c r="L142" s="24">
        <v>0</v>
      </c>
      <c r="M142" s="24">
        <v>0</v>
      </c>
      <c r="N142" s="22">
        <v>75000</v>
      </c>
      <c r="O142">
        <v>0</v>
      </c>
      <c r="P142">
        <v>0</v>
      </c>
      <c r="Q142">
        <v>0</v>
      </c>
      <c r="R142" s="10">
        <v>6</v>
      </c>
      <c r="S142" s="14">
        <v>45894</v>
      </c>
      <c r="T142" s="22">
        <v>75000</v>
      </c>
      <c r="U142">
        <v>1</v>
      </c>
      <c r="V142">
        <v>0</v>
      </c>
      <c r="Y142">
        <v>0</v>
      </c>
      <c r="Z142">
        <v>0</v>
      </c>
      <c r="AA142">
        <v>0</v>
      </c>
      <c r="AB142">
        <v>0</v>
      </c>
      <c r="AC142" s="2" t="s">
        <v>556</v>
      </c>
      <c r="AD142" t="s">
        <v>972</v>
      </c>
      <c r="AE142">
        <v>1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P142">
        <v>0</v>
      </c>
      <c r="AR142">
        <v>11</v>
      </c>
      <c r="AS142">
        <v>0</v>
      </c>
      <c r="AU142">
        <v>0</v>
      </c>
      <c r="AV142">
        <v>1</v>
      </c>
      <c r="AW142" s="1">
        <v>45848</v>
      </c>
    </row>
    <row r="143" spans="1:49" ht="26.4" thickBot="1" x14ac:dyDescent="0.35">
      <c r="A143" s="6" t="s">
        <v>206</v>
      </c>
      <c r="C143" t="str">
        <f t="shared" si="4"/>
        <v>RL-25T-000630-001</v>
      </c>
      <c r="D143" t="str">
        <f t="shared" si="5"/>
        <v>RL-25T-000630-001</v>
      </c>
      <c r="E143" s="6" t="s">
        <v>206</v>
      </c>
      <c r="F143" s="9">
        <v>8016293</v>
      </c>
      <c r="G143" s="13">
        <v>45723</v>
      </c>
      <c r="H143" s="13">
        <v>45723</v>
      </c>
      <c r="I143" s="13">
        <v>45723</v>
      </c>
      <c r="J143" s="6" t="s">
        <v>952</v>
      </c>
      <c r="K143">
        <f>VLOOKUP(J143,Sheet4!B:D,3,FALSE)</f>
        <v>128</v>
      </c>
      <c r="L143" s="25">
        <v>0</v>
      </c>
      <c r="M143" s="25">
        <v>0</v>
      </c>
      <c r="N143" s="21">
        <v>20000</v>
      </c>
      <c r="O143">
        <v>0</v>
      </c>
      <c r="P143">
        <v>0</v>
      </c>
      <c r="Q143">
        <v>0</v>
      </c>
      <c r="R143" s="9">
        <v>6</v>
      </c>
      <c r="S143" s="13">
        <v>45907</v>
      </c>
      <c r="T143" s="21">
        <v>20000</v>
      </c>
      <c r="U143">
        <v>1</v>
      </c>
      <c r="V143">
        <v>0</v>
      </c>
      <c r="Y143">
        <v>0</v>
      </c>
      <c r="Z143">
        <v>0</v>
      </c>
      <c r="AA143">
        <v>0</v>
      </c>
      <c r="AB143">
        <v>0</v>
      </c>
      <c r="AC143" s="2" t="s">
        <v>556</v>
      </c>
      <c r="AD143" t="s">
        <v>972</v>
      </c>
      <c r="AE143">
        <v>1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P143">
        <v>0</v>
      </c>
      <c r="AR143">
        <v>11</v>
      </c>
      <c r="AS143">
        <v>0</v>
      </c>
      <c r="AU143">
        <v>0</v>
      </c>
      <c r="AV143">
        <v>1</v>
      </c>
      <c r="AW143" s="1">
        <v>45848</v>
      </c>
    </row>
    <row r="144" spans="1:49" ht="26.4" thickBot="1" x14ac:dyDescent="0.35">
      <c r="A144" s="7" t="s">
        <v>207</v>
      </c>
      <c r="C144" t="str">
        <f t="shared" si="4"/>
        <v>RL-25T-000631-001</v>
      </c>
      <c r="D144" t="str">
        <f t="shared" si="5"/>
        <v>RL-25T-000631-001</v>
      </c>
      <c r="E144" s="7" t="s">
        <v>207</v>
      </c>
      <c r="F144" s="10">
        <v>8016666</v>
      </c>
      <c r="G144" s="14">
        <v>45797</v>
      </c>
      <c r="H144" s="14">
        <v>45797</v>
      </c>
      <c r="I144" s="14">
        <v>45797</v>
      </c>
      <c r="J144" s="7" t="s">
        <v>952</v>
      </c>
      <c r="K144">
        <f>VLOOKUP(J144,Sheet4!B:D,3,FALSE)</f>
        <v>128</v>
      </c>
      <c r="L144" s="24">
        <v>0</v>
      </c>
      <c r="M144" s="24">
        <v>0</v>
      </c>
      <c r="N144" s="22">
        <v>60000</v>
      </c>
      <c r="O144">
        <v>0</v>
      </c>
      <c r="P144">
        <v>0</v>
      </c>
      <c r="Q144">
        <v>0</v>
      </c>
      <c r="R144" s="10">
        <v>6</v>
      </c>
      <c r="S144" s="14">
        <v>45981</v>
      </c>
      <c r="T144" s="22">
        <v>60000</v>
      </c>
      <c r="U144">
        <v>1</v>
      </c>
      <c r="V144">
        <v>0</v>
      </c>
      <c r="Y144">
        <v>0</v>
      </c>
      <c r="Z144">
        <v>0</v>
      </c>
      <c r="AA144">
        <v>0</v>
      </c>
      <c r="AB144">
        <v>0</v>
      </c>
      <c r="AC144" s="2" t="s">
        <v>556</v>
      </c>
      <c r="AD144" t="s">
        <v>972</v>
      </c>
      <c r="AE144">
        <v>1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P144">
        <v>0</v>
      </c>
      <c r="AR144">
        <v>11</v>
      </c>
      <c r="AS144">
        <v>0</v>
      </c>
      <c r="AU144">
        <v>0</v>
      </c>
      <c r="AV144">
        <v>1</v>
      </c>
      <c r="AW144" s="1">
        <v>45848</v>
      </c>
    </row>
    <row r="145" spans="1:49" ht="26.4" thickBot="1" x14ac:dyDescent="0.35">
      <c r="A145" s="6" t="s">
        <v>208</v>
      </c>
      <c r="C145" t="str">
        <f t="shared" si="4"/>
        <v>RL-25T-000636-001</v>
      </c>
      <c r="D145" t="str">
        <f t="shared" si="5"/>
        <v>RL-25T-000636-001</v>
      </c>
      <c r="E145" s="6" t="s">
        <v>208</v>
      </c>
      <c r="F145" s="9">
        <v>8015971</v>
      </c>
      <c r="G145" s="13">
        <v>45674</v>
      </c>
      <c r="H145" s="13">
        <v>45674</v>
      </c>
      <c r="I145" s="13">
        <v>45674</v>
      </c>
      <c r="J145" s="6" t="s">
        <v>952</v>
      </c>
      <c r="K145">
        <f>VLOOKUP(J145,Sheet4!B:D,3,FALSE)</f>
        <v>128</v>
      </c>
      <c r="L145" s="25">
        <v>0</v>
      </c>
      <c r="M145" s="25">
        <v>0</v>
      </c>
      <c r="N145" s="21">
        <v>20000</v>
      </c>
      <c r="O145">
        <v>0</v>
      </c>
      <c r="P145">
        <v>0</v>
      </c>
      <c r="Q145">
        <v>0</v>
      </c>
      <c r="R145" s="9">
        <v>6</v>
      </c>
      <c r="S145" s="13">
        <v>45855</v>
      </c>
      <c r="T145" s="21">
        <v>20000</v>
      </c>
      <c r="U145">
        <v>1</v>
      </c>
      <c r="V145">
        <v>0</v>
      </c>
      <c r="Y145">
        <v>0</v>
      </c>
      <c r="Z145">
        <v>0</v>
      </c>
      <c r="AA145">
        <v>0</v>
      </c>
      <c r="AB145">
        <v>0</v>
      </c>
      <c r="AC145" s="2" t="s">
        <v>556</v>
      </c>
      <c r="AD145" t="s">
        <v>972</v>
      </c>
      <c r="AE145">
        <v>1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P145">
        <v>0</v>
      </c>
      <c r="AR145">
        <v>11</v>
      </c>
      <c r="AS145">
        <v>0</v>
      </c>
      <c r="AU145">
        <v>0</v>
      </c>
      <c r="AV145">
        <v>1</v>
      </c>
      <c r="AW145" s="1">
        <v>45848</v>
      </c>
    </row>
    <row r="146" spans="1:49" ht="26.4" thickBot="1" x14ac:dyDescent="0.35">
      <c r="A146" s="7" t="s">
        <v>209</v>
      </c>
      <c r="C146" t="str">
        <f t="shared" si="4"/>
        <v>RL-25T-000637-001</v>
      </c>
      <c r="D146" t="str">
        <f t="shared" si="5"/>
        <v>RL-25T-000637-001</v>
      </c>
      <c r="E146" s="7" t="s">
        <v>209</v>
      </c>
      <c r="F146" s="10">
        <v>8015665</v>
      </c>
      <c r="G146" s="14">
        <v>45628</v>
      </c>
      <c r="H146" s="14">
        <v>45628</v>
      </c>
      <c r="I146" s="14">
        <v>45628</v>
      </c>
      <c r="J146" s="7" t="s">
        <v>952</v>
      </c>
      <c r="K146">
        <f>VLOOKUP(J146,Sheet4!B:D,3,FALSE)</f>
        <v>128</v>
      </c>
      <c r="L146" s="24">
        <v>0</v>
      </c>
      <c r="M146" s="24">
        <v>0</v>
      </c>
      <c r="N146" s="22">
        <v>55000</v>
      </c>
      <c r="O146">
        <v>0</v>
      </c>
      <c r="P146">
        <v>0</v>
      </c>
      <c r="Q146">
        <v>0</v>
      </c>
      <c r="R146" s="10">
        <v>6</v>
      </c>
      <c r="S146" s="14">
        <v>45810</v>
      </c>
      <c r="T146" s="22">
        <v>55000</v>
      </c>
      <c r="U146">
        <v>1</v>
      </c>
      <c r="V146">
        <v>0</v>
      </c>
      <c r="Y146">
        <v>0</v>
      </c>
      <c r="Z146">
        <v>0</v>
      </c>
      <c r="AA146">
        <v>0</v>
      </c>
      <c r="AB146">
        <v>0</v>
      </c>
      <c r="AC146" s="2" t="s">
        <v>556</v>
      </c>
      <c r="AD146" t="s">
        <v>972</v>
      </c>
      <c r="AE146">
        <v>1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P146">
        <v>0</v>
      </c>
      <c r="AR146">
        <v>11</v>
      </c>
      <c r="AS146">
        <v>0</v>
      </c>
      <c r="AU146">
        <v>0</v>
      </c>
      <c r="AV146">
        <v>1</v>
      </c>
      <c r="AW146" s="1">
        <v>45848</v>
      </c>
    </row>
    <row r="147" spans="1:49" ht="26.4" thickBot="1" x14ac:dyDescent="0.35">
      <c r="A147" s="7" t="s">
        <v>210</v>
      </c>
      <c r="C147" t="str">
        <f t="shared" si="4"/>
        <v>RL-25T-000641-001</v>
      </c>
      <c r="D147" t="str">
        <f t="shared" si="5"/>
        <v>RL-25T-000641-001</v>
      </c>
      <c r="E147" s="7" t="s">
        <v>210</v>
      </c>
      <c r="F147" s="10">
        <v>8008378</v>
      </c>
      <c r="G147" s="14">
        <v>44422</v>
      </c>
      <c r="H147" s="14">
        <v>44422</v>
      </c>
      <c r="I147" s="14">
        <v>44422</v>
      </c>
      <c r="J147" s="7" t="s">
        <v>952</v>
      </c>
      <c r="K147">
        <f>VLOOKUP(J147,Sheet4!B:D,3,FALSE)</f>
        <v>128</v>
      </c>
      <c r="L147" s="24">
        <v>0</v>
      </c>
      <c r="M147" s="24">
        <v>0</v>
      </c>
      <c r="N147" s="22">
        <v>14000</v>
      </c>
      <c r="O147">
        <v>0</v>
      </c>
      <c r="P147">
        <v>0</v>
      </c>
      <c r="Q147">
        <v>0</v>
      </c>
      <c r="R147" s="10">
        <v>6</v>
      </c>
      <c r="S147" s="14">
        <v>44606</v>
      </c>
      <c r="T147" s="22">
        <v>14000</v>
      </c>
      <c r="U147">
        <v>1</v>
      </c>
      <c r="V147">
        <v>0</v>
      </c>
      <c r="Y147">
        <v>0</v>
      </c>
      <c r="Z147">
        <v>0</v>
      </c>
      <c r="AA147">
        <v>0</v>
      </c>
      <c r="AB147">
        <v>0</v>
      </c>
      <c r="AC147" s="2" t="s">
        <v>556</v>
      </c>
      <c r="AD147" t="s">
        <v>972</v>
      </c>
      <c r="AE147">
        <v>1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P147">
        <v>0</v>
      </c>
      <c r="AR147">
        <v>11</v>
      </c>
      <c r="AS147">
        <v>0</v>
      </c>
      <c r="AU147">
        <v>0</v>
      </c>
      <c r="AV147">
        <v>1</v>
      </c>
      <c r="AW147" s="1">
        <v>45848</v>
      </c>
    </row>
    <row r="148" spans="1:49" ht="26.4" thickBot="1" x14ac:dyDescent="0.35">
      <c r="A148" s="6" t="s">
        <v>211</v>
      </c>
      <c r="C148" t="str">
        <f t="shared" si="4"/>
        <v>RL-25T-000642-001</v>
      </c>
      <c r="D148" t="str">
        <f t="shared" si="5"/>
        <v>RL-25T-000642-001</v>
      </c>
      <c r="E148" s="6" t="s">
        <v>211</v>
      </c>
      <c r="F148" s="9">
        <v>8008373</v>
      </c>
      <c r="G148" s="13">
        <v>44422</v>
      </c>
      <c r="H148" s="13">
        <v>44422</v>
      </c>
      <c r="I148" s="13">
        <v>44422</v>
      </c>
      <c r="J148" s="6" t="s">
        <v>952</v>
      </c>
      <c r="K148">
        <f>VLOOKUP(J148,Sheet4!B:D,3,FALSE)</f>
        <v>128</v>
      </c>
      <c r="L148" s="25">
        <v>0</v>
      </c>
      <c r="M148" s="25">
        <v>0</v>
      </c>
      <c r="N148" s="21">
        <v>15000</v>
      </c>
      <c r="O148">
        <v>0</v>
      </c>
      <c r="P148">
        <v>0</v>
      </c>
      <c r="Q148">
        <v>0</v>
      </c>
      <c r="R148" s="9">
        <v>6</v>
      </c>
      <c r="S148" s="13">
        <v>44606</v>
      </c>
      <c r="T148" s="21">
        <v>15000</v>
      </c>
      <c r="U148">
        <v>1</v>
      </c>
      <c r="V148">
        <v>0</v>
      </c>
      <c r="Y148">
        <v>0</v>
      </c>
      <c r="Z148">
        <v>0</v>
      </c>
      <c r="AA148">
        <v>0</v>
      </c>
      <c r="AB148">
        <v>0</v>
      </c>
      <c r="AC148" s="2" t="s">
        <v>556</v>
      </c>
      <c r="AD148" t="s">
        <v>972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P148">
        <v>0</v>
      </c>
      <c r="AR148">
        <v>11</v>
      </c>
      <c r="AS148">
        <v>0</v>
      </c>
      <c r="AU148">
        <v>0</v>
      </c>
      <c r="AV148">
        <v>1</v>
      </c>
      <c r="AW148" s="1">
        <v>45848</v>
      </c>
    </row>
    <row r="149" spans="1:49" ht="26.4" thickBot="1" x14ac:dyDescent="0.35">
      <c r="A149" s="7" t="s">
        <v>212</v>
      </c>
      <c r="C149" t="str">
        <f t="shared" si="4"/>
        <v>RL-25T-000644-001</v>
      </c>
      <c r="D149" t="str">
        <f t="shared" si="5"/>
        <v>RL-25T-000644-001</v>
      </c>
      <c r="E149" s="7" t="s">
        <v>212</v>
      </c>
      <c r="F149" s="10">
        <v>8008379</v>
      </c>
      <c r="G149" s="14">
        <v>44422</v>
      </c>
      <c r="H149" s="14">
        <v>44422</v>
      </c>
      <c r="I149" s="14">
        <v>44422</v>
      </c>
      <c r="J149" s="7" t="s">
        <v>952</v>
      </c>
      <c r="K149">
        <f>VLOOKUP(J149,Sheet4!B:D,3,FALSE)</f>
        <v>128</v>
      </c>
      <c r="L149" s="24">
        <v>0</v>
      </c>
      <c r="M149" s="24">
        <v>0</v>
      </c>
      <c r="N149" s="22">
        <v>20000</v>
      </c>
      <c r="O149">
        <v>0</v>
      </c>
      <c r="P149">
        <v>0</v>
      </c>
      <c r="Q149">
        <v>0</v>
      </c>
      <c r="R149" s="10">
        <v>6</v>
      </c>
      <c r="S149" s="14">
        <v>44606</v>
      </c>
      <c r="T149" s="22">
        <v>20000</v>
      </c>
      <c r="U149">
        <v>1</v>
      </c>
      <c r="V149">
        <v>0</v>
      </c>
      <c r="Y149">
        <v>0</v>
      </c>
      <c r="Z149">
        <v>0</v>
      </c>
      <c r="AA149">
        <v>0</v>
      </c>
      <c r="AB149">
        <v>0</v>
      </c>
      <c r="AC149" s="2" t="s">
        <v>556</v>
      </c>
      <c r="AD149" t="s">
        <v>972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P149">
        <v>0</v>
      </c>
      <c r="AR149">
        <v>11</v>
      </c>
      <c r="AS149">
        <v>0</v>
      </c>
      <c r="AU149">
        <v>0</v>
      </c>
      <c r="AV149">
        <v>1</v>
      </c>
      <c r="AW149" s="1">
        <v>45848</v>
      </c>
    </row>
    <row r="150" spans="1:49" ht="26.4" thickBot="1" x14ac:dyDescent="0.35">
      <c r="A150" s="6" t="s">
        <v>214</v>
      </c>
      <c r="C150" t="str">
        <f t="shared" si="4"/>
        <v>RL-25T-000646-001</v>
      </c>
      <c r="D150" t="str">
        <f t="shared" si="5"/>
        <v>RL-25T-000646-001</v>
      </c>
      <c r="E150" s="6" t="s">
        <v>214</v>
      </c>
      <c r="F150" s="9">
        <v>8010000</v>
      </c>
      <c r="G150" s="13">
        <v>44789</v>
      </c>
      <c r="H150" s="13">
        <v>44789</v>
      </c>
      <c r="I150" s="13">
        <v>44789</v>
      </c>
      <c r="J150" s="6" t="s">
        <v>952</v>
      </c>
      <c r="K150">
        <f>VLOOKUP(J150,Sheet4!B:D,3,FALSE)</f>
        <v>128</v>
      </c>
      <c r="L150" s="25">
        <v>0</v>
      </c>
      <c r="M150" s="25">
        <v>0</v>
      </c>
      <c r="N150" s="21">
        <v>38000</v>
      </c>
      <c r="O150">
        <v>0</v>
      </c>
      <c r="P150">
        <v>0</v>
      </c>
      <c r="Q150">
        <v>0</v>
      </c>
      <c r="R150" s="9">
        <v>6</v>
      </c>
      <c r="S150" s="13">
        <v>44973</v>
      </c>
      <c r="T150" s="21">
        <v>37400</v>
      </c>
      <c r="U150">
        <v>1</v>
      </c>
      <c r="V150">
        <v>0</v>
      </c>
      <c r="Y150">
        <v>0</v>
      </c>
      <c r="Z150">
        <v>0</v>
      </c>
      <c r="AA150">
        <v>0</v>
      </c>
      <c r="AB150">
        <v>0</v>
      </c>
      <c r="AC150" s="2" t="s">
        <v>556</v>
      </c>
      <c r="AD150" t="s">
        <v>972</v>
      </c>
      <c r="AE150">
        <v>1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P150">
        <v>0</v>
      </c>
      <c r="AR150">
        <v>11</v>
      </c>
      <c r="AS150">
        <v>0</v>
      </c>
      <c r="AU150">
        <v>0</v>
      </c>
      <c r="AV150">
        <v>1</v>
      </c>
      <c r="AW150" s="1">
        <v>45848</v>
      </c>
    </row>
    <row r="151" spans="1:49" ht="26.4" thickBot="1" x14ac:dyDescent="0.35">
      <c r="A151" s="7" t="s">
        <v>215</v>
      </c>
      <c r="C151" t="str">
        <f t="shared" si="4"/>
        <v>RL-25T-000647-001</v>
      </c>
      <c r="D151" t="str">
        <f t="shared" si="5"/>
        <v>RL-25T-000647-001</v>
      </c>
      <c r="E151" s="7" t="s">
        <v>215</v>
      </c>
      <c r="F151" s="10">
        <v>8009714</v>
      </c>
      <c r="G151" s="14">
        <v>44733</v>
      </c>
      <c r="H151" s="14">
        <v>44733</v>
      </c>
      <c r="I151" s="14">
        <v>44733</v>
      </c>
      <c r="J151" s="7" t="s">
        <v>952</v>
      </c>
      <c r="K151">
        <f>VLOOKUP(J151,Sheet4!B:D,3,FALSE)</f>
        <v>128</v>
      </c>
      <c r="L151" s="24">
        <v>0</v>
      </c>
      <c r="M151" s="24">
        <v>0</v>
      </c>
      <c r="N151" s="22">
        <v>80000</v>
      </c>
      <c r="O151">
        <v>0</v>
      </c>
      <c r="P151">
        <v>0</v>
      </c>
      <c r="Q151">
        <v>0</v>
      </c>
      <c r="R151" s="10">
        <v>6</v>
      </c>
      <c r="S151" s="14">
        <v>44916</v>
      </c>
      <c r="T151" s="22">
        <v>78200</v>
      </c>
      <c r="U151">
        <v>1</v>
      </c>
      <c r="V151">
        <v>0</v>
      </c>
      <c r="Y151">
        <v>0</v>
      </c>
      <c r="Z151">
        <v>0</v>
      </c>
      <c r="AA151">
        <v>0</v>
      </c>
      <c r="AB151">
        <v>0</v>
      </c>
      <c r="AC151" s="2" t="s">
        <v>556</v>
      </c>
      <c r="AD151" t="s">
        <v>972</v>
      </c>
      <c r="AE151">
        <v>1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P151">
        <v>0</v>
      </c>
      <c r="AR151">
        <v>11</v>
      </c>
      <c r="AS151">
        <v>0</v>
      </c>
      <c r="AU151">
        <v>0</v>
      </c>
      <c r="AV151">
        <v>1</v>
      </c>
      <c r="AW151" s="1">
        <v>45848</v>
      </c>
    </row>
    <row r="152" spans="1:49" ht="26.4" thickBot="1" x14ac:dyDescent="0.35">
      <c r="A152" s="6" t="s">
        <v>216</v>
      </c>
      <c r="C152" t="str">
        <f t="shared" si="4"/>
        <v>RL-25T-000648-001</v>
      </c>
      <c r="D152" t="str">
        <f t="shared" si="5"/>
        <v>RL-25T-000648-001</v>
      </c>
      <c r="E152" s="6" t="s">
        <v>216</v>
      </c>
      <c r="F152" s="9">
        <v>8010002</v>
      </c>
      <c r="G152" s="13">
        <v>44789</v>
      </c>
      <c r="H152" s="13">
        <v>44789</v>
      </c>
      <c r="I152" s="13">
        <v>44789</v>
      </c>
      <c r="J152" s="6" t="s">
        <v>952</v>
      </c>
      <c r="K152">
        <f>VLOOKUP(J152,Sheet4!B:D,3,FALSE)</f>
        <v>128</v>
      </c>
      <c r="L152" s="25">
        <v>0</v>
      </c>
      <c r="M152" s="25">
        <v>0</v>
      </c>
      <c r="N152" s="21">
        <v>76000</v>
      </c>
      <c r="O152">
        <v>0</v>
      </c>
      <c r="P152">
        <v>0</v>
      </c>
      <c r="Q152">
        <v>0</v>
      </c>
      <c r="R152" s="9">
        <v>6</v>
      </c>
      <c r="S152" s="13">
        <v>44973</v>
      </c>
      <c r="T152" s="21">
        <v>72500</v>
      </c>
      <c r="U152">
        <v>1</v>
      </c>
      <c r="V152">
        <v>0</v>
      </c>
      <c r="Y152">
        <v>0</v>
      </c>
      <c r="Z152">
        <v>0</v>
      </c>
      <c r="AA152">
        <v>0</v>
      </c>
      <c r="AB152">
        <v>0</v>
      </c>
      <c r="AC152" s="2" t="s">
        <v>556</v>
      </c>
      <c r="AD152" t="s">
        <v>972</v>
      </c>
      <c r="AE152">
        <v>1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P152">
        <v>0</v>
      </c>
      <c r="AR152">
        <v>11</v>
      </c>
      <c r="AS152">
        <v>0</v>
      </c>
      <c r="AU152">
        <v>0</v>
      </c>
      <c r="AV152">
        <v>1</v>
      </c>
      <c r="AW152" s="1">
        <v>45848</v>
      </c>
    </row>
    <row r="153" spans="1:49" ht="26.4" thickBot="1" x14ac:dyDescent="0.35">
      <c r="A153" s="7" t="s">
        <v>217</v>
      </c>
      <c r="C153" t="str">
        <f t="shared" si="4"/>
        <v>RL-25T-000650-001</v>
      </c>
      <c r="D153" t="str">
        <f t="shared" si="5"/>
        <v>RL-25T-000650-001</v>
      </c>
      <c r="E153" s="7" t="s">
        <v>217</v>
      </c>
      <c r="F153" s="10">
        <v>8016645</v>
      </c>
      <c r="G153" s="14">
        <v>45794</v>
      </c>
      <c r="H153" s="14">
        <v>45794</v>
      </c>
      <c r="I153" s="14">
        <v>45794</v>
      </c>
      <c r="J153" s="7" t="s">
        <v>952</v>
      </c>
      <c r="K153">
        <f>VLOOKUP(J153,Sheet4!B:D,3,FALSE)</f>
        <v>128</v>
      </c>
      <c r="L153" s="24">
        <v>0</v>
      </c>
      <c r="M153" s="24">
        <v>0</v>
      </c>
      <c r="N153" s="22">
        <v>43500</v>
      </c>
      <c r="O153">
        <v>0</v>
      </c>
      <c r="P153">
        <v>0</v>
      </c>
      <c r="Q153">
        <v>0</v>
      </c>
      <c r="R153" s="10">
        <v>6</v>
      </c>
      <c r="S153" s="14">
        <v>45978</v>
      </c>
      <c r="T153" s="22">
        <v>43500</v>
      </c>
      <c r="U153">
        <v>1</v>
      </c>
      <c r="V153">
        <v>0</v>
      </c>
      <c r="Y153">
        <v>0</v>
      </c>
      <c r="Z153">
        <v>0</v>
      </c>
      <c r="AA153">
        <v>0</v>
      </c>
      <c r="AB153">
        <v>0</v>
      </c>
      <c r="AC153" s="2" t="s">
        <v>556</v>
      </c>
      <c r="AD153" t="s">
        <v>972</v>
      </c>
      <c r="AE153">
        <v>1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P153">
        <v>0</v>
      </c>
      <c r="AR153">
        <v>11</v>
      </c>
      <c r="AS153">
        <v>0</v>
      </c>
      <c r="AU153">
        <v>0</v>
      </c>
      <c r="AV153">
        <v>1</v>
      </c>
      <c r="AW153" s="1">
        <v>45848</v>
      </c>
    </row>
    <row r="154" spans="1:49" ht="26.4" thickBot="1" x14ac:dyDescent="0.35">
      <c r="A154" s="6" t="s">
        <v>222</v>
      </c>
      <c r="C154" t="str">
        <f t="shared" si="4"/>
        <v>RL-25T-000662-001</v>
      </c>
      <c r="D154" t="str">
        <f t="shared" si="5"/>
        <v>RL-25T-000662-001</v>
      </c>
      <c r="E154" s="6" t="s">
        <v>222</v>
      </c>
      <c r="F154" s="9">
        <v>8015606</v>
      </c>
      <c r="G154" s="13">
        <v>45612</v>
      </c>
      <c r="H154" s="13">
        <v>45612</v>
      </c>
      <c r="I154" s="13">
        <v>45612</v>
      </c>
      <c r="J154" s="6" t="s">
        <v>952</v>
      </c>
      <c r="K154">
        <f>VLOOKUP(J154,Sheet4!B:D,3,FALSE)</f>
        <v>128</v>
      </c>
      <c r="L154" s="25">
        <v>0</v>
      </c>
      <c r="M154" s="25">
        <v>0</v>
      </c>
      <c r="N154" s="21">
        <v>13500</v>
      </c>
      <c r="O154">
        <v>0</v>
      </c>
      <c r="P154">
        <v>0</v>
      </c>
      <c r="Q154">
        <v>0</v>
      </c>
      <c r="R154" s="9">
        <v>6</v>
      </c>
      <c r="S154" s="13">
        <v>45793</v>
      </c>
      <c r="T154" s="21">
        <v>13500</v>
      </c>
      <c r="U154">
        <v>1</v>
      </c>
      <c r="V154">
        <v>0</v>
      </c>
      <c r="Y154">
        <v>0</v>
      </c>
      <c r="Z154">
        <v>0</v>
      </c>
      <c r="AA154">
        <v>0</v>
      </c>
      <c r="AB154">
        <v>0</v>
      </c>
      <c r="AC154" s="2" t="s">
        <v>556</v>
      </c>
      <c r="AD154" t="s">
        <v>972</v>
      </c>
      <c r="AE154">
        <v>1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P154">
        <v>0</v>
      </c>
      <c r="AR154">
        <v>11</v>
      </c>
      <c r="AS154">
        <v>0</v>
      </c>
      <c r="AU154">
        <v>0</v>
      </c>
      <c r="AV154">
        <v>1</v>
      </c>
      <c r="AW154" s="1">
        <v>45848</v>
      </c>
    </row>
    <row r="155" spans="1:49" ht="26.4" thickBot="1" x14ac:dyDescent="0.35">
      <c r="A155" s="7" t="s">
        <v>223</v>
      </c>
      <c r="C155" t="str">
        <f t="shared" si="4"/>
        <v>RL-25T-000670-001</v>
      </c>
      <c r="D155" t="str">
        <f t="shared" si="5"/>
        <v>RL-25T-000670-001</v>
      </c>
      <c r="E155" s="7" t="s">
        <v>223</v>
      </c>
      <c r="F155" s="10">
        <v>8016611</v>
      </c>
      <c r="G155" s="14">
        <v>45787</v>
      </c>
      <c r="H155" s="14">
        <v>45787</v>
      </c>
      <c r="I155" s="14">
        <v>45787</v>
      </c>
      <c r="J155" s="7" t="s">
        <v>952</v>
      </c>
      <c r="K155">
        <f>VLOOKUP(J155,Sheet4!B:D,3,FALSE)</f>
        <v>128</v>
      </c>
      <c r="L155" s="24">
        <v>0</v>
      </c>
      <c r="M155" s="24">
        <v>0</v>
      </c>
      <c r="N155" s="22">
        <v>94500</v>
      </c>
      <c r="O155">
        <v>0</v>
      </c>
      <c r="P155">
        <v>0</v>
      </c>
      <c r="Q155">
        <v>0</v>
      </c>
      <c r="R155" s="10">
        <v>6</v>
      </c>
      <c r="S155" s="14">
        <v>45971</v>
      </c>
      <c r="T155" s="22">
        <v>94500</v>
      </c>
      <c r="U155">
        <v>1</v>
      </c>
      <c r="V155">
        <v>0</v>
      </c>
      <c r="Y155">
        <v>0</v>
      </c>
      <c r="Z155">
        <v>0</v>
      </c>
      <c r="AA155">
        <v>0</v>
      </c>
      <c r="AB155">
        <v>0</v>
      </c>
      <c r="AC155" s="2" t="s">
        <v>556</v>
      </c>
      <c r="AD155" t="s">
        <v>972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P155">
        <v>0</v>
      </c>
      <c r="AR155">
        <v>11</v>
      </c>
      <c r="AS155">
        <v>0</v>
      </c>
      <c r="AU155">
        <v>0</v>
      </c>
      <c r="AV155">
        <v>1</v>
      </c>
      <c r="AW155" s="1">
        <v>45848</v>
      </c>
    </row>
    <row r="156" spans="1:49" ht="26.4" thickBot="1" x14ac:dyDescent="0.35">
      <c r="A156" s="6" t="s">
        <v>224</v>
      </c>
      <c r="C156" t="str">
        <f t="shared" si="4"/>
        <v>RL-25T-000680-001</v>
      </c>
      <c r="D156" t="str">
        <f t="shared" si="5"/>
        <v>RL-25T-000680-001</v>
      </c>
      <c r="E156" s="6" t="s">
        <v>224</v>
      </c>
      <c r="F156" s="9">
        <v>8016647</v>
      </c>
      <c r="G156" s="13">
        <v>45796</v>
      </c>
      <c r="H156" s="13">
        <v>45796</v>
      </c>
      <c r="I156" s="13">
        <v>45796</v>
      </c>
      <c r="J156" s="6" t="s">
        <v>952</v>
      </c>
      <c r="K156">
        <f>VLOOKUP(J156,Sheet4!B:D,3,FALSE)</f>
        <v>128</v>
      </c>
      <c r="L156" s="25">
        <v>0</v>
      </c>
      <c r="M156" s="25">
        <v>0</v>
      </c>
      <c r="N156" s="21">
        <v>62000</v>
      </c>
      <c r="O156">
        <v>0</v>
      </c>
      <c r="P156">
        <v>0</v>
      </c>
      <c r="Q156">
        <v>0</v>
      </c>
      <c r="R156" s="9">
        <v>6</v>
      </c>
      <c r="S156" s="13">
        <v>45980</v>
      </c>
      <c r="T156" s="21">
        <v>62000</v>
      </c>
      <c r="U156">
        <v>1</v>
      </c>
      <c r="V156">
        <v>0</v>
      </c>
      <c r="Y156">
        <v>0</v>
      </c>
      <c r="Z156">
        <v>0</v>
      </c>
      <c r="AA156">
        <v>0</v>
      </c>
      <c r="AB156">
        <v>0</v>
      </c>
      <c r="AC156" s="2" t="s">
        <v>556</v>
      </c>
      <c r="AD156" t="s">
        <v>972</v>
      </c>
      <c r="AE156">
        <v>1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P156">
        <v>0</v>
      </c>
      <c r="AR156">
        <v>11</v>
      </c>
      <c r="AS156">
        <v>0</v>
      </c>
      <c r="AU156">
        <v>0</v>
      </c>
      <c r="AV156">
        <v>1</v>
      </c>
      <c r="AW156" s="1">
        <v>45848</v>
      </c>
    </row>
    <row r="157" spans="1:49" ht="26.4" thickBot="1" x14ac:dyDescent="0.35">
      <c r="A157" s="6" t="s">
        <v>225</v>
      </c>
      <c r="C157" t="str">
        <f t="shared" si="4"/>
        <v>RL-25T-000683-001</v>
      </c>
      <c r="D157" t="str">
        <f t="shared" si="5"/>
        <v>RL-25T-000683-001</v>
      </c>
      <c r="E157" s="6" t="s">
        <v>225</v>
      </c>
      <c r="F157" s="9">
        <v>8016462</v>
      </c>
      <c r="G157" s="13">
        <v>45755</v>
      </c>
      <c r="H157" s="13">
        <v>45755</v>
      </c>
      <c r="I157" s="13">
        <v>45755</v>
      </c>
      <c r="J157" s="6" t="s">
        <v>952</v>
      </c>
      <c r="K157">
        <f>VLOOKUP(J157,Sheet4!B:D,3,FALSE)</f>
        <v>128</v>
      </c>
      <c r="L157" s="25">
        <v>0</v>
      </c>
      <c r="M157" s="25">
        <v>0</v>
      </c>
      <c r="N157" s="21">
        <v>82000</v>
      </c>
      <c r="O157">
        <v>0</v>
      </c>
      <c r="P157">
        <v>0</v>
      </c>
      <c r="Q157">
        <v>0</v>
      </c>
      <c r="R157" s="9">
        <v>6</v>
      </c>
      <c r="S157" s="13">
        <v>45938</v>
      </c>
      <c r="T157" s="21">
        <v>82000</v>
      </c>
      <c r="U157">
        <v>1</v>
      </c>
      <c r="V157">
        <v>0</v>
      </c>
      <c r="Y157">
        <v>0</v>
      </c>
      <c r="Z157">
        <v>0</v>
      </c>
      <c r="AA157">
        <v>0</v>
      </c>
      <c r="AB157">
        <v>0</v>
      </c>
      <c r="AC157" s="2" t="s">
        <v>556</v>
      </c>
      <c r="AD157" t="s">
        <v>972</v>
      </c>
      <c r="AE157">
        <v>1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P157">
        <v>0</v>
      </c>
      <c r="AR157">
        <v>11</v>
      </c>
      <c r="AS157">
        <v>0</v>
      </c>
      <c r="AU157">
        <v>0</v>
      </c>
      <c r="AV157">
        <v>1</v>
      </c>
      <c r="AW157" s="1">
        <v>45848</v>
      </c>
    </row>
    <row r="158" spans="1:49" ht="26.4" thickBot="1" x14ac:dyDescent="0.35">
      <c r="A158" s="6" t="s">
        <v>226</v>
      </c>
      <c r="C158" t="str">
        <f t="shared" si="4"/>
        <v>RL-25T-000686-001</v>
      </c>
      <c r="D158" t="str">
        <f t="shared" si="5"/>
        <v>RL-25T-000686-001</v>
      </c>
      <c r="E158" s="6" t="s">
        <v>226</v>
      </c>
      <c r="F158" s="9">
        <v>8014749</v>
      </c>
      <c r="G158" s="13">
        <v>45464</v>
      </c>
      <c r="H158" s="13">
        <v>45464</v>
      </c>
      <c r="I158" s="13">
        <v>45464</v>
      </c>
      <c r="J158" s="6" t="s">
        <v>952</v>
      </c>
      <c r="K158">
        <f>VLOOKUP(J158,Sheet4!B:D,3,FALSE)</f>
        <v>128</v>
      </c>
      <c r="L158" s="25">
        <v>0</v>
      </c>
      <c r="M158" s="25">
        <v>0</v>
      </c>
      <c r="N158" s="21">
        <v>83000</v>
      </c>
      <c r="O158">
        <v>0</v>
      </c>
      <c r="P158">
        <v>0</v>
      </c>
      <c r="Q158">
        <v>0</v>
      </c>
      <c r="R158" s="9">
        <v>6</v>
      </c>
      <c r="S158" s="13">
        <v>45647</v>
      </c>
      <c r="T158" s="21">
        <v>81600</v>
      </c>
      <c r="U158">
        <v>1</v>
      </c>
      <c r="V158">
        <v>0</v>
      </c>
      <c r="Y158">
        <v>0</v>
      </c>
      <c r="Z158">
        <v>0</v>
      </c>
      <c r="AA158">
        <v>0</v>
      </c>
      <c r="AB158">
        <v>0</v>
      </c>
      <c r="AC158" s="2" t="s">
        <v>556</v>
      </c>
      <c r="AD158" t="s">
        <v>972</v>
      </c>
      <c r="AE158">
        <v>1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P158">
        <v>0</v>
      </c>
      <c r="AR158">
        <v>11</v>
      </c>
      <c r="AS158">
        <v>0</v>
      </c>
      <c r="AU158">
        <v>0</v>
      </c>
      <c r="AV158">
        <v>1</v>
      </c>
      <c r="AW158" s="1">
        <v>45848</v>
      </c>
    </row>
    <row r="159" spans="1:49" ht="26.4" thickBot="1" x14ac:dyDescent="0.35">
      <c r="A159" s="6" t="s">
        <v>230</v>
      </c>
      <c r="C159" t="str">
        <f t="shared" si="4"/>
        <v>RL-25T-000701-001</v>
      </c>
      <c r="D159" t="str">
        <f t="shared" si="5"/>
        <v>RL-25T-000701-001</v>
      </c>
      <c r="E159" s="6" t="s">
        <v>230</v>
      </c>
      <c r="F159" s="9">
        <v>8014142</v>
      </c>
      <c r="G159" s="13">
        <v>45394</v>
      </c>
      <c r="H159" s="13">
        <v>45394</v>
      </c>
      <c r="I159" s="13">
        <v>45394</v>
      </c>
      <c r="J159" s="6" t="s">
        <v>952</v>
      </c>
      <c r="K159">
        <f>VLOOKUP(J159,Sheet4!B:D,3,FALSE)</f>
        <v>128</v>
      </c>
      <c r="L159" s="25">
        <v>0</v>
      </c>
      <c r="M159" s="25">
        <v>0</v>
      </c>
      <c r="N159" s="21">
        <v>20000</v>
      </c>
      <c r="O159">
        <v>0</v>
      </c>
      <c r="P159">
        <v>0</v>
      </c>
      <c r="Q159">
        <v>0</v>
      </c>
      <c r="R159" s="9">
        <v>6</v>
      </c>
      <c r="S159" s="13">
        <v>45577</v>
      </c>
      <c r="T159" s="21">
        <v>20000</v>
      </c>
      <c r="U159">
        <v>1</v>
      </c>
      <c r="V159">
        <v>0</v>
      </c>
      <c r="Y159">
        <v>0</v>
      </c>
      <c r="Z159">
        <v>0</v>
      </c>
      <c r="AA159">
        <v>0</v>
      </c>
      <c r="AB159">
        <v>0</v>
      </c>
      <c r="AC159" s="2" t="s">
        <v>556</v>
      </c>
      <c r="AD159" t="s">
        <v>972</v>
      </c>
      <c r="AE159">
        <v>1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P159">
        <v>0</v>
      </c>
      <c r="AR159">
        <v>11</v>
      </c>
      <c r="AS159">
        <v>0</v>
      </c>
      <c r="AU159">
        <v>0</v>
      </c>
      <c r="AV159">
        <v>1</v>
      </c>
      <c r="AW159" s="1">
        <v>45848</v>
      </c>
    </row>
    <row r="160" spans="1:49" ht="26.4" thickBot="1" x14ac:dyDescent="0.35">
      <c r="A160" s="7" t="s">
        <v>232</v>
      </c>
      <c r="C160" t="str">
        <f t="shared" si="4"/>
        <v>RL-25T-000703-001</v>
      </c>
      <c r="D160" t="str">
        <f t="shared" si="5"/>
        <v>RL-25T-000703-001</v>
      </c>
      <c r="E160" s="7" t="s">
        <v>232</v>
      </c>
      <c r="F160" s="10">
        <v>8012815</v>
      </c>
      <c r="G160" s="14">
        <v>45246</v>
      </c>
      <c r="H160" s="14">
        <v>45246</v>
      </c>
      <c r="I160" s="14">
        <v>45246</v>
      </c>
      <c r="J160" s="7" t="s">
        <v>952</v>
      </c>
      <c r="K160">
        <f>VLOOKUP(J160,Sheet4!B:D,3,FALSE)</f>
        <v>128</v>
      </c>
      <c r="L160" s="24">
        <v>0</v>
      </c>
      <c r="M160" s="24">
        <v>0</v>
      </c>
      <c r="N160" s="22">
        <v>20000</v>
      </c>
      <c r="O160">
        <v>0</v>
      </c>
      <c r="P160">
        <v>0</v>
      </c>
      <c r="Q160">
        <v>0</v>
      </c>
      <c r="R160" s="10">
        <v>6</v>
      </c>
      <c r="S160" s="14">
        <v>45428</v>
      </c>
      <c r="T160" s="22">
        <v>20000</v>
      </c>
      <c r="U160">
        <v>1</v>
      </c>
      <c r="V160">
        <v>0</v>
      </c>
      <c r="Y160">
        <v>0</v>
      </c>
      <c r="Z160">
        <v>0</v>
      </c>
      <c r="AA160">
        <v>0</v>
      </c>
      <c r="AB160">
        <v>0</v>
      </c>
      <c r="AC160" s="2" t="s">
        <v>556</v>
      </c>
      <c r="AD160" t="s">
        <v>972</v>
      </c>
      <c r="AE160">
        <v>1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P160">
        <v>0</v>
      </c>
      <c r="AR160">
        <v>11</v>
      </c>
      <c r="AS160">
        <v>0</v>
      </c>
      <c r="AU160">
        <v>0</v>
      </c>
      <c r="AV160">
        <v>1</v>
      </c>
      <c r="AW160" s="1">
        <v>45848</v>
      </c>
    </row>
    <row r="161" spans="1:49" ht="26.4" thickBot="1" x14ac:dyDescent="0.35">
      <c r="A161" s="7" t="s">
        <v>233</v>
      </c>
      <c r="C161" t="str">
        <f t="shared" si="4"/>
        <v>RL-25T-000704-001</v>
      </c>
      <c r="D161" t="str">
        <f t="shared" si="5"/>
        <v>RL-25T-000704-001</v>
      </c>
      <c r="E161" s="7" t="s">
        <v>233</v>
      </c>
      <c r="F161" s="10">
        <v>8016563</v>
      </c>
      <c r="G161" s="14">
        <v>45776</v>
      </c>
      <c r="H161" s="14">
        <v>45776</v>
      </c>
      <c r="I161" s="14">
        <v>45776</v>
      </c>
      <c r="J161" s="7" t="s">
        <v>952</v>
      </c>
      <c r="K161">
        <f>VLOOKUP(J161,Sheet4!B:D,3,FALSE)</f>
        <v>128</v>
      </c>
      <c r="L161" s="24">
        <v>0</v>
      </c>
      <c r="M161" s="24">
        <v>0</v>
      </c>
      <c r="N161" s="22">
        <v>70000</v>
      </c>
      <c r="O161">
        <v>0</v>
      </c>
      <c r="P161">
        <v>0</v>
      </c>
      <c r="Q161">
        <v>0</v>
      </c>
      <c r="R161" s="10">
        <v>6</v>
      </c>
      <c r="S161" s="14">
        <v>45959</v>
      </c>
      <c r="T161" s="22">
        <v>70000</v>
      </c>
      <c r="U161">
        <v>1</v>
      </c>
      <c r="V161">
        <v>0</v>
      </c>
      <c r="Y161">
        <v>0</v>
      </c>
      <c r="Z161">
        <v>0</v>
      </c>
      <c r="AA161">
        <v>0</v>
      </c>
      <c r="AB161">
        <v>0</v>
      </c>
      <c r="AC161" s="2" t="s">
        <v>556</v>
      </c>
      <c r="AD161" t="s">
        <v>972</v>
      </c>
      <c r="AE161">
        <v>1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P161">
        <v>0</v>
      </c>
      <c r="AR161">
        <v>11</v>
      </c>
      <c r="AS161">
        <v>0</v>
      </c>
      <c r="AU161">
        <v>0</v>
      </c>
      <c r="AV161">
        <v>1</v>
      </c>
      <c r="AW161" s="1">
        <v>45848</v>
      </c>
    </row>
    <row r="162" spans="1:49" ht="26.4" thickBot="1" x14ac:dyDescent="0.35">
      <c r="A162" s="6" t="s">
        <v>234</v>
      </c>
      <c r="C162" t="str">
        <f t="shared" si="4"/>
        <v>RL-25T-000706-001</v>
      </c>
      <c r="D162" t="str">
        <f t="shared" si="5"/>
        <v>RL-25T-000706-001</v>
      </c>
      <c r="E162" s="6" t="s">
        <v>234</v>
      </c>
      <c r="F162" s="9">
        <v>8016560</v>
      </c>
      <c r="G162" s="13">
        <v>45776</v>
      </c>
      <c r="H162" s="13">
        <v>45776</v>
      </c>
      <c r="I162" s="13">
        <v>45776</v>
      </c>
      <c r="J162" s="6" t="s">
        <v>952</v>
      </c>
      <c r="K162">
        <f>VLOOKUP(J162,Sheet4!B:D,3,FALSE)</f>
        <v>128</v>
      </c>
      <c r="L162" s="25">
        <v>0</v>
      </c>
      <c r="M162" s="25">
        <v>0</v>
      </c>
      <c r="N162" s="21">
        <v>60000</v>
      </c>
      <c r="O162">
        <v>0</v>
      </c>
      <c r="P162">
        <v>0</v>
      </c>
      <c r="Q162">
        <v>0</v>
      </c>
      <c r="R162" s="9">
        <v>6</v>
      </c>
      <c r="S162" s="13">
        <v>45959</v>
      </c>
      <c r="T162" s="21">
        <v>60000</v>
      </c>
      <c r="U162">
        <v>1</v>
      </c>
      <c r="V162">
        <v>0</v>
      </c>
      <c r="Y162">
        <v>0</v>
      </c>
      <c r="Z162">
        <v>0</v>
      </c>
      <c r="AA162">
        <v>0</v>
      </c>
      <c r="AB162">
        <v>0</v>
      </c>
      <c r="AC162" s="2" t="s">
        <v>556</v>
      </c>
      <c r="AD162" t="s">
        <v>972</v>
      </c>
      <c r="AE162">
        <v>1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P162">
        <v>0</v>
      </c>
      <c r="AR162">
        <v>11</v>
      </c>
      <c r="AS162">
        <v>0</v>
      </c>
      <c r="AU162">
        <v>0</v>
      </c>
      <c r="AV162">
        <v>1</v>
      </c>
      <c r="AW162" s="1">
        <v>45848</v>
      </c>
    </row>
    <row r="163" spans="1:49" ht="26.4" thickBot="1" x14ac:dyDescent="0.35">
      <c r="A163" s="7" t="s">
        <v>235</v>
      </c>
      <c r="C163" t="str">
        <f t="shared" si="4"/>
        <v>RL-25T-000708-001</v>
      </c>
      <c r="D163" t="str">
        <f t="shared" si="5"/>
        <v>RL-25T-000708-001</v>
      </c>
      <c r="E163" s="7" t="s">
        <v>235</v>
      </c>
      <c r="F163" s="10">
        <v>8015968</v>
      </c>
      <c r="G163" s="14">
        <v>45674</v>
      </c>
      <c r="H163" s="14">
        <v>45674</v>
      </c>
      <c r="I163" s="14">
        <v>45674</v>
      </c>
      <c r="J163" s="7" t="s">
        <v>952</v>
      </c>
      <c r="K163">
        <f>VLOOKUP(J163,Sheet4!B:D,3,FALSE)</f>
        <v>128</v>
      </c>
      <c r="L163" s="24">
        <v>0</v>
      </c>
      <c r="M163" s="24">
        <v>0</v>
      </c>
      <c r="N163" s="22">
        <v>37000</v>
      </c>
      <c r="O163">
        <v>0</v>
      </c>
      <c r="P163">
        <v>0</v>
      </c>
      <c r="Q163">
        <v>0</v>
      </c>
      <c r="R163" s="10">
        <v>6</v>
      </c>
      <c r="S163" s="14">
        <v>45855</v>
      </c>
      <c r="T163" s="22">
        <v>36000</v>
      </c>
      <c r="U163">
        <v>1</v>
      </c>
      <c r="V163">
        <v>0</v>
      </c>
      <c r="Y163">
        <v>0</v>
      </c>
      <c r="Z163">
        <v>0</v>
      </c>
      <c r="AA163">
        <v>0</v>
      </c>
      <c r="AB163">
        <v>0</v>
      </c>
      <c r="AC163" s="2" t="s">
        <v>556</v>
      </c>
      <c r="AD163" t="s">
        <v>972</v>
      </c>
      <c r="AE163">
        <v>1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P163">
        <v>0</v>
      </c>
      <c r="AR163">
        <v>11</v>
      </c>
      <c r="AS163">
        <v>0</v>
      </c>
      <c r="AU163">
        <v>0</v>
      </c>
      <c r="AV163">
        <v>1</v>
      </c>
      <c r="AW163" s="1">
        <v>45848</v>
      </c>
    </row>
    <row r="164" spans="1:49" ht="26.4" thickBot="1" x14ac:dyDescent="0.35">
      <c r="A164" s="7" t="s">
        <v>236</v>
      </c>
      <c r="C164" t="str">
        <f t="shared" si="4"/>
        <v>RL-25T-000709-001</v>
      </c>
      <c r="D164" t="str">
        <f t="shared" si="5"/>
        <v>RL-25T-000709-001</v>
      </c>
      <c r="E164" s="7" t="s">
        <v>236</v>
      </c>
      <c r="F164" s="10">
        <v>8016624</v>
      </c>
      <c r="G164" s="14">
        <v>45792</v>
      </c>
      <c r="H164" s="14">
        <v>45792</v>
      </c>
      <c r="I164" s="14">
        <v>45792</v>
      </c>
      <c r="J164" s="7" t="s">
        <v>952</v>
      </c>
      <c r="K164">
        <f>VLOOKUP(J164,Sheet4!B:D,3,FALSE)</f>
        <v>128</v>
      </c>
      <c r="L164" s="24">
        <v>0</v>
      </c>
      <c r="M164" s="24">
        <v>0</v>
      </c>
      <c r="N164" s="22">
        <v>45000</v>
      </c>
      <c r="O164">
        <v>0</v>
      </c>
      <c r="P164">
        <v>0</v>
      </c>
      <c r="Q164">
        <v>0</v>
      </c>
      <c r="R164" s="10">
        <v>6</v>
      </c>
      <c r="S164" s="14">
        <v>45976</v>
      </c>
      <c r="T164" s="22">
        <v>45000</v>
      </c>
      <c r="U164">
        <v>1</v>
      </c>
      <c r="V164">
        <v>0</v>
      </c>
      <c r="Y164">
        <v>0</v>
      </c>
      <c r="Z164">
        <v>0</v>
      </c>
      <c r="AA164">
        <v>0</v>
      </c>
      <c r="AB164">
        <v>0</v>
      </c>
      <c r="AC164" s="2" t="s">
        <v>556</v>
      </c>
      <c r="AD164" t="s">
        <v>972</v>
      </c>
      <c r="AE164">
        <v>1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P164">
        <v>0</v>
      </c>
      <c r="AR164">
        <v>11</v>
      </c>
      <c r="AS164">
        <v>0</v>
      </c>
      <c r="AU164">
        <v>0</v>
      </c>
      <c r="AV164">
        <v>1</v>
      </c>
      <c r="AW164" s="1">
        <v>45848</v>
      </c>
    </row>
    <row r="165" spans="1:49" ht="26.4" thickBot="1" x14ac:dyDescent="0.35">
      <c r="A165" s="7" t="s">
        <v>237</v>
      </c>
      <c r="C165" t="str">
        <f t="shared" si="4"/>
        <v>RL-25T-000712-001</v>
      </c>
      <c r="D165" t="str">
        <f t="shared" si="5"/>
        <v>RL-25T-000712-001</v>
      </c>
      <c r="E165" s="7" t="s">
        <v>237</v>
      </c>
      <c r="F165" s="10">
        <v>8016068</v>
      </c>
      <c r="G165" s="14">
        <v>45688</v>
      </c>
      <c r="H165" s="14">
        <v>45688</v>
      </c>
      <c r="I165" s="14">
        <v>45688</v>
      </c>
      <c r="J165" s="7" t="s">
        <v>952</v>
      </c>
      <c r="K165">
        <f>VLOOKUP(J165,Sheet4!B:D,3,FALSE)</f>
        <v>128</v>
      </c>
      <c r="L165" s="24">
        <v>0</v>
      </c>
      <c r="M165" s="24">
        <v>0</v>
      </c>
      <c r="N165" s="22">
        <v>75000</v>
      </c>
      <c r="O165">
        <v>0</v>
      </c>
      <c r="P165">
        <v>0</v>
      </c>
      <c r="Q165">
        <v>0</v>
      </c>
      <c r="R165" s="10">
        <v>6</v>
      </c>
      <c r="S165" s="14">
        <v>45869</v>
      </c>
      <c r="T165" s="22">
        <v>75000</v>
      </c>
      <c r="U165">
        <v>1</v>
      </c>
      <c r="V165">
        <v>0</v>
      </c>
      <c r="Y165">
        <v>0</v>
      </c>
      <c r="Z165">
        <v>0</v>
      </c>
      <c r="AA165">
        <v>0</v>
      </c>
      <c r="AB165">
        <v>0</v>
      </c>
      <c r="AC165" s="2" t="s">
        <v>556</v>
      </c>
      <c r="AD165" t="s">
        <v>972</v>
      </c>
      <c r="AE165">
        <v>1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P165">
        <v>0</v>
      </c>
      <c r="AR165">
        <v>11</v>
      </c>
      <c r="AS165">
        <v>0</v>
      </c>
      <c r="AU165">
        <v>0</v>
      </c>
      <c r="AV165">
        <v>1</v>
      </c>
      <c r="AW165" s="1">
        <v>45848</v>
      </c>
    </row>
    <row r="166" spans="1:49" ht="26.4" thickBot="1" x14ac:dyDescent="0.35">
      <c r="A166" s="7" t="s">
        <v>238</v>
      </c>
      <c r="C166" t="str">
        <f t="shared" si="4"/>
        <v>RL-25T-000715-001</v>
      </c>
      <c r="D166" t="str">
        <f t="shared" si="5"/>
        <v>RL-25T-000715-001</v>
      </c>
      <c r="E166" s="7" t="s">
        <v>238</v>
      </c>
      <c r="F166" s="10">
        <v>8012121</v>
      </c>
      <c r="G166" s="14">
        <v>45135</v>
      </c>
      <c r="H166" s="14">
        <v>45135</v>
      </c>
      <c r="I166" s="14">
        <v>45135</v>
      </c>
      <c r="J166" s="7" t="s">
        <v>952</v>
      </c>
      <c r="K166">
        <f>VLOOKUP(J166,Sheet4!B:D,3,FALSE)</f>
        <v>128</v>
      </c>
      <c r="L166" s="24">
        <v>0</v>
      </c>
      <c r="M166" s="24">
        <v>0</v>
      </c>
      <c r="N166" s="22">
        <v>50000</v>
      </c>
      <c r="O166">
        <v>0</v>
      </c>
      <c r="P166">
        <v>0</v>
      </c>
      <c r="Q166">
        <v>0</v>
      </c>
      <c r="R166" s="10">
        <v>6</v>
      </c>
      <c r="S166" s="14">
        <v>45319</v>
      </c>
      <c r="T166" s="22">
        <v>50000</v>
      </c>
      <c r="U166">
        <v>1</v>
      </c>
      <c r="V166">
        <v>0</v>
      </c>
      <c r="Y166">
        <v>0</v>
      </c>
      <c r="Z166">
        <v>0</v>
      </c>
      <c r="AA166">
        <v>0</v>
      </c>
      <c r="AB166">
        <v>0</v>
      </c>
      <c r="AC166" s="2" t="s">
        <v>556</v>
      </c>
      <c r="AD166" t="s">
        <v>972</v>
      </c>
      <c r="AE166">
        <v>1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P166">
        <v>0</v>
      </c>
      <c r="AR166">
        <v>11</v>
      </c>
      <c r="AS166">
        <v>0</v>
      </c>
      <c r="AU166">
        <v>0</v>
      </c>
      <c r="AV166">
        <v>1</v>
      </c>
      <c r="AW166" s="1">
        <v>45848</v>
      </c>
    </row>
    <row r="167" spans="1:49" ht="26.4" thickBot="1" x14ac:dyDescent="0.35">
      <c r="A167" s="6" t="s">
        <v>239</v>
      </c>
      <c r="C167" t="str">
        <f t="shared" si="4"/>
        <v>RL-25T-000717-001</v>
      </c>
      <c r="D167" t="str">
        <f t="shared" si="5"/>
        <v>RL-25T-000717-001</v>
      </c>
      <c r="E167" s="6" t="s">
        <v>239</v>
      </c>
      <c r="F167" s="9">
        <v>8013470</v>
      </c>
      <c r="G167" s="13">
        <v>45318</v>
      </c>
      <c r="H167" s="13">
        <v>45318</v>
      </c>
      <c r="I167" s="13">
        <v>45318</v>
      </c>
      <c r="J167" s="6" t="s">
        <v>952</v>
      </c>
      <c r="K167">
        <f>VLOOKUP(J167,Sheet4!B:D,3,FALSE)</f>
        <v>128</v>
      </c>
      <c r="L167" s="25">
        <v>0</v>
      </c>
      <c r="M167" s="25">
        <v>0</v>
      </c>
      <c r="N167" s="21">
        <v>20000</v>
      </c>
      <c r="O167">
        <v>0</v>
      </c>
      <c r="P167">
        <v>0</v>
      </c>
      <c r="Q167">
        <v>0</v>
      </c>
      <c r="R167" s="9">
        <v>6</v>
      </c>
      <c r="S167" s="13">
        <v>45500</v>
      </c>
      <c r="T167" s="21">
        <v>20000</v>
      </c>
      <c r="U167">
        <v>1</v>
      </c>
      <c r="V167">
        <v>0</v>
      </c>
      <c r="Y167">
        <v>0</v>
      </c>
      <c r="Z167">
        <v>0</v>
      </c>
      <c r="AA167">
        <v>0</v>
      </c>
      <c r="AB167">
        <v>0</v>
      </c>
      <c r="AC167" s="2" t="s">
        <v>556</v>
      </c>
      <c r="AD167" t="s">
        <v>972</v>
      </c>
      <c r="AE167">
        <v>1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P167">
        <v>0</v>
      </c>
      <c r="AR167">
        <v>11</v>
      </c>
      <c r="AS167">
        <v>0</v>
      </c>
      <c r="AU167">
        <v>0</v>
      </c>
      <c r="AV167">
        <v>1</v>
      </c>
      <c r="AW167" s="1">
        <v>45848</v>
      </c>
    </row>
    <row r="168" spans="1:49" ht="26.4" thickBot="1" x14ac:dyDescent="0.35">
      <c r="A168" s="7" t="s">
        <v>240</v>
      </c>
      <c r="C168" t="str">
        <f t="shared" si="4"/>
        <v>RL-25T-000723-001</v>
      </c>
      <c r="D168" t="str">
        <f t="shared" si="5"/>
        <v>RL-25T-000723-001</v>
      </c>
      <c r="E168" s="7" t="s">
        <v>240</v>
      </c>
      <c r="F168" s="10">
        <v>8016172</v>
      </c>
      <c r="G168" s="14">
        <v>45712</v>
      </c>
      <c r="H168" s="14">
        <v>45712</v>
      </c>
      <c r="I168" s="14">
        <v>45712</v>
      </c>
      <c r="J168" s="7" t="s">
        <v>952</v>
      </c>
      <c r="K168">
        <f>VLOOKUP(J168,Sheet4!B:D,3,FALSE)</f>
        <v>128</v>
      </c>
      <c r="L168" s="24">
        <v>0</v>
      </c>
      <c r="M168" s="24">
        <v>0</v>
      </c>
      <c r="N168" s="22">
        <v>50000</v>
      </c>
      <c r="O168">
        <v>0</v>
      </c>
      <c r="P168">
        <v>0</v>
      </c>
      <c r="Q168">
        <v>0</v>
      </c>
      <c r="R168" s="10">
        <v>6</v>
      </c>
      <c r="S168" s="14">
        <v>45893</v>
      </c>
      <c r="T168" s="22">
        <v>50000</v>
      </c>
      <c r="U168">
        <v>1</v>
      </c>
      <c r="V168">
        <v>0</v>
      </c>
      <c r="Y168">
        <v>0</v>
      </c>
      <c r="Z168">
        <v>0</v>
      </c>
      <c r="AA168">
        <v>0</v>
      </c>
      <c r="AB168">
        <v>0</v>
      </c>
      <c r="AC168" s="2" t="s">
        <v>556</v>
      </c>
      <c r="AD168" t="s">
        <v>972</v>
      </c>
      <c r="AE168">
        <v>1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P168">
        <v>0</v>
      </c>
      <c r="AR168">
        <v>11</v>
      </c>
      <c r="AS168">
        <v>0</v>
      </c>
      <c r="AU168">
        <v>0</v>
      </c>
      <c r="AV168">
        <v>1</v>
      </c>
      <c r="AW168" s="1">
        <v>45848</v>
      </c>
    </row>
    <row r="169" spans="1:49" ht="26.4" thickBot="1" x14ac:dyDescent="0.35">
      <c r="A169" s="7" t="s">
        <v>241</v>
      </c>
      <c r="C169" t="str">
        <f t="shared" si="4"/>
        <v>RL-25T-000726-001</v>
      </c>
      <c r="D169" t="str">
        <f t="shared" si="5"/>
        <v>RL-25T-000726-001</v>
      </c>
      <c r="E169" s="7" t="s">
        <v>241</v>
      </c>
      <c r="F169" s="10">
        <v>8016630</v>
      </c>
      <c r="G169" s="14">
        <v>45792</v>
      </c>
      <c r="H169" s="14">
        <v>45792</v>
      </c>
      <c r="I169" s="14">
        <v>45792</v>
      </c>
      <c r="J169" s="7" t="s">
        <v>952</v>
      </c>
      <c r="K169">
        <f>VLOOKUP(J169,Sheet4!B:D,3,FALSE)</f>
        <v>128</v>
      </c>
      <c r="L169" s="24">
        <v>0</v>
      </c>
      <c r="M169" s="24">
        <v>0</v>
      </c>
      <c r="N169" s="22">
        <v>55000</v>
      </c>
      <c r="O169">
        <v>0</v>
      </c>
      <c r="P169">
        <v>0</v>
      </c>
      <c r="Q169">
        <v>0</v>
      </c>
      <c r="R169" s="10">
        <v>6</v>
      </c>
      <c r="S169" s="14">
        <v>45976</v>
      </c>
      <c r="T169" s="22">
        <v>55000</v>
      </c>
      <c r="U169">
        <v>1</v>
      </c>
      <c r="V169">
        <v>0</v>
      </c>
      <c r="Y169">
        <v>0</v>
      </c>
      <c r="Z169">
        <v>0</v>
      </c>
      <c r="AA169">
        <v>0</v>
      </c>
      <c r="AB169">
        <v>0</v>
      </c>
      <c r="AC169" s="2" t="s">
        <v>556</v>
      </c>
      <c r="AD169" t="s">
        <v>972</v>
      </c>
      <c r="AE169">
        <v>1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P169">
        <v>0</v>
      </c>
      <c r="AR169">
        <v>11</v>
      </c>
      <c r="AS169">
        <v>0</v>
      </c>
      <c r="AU169">
        <v>0</v>
      </c>
      <c r="AV169">
        <v>1</v>
      </c>
      <c r="AW169" s="1">
        <v>45848</v>
      </c>
    </row>
    <row r="170" spans="1:49" ht="26.4" thickBot="1" x14ac:dyDescent="0.35">
      <c r="A170" s="6" t="s">
        <v>242</v>
      </c>
      <c r="C170" t="str">
        <f t="shared" si="4"/>
        <v>RL-25T-000728-001</v>
      </c>
      <c r="D170" t="str">
        <f t="shared" si="5"/>
        <v>RL-25T-000728-001</v>
      </c>
      <c r="E170" s="6" t="s">
        <v>242</v>
      </c>
      <c r="F170" s="9">
        <v>8016463</v>
      </c>
      <c r="G170" s="13">
        <v>45755</v>
      </c>
      <c r="H170" s="13">
        <v>45755</v>
      </c>
      <c r="I170" s="13">
        <v>45755</v>
      </c>
      <c r="J170" s="6" t="s">
        <v>952</v>
      </c>
      <c r="K170">
        <f>VLOOKUP(J170,Sheet4!B:D,3,FALSE)</f>
        <v>128</v>
      </c>
      <c r="L170" s="25">
        <v>0</v>
      </c>
      <c r="M170" s="25">
        <v>0</v>
      </c>
      <c r="N170" s="21">
        <v>20000</v>
      </c>
      <c r="O170">
        <v>0</v>
      </c>
      <c r="P170">
        <v>0</v>
      </c>
      <c r="Q170">
        <v>0</v>
      </c>
      <c r="R170" s="9">
        <v>6</v>
      </c>
      <c r="S170" s="13">
        <v>45938</v>
      </c>
      <c r="T170" s="21">
        <v>20000</v>
      </c>
      <c r="U170">
        <v>1</v>
      </c>
      <c r="V170">
        <v>0</v>
      </c>
      <c r="Y170">
        <v>0</v>
      </c>
      <c r="Z170">
        <v>0</v>
      </c>
      <c r="AA170">
        <v>0</v>
      </c>
      <c r="AB170">
        <v>0</v>
      </c>
      <c r="AC170" s="2" t="s">
        <v>556</v>
      </c>
      <c r="AD170" t="s">
        <v>972</v>
      </c>
      <c r="AE170">
        <v>1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P170">
        <v>0</v>
      </c>
      <c r="AR170">
        <v>11</v>
      </c>
      <c r="AS170">
        <v>0</v>
      </c>
      <c r="AU170">
        <v>0</v>
      </c>
      <c r="AV170">
        <v>1</v>
      </c>
      <c r="AW170" s="1">
        <v>45848</v>
      </c>
    </row>
    <row r="171" spans="1:49" ht="26.4" thickBot="1" x14ac:dyDescent="0.35">
      <c r="A171" s="7" t="s">
        <v>243</v>
      </c>
      <c r="C171" t="str">
        <f t="shared" si="4"/>
        <v>RL-25T-000729-001</v>
      </c>
      <c r="D171" t="str">
        <f t="shared" si="5"/>
        <v>RL-25T-000729-001</v>
      </c>
      <c r="E171" s="7" t="s">
        <v>243</v>
      </c>
      <c r="F171" s="10">
        <v>8016612</v>
      </c>
      <c r="G171" s="14">
        <v>45790</v>
      </c>
      <c r="H171" s="14">
        <v>45790</v>
      </c>
      <c r="I171" s="14">
        <v>45790</v>
      </c>
      <c r="J171" s="7" t="s">
        <v>952</v>
      </c>
      <c r="K171">
        <f>VLOOKUP(J171,Sheet4!B:D,3,FALSE)</f>
        <v>128</v>
      </c>
      <c r="L171" s="24">
        <v>0</v>
      </c>
      <c r="M171" s="24">
        <v>0</v>
      </c>
      <c r="N171" s="22">
        <v>30000</v>
      </c>
      <c r="O171">
        <v>0</v>
      </c>
      <c r="P171">
        <v>0</v>
      </c>
      <c r="Q171">
        <v>0</v>
      </c>
      <c r="R171" s="10">
        <v>6</v>
      </c>
      <c r="S171" s="14">
        <v>45974</v>
      </c>
      <c r="T171" s="22">
        <v>30000</v>
      </c>
      <c r="U171">
        <v>1</v>
      </c>
      <c r="V171">
        <v>0</v>
      </c>
      <c r="Y171">
        <v>0</v>
      </c>
      <c r="Z171">
        <v>0</v>
      </c>
      <c r="AA171">
        <v>0</v>
      </c>
      <c r="AB171">
        <v>0</v>
      </c>
      <c r="AC171" s="2" t="s">
        <v>556</v>
      </c>
      <c r="AD171" t="s">
        <v>972</v>
      </c>
      <c r="AE171">
        <v>1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P171">
        <v>0</v>
      </c>
      <c r="AR171">
        <v>11</v>
      </c>
      <c r="AS171">
        <v>0</v>
      </c>
      <c r="AU171">
        <v>0</v>
      </c>
      <c r="AV171">
        <v>1</v>
      </c>
      <c r="AW171" s="1">
        <v>45848</v>
      </c>
    </row>
    <row r="172" spans="1:49" ht="26.4" thickBot="1" x14ac:dyDescent="0.35">
      <c r="A172" s="7" t="s">
        <v>244</v>
      </c>
      <c r="C172" t="str">
        <f t="shared" si="4"/>
        <v>RL-25T-000736-001</v>
      </c>
      <c r="D172" t="str">
        <f t="shared" si="5"/>
        <v>RL-25T-000736-001</v>
      </c>
      <c r="E172" s="7" t="s">
        <v>244</v>
      </c>
      <c r="F172" s="10">
        <v>8016564</v>
      </c>
      <c r="G172" s="14">
        <v>45777</v>
      </c>
      <c r="H172" s="14">
        <v>45777</v>
      </c>
      <c r="I172" s="14">
        <v>45777</v>
      </c>
      <c r="J172" s="7" t="s">
        <v>952</v>
      </c>
      <c r="K172">
        <f>VLOOKUP(J172,Sheet4!B:D,3,FALSE)</f>
        <v>128</v>
      </c>
      <c r="L172" s="24">
        <v>0</v>
      </c>
      <c r="M172" s="24">
        <v>0</v>
      </c>
      <c r="N172" s="22">
        <v>150000</v>
      </c>
      <c r="O172">
        <v>0</v>
      </c>
      <c r="P172">
        <v>0</v>
      </c>
      <c r="Q172">
        <v>0</v>
      </c>
      <c r="R172" s="10">
        <v>6</v>
      </c>
      <c r="S172" s="14">
        <v>45960</v>
      </c>
      <c r="T172" s="22">
        <v>150000</v>
      </c>
      <c r="U172">
        <v>1</v>
      </c>
      <c r="V172">
        <v>0</v>
      </c>
      <c r="Y172">
        <v>0</v>
      </c>
      <c r="Z172">
        <v>0</v>
      </c>
      <c r="AA172">
        <v>0</v>
      </c>
      <c r="AB172">
        <v>0</v>
      </c>
      <c r="AC172" s="2" t="s">
        <v>556</v>
      </c>
      <c r="AD172" t="s">
        <v>972</v>
      </c>
      <c r="AE172">
        <v>1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P172">
        <v>0</v>
      </c>
      <c r="AR172">
        <v>11</v>
      </c>
      <c r="AS172">
        <v>0</v>
      </c>
      <c r="AU172">
        <v>0</v>
      </c>
      <c r="AV172">
        <v>1</v>
      </c>
      <c r="AW172" s="1">
        <v>45848</v>
      </c>
    </row>
    <row r="173" spans="1:49" ht="26.4" thickBot="1" x14ac:dyDescent="0.35">
      <c r="A173" s="6" t="s">
        <v>245</v>
      </c>
      <c r="C173" t="str">
        <f t="shared" si="4"/>
        <v>RL-25T-000738-001</v>
      </c>
      <c r="D173" t="str">
        <f t="shared" si="5"/>
        <v>RL-25T-000738-001</v>
      </c>
      <c r="E173" s="6" t="s">
        <v>245</v>
      </c>
      <c r="F173" s="9">
        <v>8016708</v>
      </c>
      <c r="G173" s="13">
        <v>45806</v>
      </c>
      <c r="H173" s="13">
        <v>45806</v>
      </c>
      <c r="I173" s="13">
        <v>45806</v>
      </c>
      <c r="J173" s="6" t="s">
        <v>952</v>
      </c>
      <c r="K173">
        <f>VLOOKUP(J173,Sheet4!B:D,3,FALSE)</f>
        <v>128</v>
      </c>
      <c r="L173" s="25">
        <v>0</v>
      </c>
      <c r="M173" s="25">
        <v>0</v>
      </c>
      <c r="N173" s="21">
        <v>30000</v>
      </c>
      <c r="O173">
        <v>0</v>
      </c>
      <c r="P173">
        <v>0</v>
      </c>
      <c r="Q173">
        <v>0</v>
      </c>
      <c r="R173" s="9">
        <v>6</v>
      </c>
      <c r="S173" s="13">
        <v>45990</v>
      </c>
      <c r="T173" s="21">
        <v>30000</v>
      </c>
      <c r="U173">
        <v>1</v>
      </c>
      <c r="V173">
        <v>0</v>
      </c>
      <c r="Y173">
        <v>0</v>
      </c>
      <c r="Z173">
        <v>0</v>
      </c>
      <c r="AA173">
        <v>0</v>
      </c>
      <c r="AB173">
        <v>0</v>
      </c>
      <c r="AC173" s="2" t="s">
        <v>556</v>
      </c>
      <c r="AD173" t="s">
        <v>972</v>
      </c>
      <c r="AE173">
        <v>1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P173">
        <v>0</v>
      </c>
      <c r="AR173">
        <v>11</v>
      </c>
      <c r="AS173">
        <v>0</v>
      </c>
      <c r="AU173">
        <v>0</v>
      </c>
      <c r="AV173">
        <v>1</v>
      </c>
      <c r="AW173" s="1">
        <v>45848</v>
      </c>
    </row>
    <row r="174" spans="1:49" ht="26.4" thickBot="1" x14ac:dyDescent="0.35">
      <c r="A174" s="7" t="s">
        <v>246</v>
      </c>
      <c r="C174" t="str">
        <f t="shared" si="4"/>
        <v>RL-25T-000748-001</v>
      </c>
      <c r="D174" t="str">
        <f t="shared" si="5"/>
        <v>RL-25T-000748-001</v>
      </c>
      <c r="E174" s="7" t="s">
        <v>246</v>
      </c>
      <c r="F174" s="10">
        <v>8016176</v>
      </c>
      <c r="G174" s="14">
        <v>45713</v>
      </c>
      <c r="H174" s="14">
        <v>45713</v>
      </c>
      <c r="I174" s="14">
        <v>45713</v>
      </c>
      <c r="J174" s="7" t="s">
        <v>952</v>
      </c>
      <c r="K174">
        <f>VLOOKUP(J174,Sheet4!B:D,3,FALSE)</f>
        <v>128</v>
      </c>
      <c r="L174" s="24">
        <v>0</v>
      </c>
      <c r="M174" s="24">
        <v>0</v>
      </c>
      <c r="N174" s="22">
        <v>20000</v>
      </c>
      <c r="O174">
        <v>0</v>
      </c>
      <c r="P174">
        <v>0</v>
      </c>
      <c r="Q174">
        <v>0</v>
      </c>
      <c r="R174" s="10">
        <v>6</v>
      </c>
      <c r="S174" s="14">
        <v>45894</v>
      </c>
      <c r="T174" s="22">
        <v>20000</v>
      </c>
      <c r="U174">
        <v>1</v>
      </c>
      <c r="V174">
        <v>0</v>
      </c>
      <c r="Y174">
        <v>0</v>
      </c>
      <c r="Z174">
        <v>0</v>
      </c>
      <c r="AA174">
        <v>0</v>
      </c>
      <c r="AB174">
        <v>0</v>
      </c>
      <c r="AC174" s="2" t="s">
        <v>556</v>
      </c>
      <c r="AD174" t="s">
        <v>972</v>
      </c>
      <c r="AE174">
        <v>1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P174">
        <v>0</v>
      </c>
      <c r="AR174">
        <v>11</v>
      </c>
      <c r="AS174">
        <v>0</v>
      </c>
      <c r="AU174">
        <v>0</v>
      </c>
      <c r="AV174">
        <v>1</v>
      </c>
      <c r="AW174" s="1">
        <v>45848</v>
      </c>
    </row>
    <row r="175" spans="1:49" ht="26.4" thickBot="1" x14ac:dyDescent="0.35">
      <c r="A175" s="6" t="s">
        <v>247</v>
      </c>
      <c r="C175" t="str">
        <f t="shared" si="4"/>
        <v>RL-25T-000750-001</v>
      </c>
      <c r="D175" t="str">
        <f t="shared" si="5"/>
        <v>RL-25T-000750-001</v>
      </c>
      <c r="E175" s="6" t="s">
        <v>247</v>
      </c>
      <c r="F175" s="9">
        <v>8016117</v>
      </c>
      <c r="G175" s="13">
        <v>45703</v>
      </c>
      <c r="H175" s="13">
        <v>45703</v>
      </c>
      <c r="I175" s="13">
        <v>45703</v>
      </c>
      <c r="J175" s="6" t="s">
        <v>952</v>
      </c>
      <c r="K175">
        <f>VLOOKUP(J175,Sheet4!B:D,3,FALSE)</f>
        <v>128</v>
      </c>
      <c r="L175" s="25">
        <v>0</v>
      </c>
      <c r="M175" s="25">
        <v>0</v>
      </c>
      <c r="N175" s="21">
        <v>70000</v>
      </c>
      <c r="O175">
        <v>0</v>
      </c>
      <c r="P175">
        <v>0</v>
      </c>
      <c r="Q175">
        <v>0</v>
      </c>
      <c r="R175" s="9">
        <v>6</v>
      </c>
      <c r="S175" s="13">
        <v>45884</v>
      </c>
      <c r="T175" s="21">
        <v>58000</v>
      </c>
      <c r="U175">
        <v>1</v>
      </c>
      <c r="V175">
        <v>0</v>
      </c>
      <c r="Y175">
        <v>0</v>
      </c>
      <c r="Z175">
        <v>0</v>
      </c>
      <c r="AA175">
        <v>0</v>
      </c>
      <c r="AB175">
        <v>0</v>
      </c>
      <c r="AC175" s="2" t="s">
        <v>556</v>
      </c>
      <c r="AD175" t="s">
        <v>972</v>
      </c>
      <c r="AE175">
        <v>1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P175">
        <v>0</v>
      </c>
      <c r="AR175">
        <v>11</v>
      </c>
      <c r="AS175">
        <v>0</v>
      </c>
      <c r="AU175">
        <v>0</v>
      </c>
      <c r="AV175">
        <v>1</v>
      </c>
      <c r="AW175" s="1">
        <v>45848</v>
      </c>
    </row>
    <row r="176" spans="1:49" ht="26.4" thickBot="1" x14ac:dyDescent="0.35">
      <c r="A176" s="7" t="s">
        <v>248</v>
      </c>
      <c r="C176" t="str">
        <f t="shared" si="4"/>
        <v>RL-25T-000754-001</v>
      </c>
      <c r="D176" t="str">
        <f t="shared" si="5"/>
        <v>RL-25T-000754-001</v>
      </c>
      <c r="E176" s="7" t="s">
        <v>248</v>
      </c>
      <c r="F176" s="10">
        <v>8015941</v>
      </c>
      <c r="G176" s="14">
        <v>45671</v>
      </c>
      <c r="H176" s="14">
        <v>45671</v>
      </c>
      <c r="I176" s="14">
        <v>45671</v>
      </c>
      <c r="J176" s="7" t="s">
        <v>952</v>
      </c>
      <c r="K176">
        <f>VLOOKUP(J176,Sheet4!B:D,3,FALSE)</f>
        <v>128</v>
      </c>
      <c r="L176" s="24">
        <v>0</v>
      </c>
      <c r="M176" s="24">
        <v>0</v>
      </c>
      <c r="N176" s="22">
        <v>10000</v>
      </c>
      <c r="O176">
        <v>0</v>
      </c>
      <c r="P176">
        <v>0</v>
      </c>
      <c r="Q176">
        <v>0</v>
      </c>
      <c r="R176" s="10">
        <v>6</v>
      </c>
      <c r="S176" s="14">
        <v>45852</v>
      </c>
      <c r="T176" s="22">
        <v>10000</v>
      </c>
      <c r="U176">
        <v>1</v>
      </c>
      <c r="V176">
        <v>0</v>
      </c>
      <c r="Y176">
        <v>0</v>
      </c>
      <c r="Z176">
        <v>0</v>
      </c>
      <c r="AA176">
        <v>0</v>
      </c>
      <c r="AB176">
        <v>0</v>
      </c>
      <c r="AC176" s="2" t="s">
        <v>556</v>
      </c>
      <c r="AD176" t="s">
        <v>972</v>
      </c>
      <c r="AE176">
        <v>1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P176">
        <v>0</v>
      </c>
      <c r="AR176">
        <v>11</v>
      </c>
      <c r="AS176">
        <v>0</v>
      </c>
      <c r="AU176">
        <v>0</v>
      </c>
      <c r="AV176">
        <v>1</v>
      </c>
      <c r="AW176" s="1">
        <v>45848</v>
      </c>
    </row>
    <row r="177" spans="1:49" ht="26.4" thickBot="1" x14ac:dyDescent="0.35">
      <c r="A177" s="6" t="s">
        <v>249</v>
      </c>
      <c r="C177" t="str">
        <f t="shared" si="4"/>
        <v>RL-25T-000756-001</v>
      </c>
      <c r="D177" t="str">
        <f t="shared" si="5"/>
        <v>RL-25T-000756-001</v>
      </c>
      <c r="E177" s="6" t="s">
        <v>249</v>
      </c>
      <c r="F177" s="9">
        <v>8016336</v>
      </c>
      <c r="G177" s="13">
        <v>45736</v>
      </c>
      <c r="H177" s="13">
        <v>45736</v>
      </c>
      <c r="I177" s="13">
        <v>45736</v>
      </c>
      <c r="J177" s="6" t="s">
        <v>952</v>
      </c>
      <c r="K177">
        <f>VLOOKUP(J177,Sheet4!B:D,3,FALSE)</f>
        <v>128</v>
      </c>
      <c r="L177" s="25">
        <v>0</v>
      </c>
      <c r="M177" s="25">
        <v>0</v>
      </c>
      <c r="N177" s="21">
        <v>38500</v>
      </c>
      <c r="O177">
        <v>0</v>
      </c>
      <c r="P177">
        <v>0</v>
      </c>
      <c r="Q177">
        <v>0</v>
      </c>
      <c r="R177" s="9">
        <v>6</v>
      </c>
      <c r="S177" s="13">
        <v>45920</v>
      </c>
      <c r="T177" s="21">
        <v>36500</v>
      </c>
      <c r="U177">
        <v>1</v>
      </c>
      <c r="V177">
        <v>0</v>
      </c>
      <c r="Y177">
        <v>0</v>
      </c>
      <c r="Z177">
        <v>0</v>
      </c>
      <c r="AA177">
        <v>0</v>
      </c>
      <c r="AB177">
        <v>0</v>
      </c>
      <c r="AC177" s="2" t="s">
        <v>556</v>
      </c>
      <c r="AD177" t="s">
        <v>972</v>
      </c>
      <c r="AE177">
        <v>1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P177">
        <v>0</v>
      </c>
      <c r="AR177">
        <v>11</v>
      </c>
      <c r="AS177">
        <v>0</v>
      </c>
      <c r="AU177">
        <v>0</v>
      </c>
      <c r="AV177">
        <v>1</v>
      </c>
      <c r="AW177" s="1">
        <v>45848</v>
      </c>
    </row>
    <row r="178" spans="1:49" ht="26.4" thickBot="1" x14ac:dyDescent="0.35">
      <c r="A178" s="6" t="s">
        <v>250</v>
      </c>
      <c r="C178" t="str">
        <f t="shared" si="4"/>
        <v>RL-25T-000757-001</v>
      </c>
      <c r="D178" t="str">
        <f t="shared" si="5"/>
        <v>RL-25T-000757-001</v>
      </c>
      <c r="E178" s="6" t="s">
        <v>250</v>
      </c>
      <c r="F178" s="9">
        <v>8015934</v>
      </c>
      <c r="G178" s="13">
        <v>45671</v>
      </c>
      <c r="H178" s="13">
        <v>45671</v>
      </c>
      <c r="I178" s="13">
        <v>45671</v>
      </c>
      <c r="J178" s="6" t="s">
        <v>952</v>
      </c>
      <c r="K178">
        <f>VLOOKUP(J178,Sheet4!B:D,3,FALSE)</f>
        <v>128</v>
      </c>
      <c r="L178" s="25">
        <v>0</v>
      </c>
      <c r="M178" s="25">
        <v>0</v>
      </c>
      <c r="N178" s="21">
        <v>20000</v>
      </c>
      <c r="O178">
        <v>0</v>
      </c>
      <c r="P178">
        <v>0</v>
      </c>
      <c r="Q178">
        <v>0</v>
      </c>
      <c r="R178" s="9">
        <v>6</v>
      </c>
      <c r="S178" s="13">
        <v>45852</v>
      </c>
      <c r="T178" s="21">
        <v>20000</v>
      </c>
      <c r="U178">
        <v>1</v>
      </c>
      <c r="V178">
        <v>0</v>
      </c>
      <c r="Y178">
        <v>0</v>
      </c>
      <c r="Z178">
        <v>0</v>
      </c>
      <c r="AA178">
        <v>0</v>
      </c>
      <c r="AB178">
        <v>0</v>
      </c>
      <c r="AC178" s="2" t="s">
        <v>556</v>
      </c>
      <c r="AD178" t="s">
        <v>972</v>
      </c>
      <c r="AE178">
        <v>1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P178">
        <v>0</v>
      </c>
      <c r="AR178">
        <v>11</v>
      </c>
      <c r="AS178">
        <v>0</v>
      </c>
      <c r="AU178">
        <v>0</v>
      </c>
      <c r="AV178">
        <v>1</v>
      </c>
      <c r="AW178" s="1">
        <v>45848</v>
      </c>
    </row>
    <row r="179" spans="1:49" ht="26.4" thickBot="1" x14ac:dyDescent="0.35">
      <c r="A179" s="7" t="s">
        <v>251</v>
      </c>
      <c r="C179" t="str">
        <f t="shared" si="4"/>
        <v>RL-25T-000758-001</v>
      </c>
      <c r="D179" t="str">
        <f t="shared" si="5"/>
        <v>RL-25T-000758-001</v>
      </c>
      <c r="E179" s="7" t="s">
        <v>251</v>
      </c>
      <c r="F179" s="10">
        <v>8016722</v>
      </c>
      <c r="G179" s="14">
        <v>45810</v>
      </c>
      <c r="H179" s="14">
        <v>45810</v>
      </c>
      <c r="I179" s="14">
        <v>45810</v>
      </c>
      <c r="J179" s="7" t="s">
        <v>952</v>
      </c>
      <c r="K179">
        <f>VLOOKUP(J179,Sheet4!B:D,3,FALSE)</f>
        <v>128</v>
      </c>
      <c r="L179" s="24">
        <v>0</v>
      </c>
      <c r="M179" s="24">
        <v>0</v>
      </c>
      <c r="N179" s="22">
        <v>40000</v>
      </c>
      <c r="O179">
        <v>0</v>
      </c>
      <c r="P179">
        <v>0</v>
      </c>
      <c r="Q179">
        <v>0</v>
      </c>
      <c r="R179" s="10">
        <v>6</v>
      </c>
      <c r="S179" s="14">
        <v>45993</v>
      </c>
      <c r="T179" s="22">
        <v>40000</v>
      </c>
      <c r="U179">
        <v>1</v>
      </c>
      <c r="V179">
        <v>0</v>
      </c>
      <c r="Y179">
        <v>0</v>
      </c>
      <c r="Z179">
        <v>0</v>
      </c>
      <c r="AA179">
        <v>0</v>
      </c>
      <c r="AB179">
        <v>0</v>
      </c>
      <c r="AC179" s="2" t="s">
        <v>556</v>
      </c>
      <c r="AD179" t="s">
        <v>972</v>
      </c>
      <c r="AE179">
        <v>1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P179">
        <v>0</v>
      </c>
      <c r="AR179">
        <v>11</v>
      </c>
      <c r="AS179">
        <v>0</v>
      </c>
      <c r="AU179">
        <v>0</v>
      </c>
      <c r="AV179">
        <v>1</v>
      </c>
      <c r="AW179" s="1">
        <v>45848</v>
      </c>
    </row>
    <row r="180" spans="1:49" ht="26.4" thickBot="1" x14ac:dyDescent="0.35">
      <c r="A180" s="7" t="s">
        <v>253</v>
      </c>
      <c r="C180" t="str">
        <f t="shared" si="4"/>
        <v>RL-25T-000764-001</v>
      </c>
      <c r="D180" t="str">
        <f t="shared" si="5"/>
        <v>RL-25T-000764-001</v>
      </c>
      <c r="E180" s="7" t="s">
        <v>253</v>
      </c>
      <c r="F180" s="10">
        <v>8014170</v>
      </c>
      <c r="G180" s="14">
        <v>45398</v>
      </c>
      <c r="H180" s="14">
        <v>45398</v>
      </c>
      <c r="I180" s="14">
        <v>45398</v>
      </c>
      <c r="J180" s="7" t="s">
        <v>952</v>
      </c>
      <c r="K180">
        <f>VLOOKUP(J180,Sheet4!B:D,3,FALSE)</f>
        <v>128</v>
      </c>
      <c r="L180" s="24">
        <v>0</v>
      </c>
      <c r="M180" s="24">
        <v>0</v>
      </c>
      <c r="N180" s="22">
        <v>12500</v>
      </c>
      <c r="O180">
        <v>0</v>
      </c>
      <c r="P180">
        <v>0</v>
      </c>
      <c r="Q180">
        <v>0</v>
      </c>
      <c r="R180" s="10">
        <v>6</v>
      </c>
      <c r="S180" s="14">
        <v>45581</v>
      </c>
      <c r="T180" s="22">
        <v>12500</v>
      </c>
      <c r="U180">
        <v>1</v>
      </c>
      <c r="V180">
        <v>0</v>
      </c>
      <c r="Y180">
        <v>0</v>
      </c>
      <c r="Z180">
        <v>0</v>
      </c>
      <c r="AA180">
        <v>0</v>
      </c>
      <c r="AB180">
        <v>0</v>
      </c>
      <c r="AC180" s="2" t="s">
        <v>556</v>
      </c>
      <c r="AD180" t="s">
        <v>972</v>
      </c>
      <c r="AE180">
        <v>1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P180">
        <v>0</v>
      </c>
      <c r="AR180">
        <v>11</v>
      </c>
      <c r="AS180">
        <v>0</v>
      </c>
      <c r="AU180">
        <v>0</v>
      </c>
      <c r="AV180">
        <v>1</v>
      </c>
      <c r="AW180" s="1">
        <v>45848</v>
      </c>
    </row>
    <row r="181" spans="1:49" ht="26.4" thickBot="1" x14ac:dyDescent="0.35">
      <c r="A181" s="7" t="s">
        <v>254</v>
      </c>
      <c r="C181" t="str">
        <f t="shared" si="4"/>
        <v>RL-25T-000765-001</v>
      </c>
      <c r="D181" t="str">
        <f t="shared" si="5"/>
        <v>RL-25T-000765-001</v>
      </c>
      <c r="E181" s="7" t="s">
        <v>254</v>
      </c>
      <c r="F181" s="10">
        <v>8016804</v>
      </c>
      <c r="G181" s="14">
        <v>45829</v>
      </c>
      <c r="H181" s="14">
        <v>45829</v>
      </c>
      <c r="I181" s="14">
        <v>45829</v>
      </c>
      <c r="J181" s="7" t="s">
        <v>952</v>
      </c>
      <c r="K181">
        <f>VLOOKUP(J181,Sheet4!B:D,3,FALSE)</f>
        <v>128</v>
      </c>
      <c r="L181" s="24">
        <v>0</v>
      </c>
      <c r="M181" s="24">
        <v>0</v>
      </c>
      <c r="N181" s="22">
        <v>100000</v>
      </c>
      <c r="O181">
        <v>0</v>
      </c>
      <c r="P181">
        <v>0</v>
      </c>
      <c r="Q181">
        <v>0</v>
      </c>
      <c r="R181" s="10">
        <v>6</v>
      </c>
      <c r="S181" s="14">
        <v>46012</v>
      </c>
      <c r="T181" s="22">
        <v>100000</v>
      </c>
      <c r="U181">
        <v>1</v>
      </c>
      <c r="V181">
        <v>0</v>
      </c>
      <c r="Y181">
        <v>0</v>
      </c>
      <c r="Z181">
        <v>0</v>
      </c>
      <c r="AA181">
        <v>0</v>
      </c>
      <c r="AB181">
        <v>0</v>
      </c>
      <c r="AC181" s="2" t="s">
        <v>556</v>
      </c>
      <c r="AD181" t="s">
        <v>972</v>
      </c>
      <c r="AE181">
        <v>1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P181">
        <v>0</v>
      </c>
      <c r="AR181">
        <v>11</v>
      </c>
      <c r="AS181">
        <v>0</v>
      </c>
      <c r="AU181">
        <v>0</v>
      </c>
      <c r="AV181">
        <v>1</v>
      </c>
      <c r="AW181" s="1">
        <v>45848</v>
      </c>
    </row>
    <row r="182" spans="1:49" ht="26.4" thickBot="1" x14ac:dyDescent="0.35">
      <c r="A182" s="6" t="s">
        <v>255</v>
      </c>
      <c r="C182" t="str">
        <f t="shared" si="4"/>
        <v>RL-25T-000770-001</v>
      </c>
      <c r="D182" t="str">
        <f t="shared" si="5"/>
        <v>RL-25T-000770-001</v>
      </c>
      <c r="E182" s="6" t="s">
        <v>255</v>
      </c>
      <c r="F182" s="9">
        <v>8001989</v>
      </c>
      <c r="G182" s="13">
        <v>42071</v>
      </c>
      <c r="H182" s="13">
        <v>42071</v>
      </c>
      <c r="I182" s="13">
        <v>42071</v>
      </c>
      <c r="J182" s="6" t="s">
        <v>952</v>
      </c>
      <c r="K182">
        <f>VLOOKUP(J182,Sheet4!B:D,3,FALSE)</f>
        <v>128</v>
      </c>
      <c r="L182" s="25">
        <v>0</v>
      </c>
      <c r="M182" s="25">
        <v>0</v>
      </c>
      <c r="N182" s="21">
        <v>31000</v>
      </c>
      <c r="O182">
        <v>0</v>
      </c>
      <c r="P182">
        <v>0</v>
      </c>
      <c r="Q182">
        <v>0</v>
      </c>
      <c r="R182" s="9">
        <v>6</v>
      </c>
      <c r="S182" s="13">
        <v>42255</v>
      </c>
      <c r="T182" s="21">
        <v>22189.62</v>
      </c>
      <c r="U182">
        <v>1</v>
      </c>
      <c r="V182">
        <v>0</v>
      </c>
      <c r="Y182">
        <v>0</v>
      </c>
      <c r="Z182">
        <v>0</v>
      </c>
      <c r="AA182">
        <v>0</v>
      </c>
      <c r="AB182">
        <v>0</v>
      </c>
      <c r="AC182" s="2" t="s">
        <v>556</v>
      </c>
      <c r="AD182" t="s">
        <v>972</v>
      </c>
      <c r="AE182">
        <v>1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P182">
        <v>0</v>
      </c>
      <c r="AR182">
        <v>11</v>
      </c>
      <c r="AS182">
        <v>0</v>
      </c>
      <c r="AU182">
        <v>0</v>
      </c>
      <c r="AV182">
        <v>1</v>
      </c>
      <c r="AW182" s="1">
        <v>45848</v>
      </c>
    </row>
    <row r="183" spans="1:49" ht="26.4" thickBot="1" x14ac:dyDescent="0.35">
      <c r="A183" s="6" t="s">
        <v>257</v>
      </c>
      <c r="C183" t="str">
        <f t="shared" si="4"/>
        <v>RL-25T-000774-001</v>
      </c>
      <c r="D183" t="str">
        <f t="shared" si="5"/>
        <v>RL-25T-000774-001</v>
      </c>
      <c r="E183" s="6" t="s">
        <v>257</v>
      </c>
      <c r="F183" s="9">
        <v>8015893</v>
      </c>
      <c r="G183" s="13">
        <v>45661</v>
      </c>
      <c r="H183" s="13">
        <v>45661</v>
      </c>
      <c r="I183" s="13">
        <v>45661</v>
      </c>
      <c r="J183" s="6" t="s">
        <v>952</v>
      </c>
      <c r="K183">
        <f>VLOOKUP(J183,Sheet4!B:D,3,FALSE)</f>
        <v>128</v>
      </c>
      <c r="L183" s="25">
        <v>0</v>
      </c>
      <c r="M183" s="25">
        <v>0</v>
      </c>
      <c r="N183" s="21">
        <v>49000</v>
      </c>
      <c r="O183">
        <v>0</v>
      </c>
      <c r="P183">
        <v>0</v>
      </c>
      <c r="Q183">
        <v>0</v>
      </c>
      <c r="R183" s="9">
        <v>6</v>
      </c>
      <c r="S183" s="13">
        <v>45842</v>
      </c>
      <c r="T183" s="21">
        <v>40000</v>
      </c>
      <c r="U183">
        <v>1</v>
      </c>
      <c r="V183">
        <v>0</v>
      </c>
      <c r="Y183">
        <v>0</v>
      </c>
      <c r="Z183">
        <v>0</v>
      </c>
      <c r="AA183">
        <v>0</v>
      </c>
      <c r="AB183">
        <v>0</v>
      </c>
      <c r="AC183" s="2" t="s">
        <v>556</v>
      </c>
      <c r="AD183" t="s">
        <v>972</v>
      </c>
      <c r="AE183">
        <v>1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P183">
        <v>0</v>
      </c>
      <c r="AR183">
        <v>11</v>
      </c>
      <c r="AS183">
        <v>0</v>
      </c>
      <c r="AU183">
        <v>0</v>
      </c>
      <c r="AV183">
        <v>1</v>
      </c>
      <c r="AW183" s="1">
        <v>45848</v>
      </c>
    </row>
    <row r="184" spans="1:49" ht="26.4" thickBot="1" x14ac:dyDescent="0.35">
      <c r="A184" s="7" t="s">
        <v>258</v>
      </c>
      <c r="C184" t="str">
        <f t="shared" si="4"/>
        <v>RL-25T-000776-001</v>
      </c>
      <c r="D184" t="str">
        <f t="shared" si="5"/>
        <v>RL-25T-000776-001</v>
      </c>
      <c r="E184" s="7" t="s">
        <v>258</v>
      </c>
      <c r="F184" s="10">
        <v>8016509</v>
      </c>
      <c r="G184" s="14">
        <v>45762</v>
      </c>
      <c r="H184" s="14">
        <v>45762</v>
      </c>
      <c r="I184" s="14">
        <v>45762</v>
      </c>
      <c r="J184" s="7" t="s">
        <v>952</v>
      </c>
      <c r="K184">
        <f>VLOOKUP(J184,Sheet4!B:D,3,FALSE)</f>
        <v>128</v>
      </c>
      <c r="L184" s="24">
        <v>0</v>
      </c>
      <c r="M184" s="24">
        <v>0</v>
      </c>
      <c r="N184" s="22">
        <v>64000</v>
      </c>
      <c r="O184">
        <v>0</v>
      </c>
      <c r="P184">
        <v>0</v>
      </c>
      <c r="Q184">
        <v>0</v>
      </c>
      <c r="R184" s="10">
        <v>6</v>
      </c>
      <c r="S184" s="14">
        <v>45945</v>
      </c>
      <c r="T184" s="22">
        <v>62091.6</v>
      </c>
      <c r="U184">
        <v>1</v>
      </c>
      <c r="V184">
        <v>0</v>
      </c>
      <c r="Y184">
        <v>0</v>
      </c>
      <c r="Z184">
        <v>0</v>
      </c>
      <c r="AA184">
        <v>0</v>
      </c>
      <c r="AB184">
        <v>0</v>
      </c>
      <c r="AC184" s="2" t="s">
        <v>556</v>
      </c>
      <c r="AD184" t="s">
        <v>972</v>
      </c>
      <c r="AE184">
        <v>1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P184">
        <v>0</v>
      </c>
      <c r="AR184">
        <v>11</v>
      </c>
      <c r="AS184">
        <v>0</v>
      </c>
      <c r="AU184">
        <v>0</v>
      </c>
      <c r="AV184">
        <v>1</v>
      </c>
      <c r="AW184" s="1">
        <v>45848</v>
      </c>
    </row>
    <row r="185" spans="1:49" ht="26.4" thickBot="1" x14ac:dyDescent="0.35">
      <c r="A185" s="6" t="s">
        <v>259</v>
      </c>
      <c r="C185" t="str">
        <f t="shared" si="4"/>
        <v>RL-25T-000777-001</v>
      </c>
      <c r="D185" t="str">
        <f t="shared" si="5"/>
        <v>RL-25T-000777-001</v>
      </c>
      <c r="E185" s="6" t="s">
        <v>259</v>
      </c>
      <c r="F185" s="9">
        <v>8016373</v>
      </c>
      <c r="G185" s="13">
        <v>45737</v>
      </c>
      <c r="H185" s="13">
        <v>45737</v>
      </c>
      <c r="I185" s="13">
        <v>45737</v>
      </c>
      <c r="J185" s="6" t="s">
        <v>952</v>
      </c>
      <c r="K185">
        <f>VLOOKUP(J185,Sheet4!B:D,3,FALSE)</f>
        <v>128</v>
      </c>
      <c r="L185" s="25">
        <v>0</v>
      </c>
      <c r="M185" s="25">
        <v>0</v>
      </c>
      <c r="N185" s="21">
        <v>30000</v>
      </c>
      <c r="O185">
        <v>0</v>
      </c>
      <c r="P185">
        <v>0</v>
      </c>
      <c r="Q185">
        <v>0</v>
      </c>
      <c r="R185" s="9">
        <v>6</v>
      </c>
      <c r="S185" s="13">
        <v>45921</v>
      </c>
      <c r="T185" s="21">
        <v>30000</v>
      </c>
      <c r="U185">
        <v>1</v>
      </c>
      <c r="V185">
        <v>0</v>
      </c>
      <c r="Y185">
        <v>0</v>
      </c>
      <c r="Z185">
        <v>0</v>
      </c>
      <c r="AA185">
        <v>0</v>
      </c>
      <c r="AB185">
        <v>0</v>
      </c>
      <c r="AC185" s="2" t="s">
        <v>556</v>
      </c>
      <c r="AD185" t="s">
        <v>972</v>
      </c>
      <c r="AE185">
        <v>1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P185">
        <v>0</v>
      </c>
      <c r="AR185">
        <v>11</v>
      </c>
      <c r="AS185">
        <v>0</v>
      </c>
      <c r="AU185">
        <v>0</v>
      </c>
      <c r="AV185">
        <v>1</v>
      </c>
      <c r="AW185" s="1">
        <v>45848</v>
      </c>
    </row>
    <row r="186" spans="1:49" ht="26.4" thickBot="1" x14ac:dyDescent="0.35">
      <c r="A186" s="6" t="s">
        <v>261</v>
      </c>
      <c r="C186" t="str">
        <f t="shared" si="4"/>
        <v>RL-25T-000779-001</v>
      </c>
      <c r="D186" t="str">
        <f t="shared" si="5"/>
        <v>RL-25T-000779-001</v>
      </c>
      <c r="E186" s="6" t="s">
        <v>261</v>
      </c>
      <c r="F186" s="9">
        <v>8016465</v>
      </c>
      <c r="G186" s="13">
        <v>45757</v>
      </c>
      <c r="H186" s="13">
        <v>45757</v>
      </c>
      <c r="I186" s="13">
        <v>45757</v>
      </c>
      <c r="J186" s="6" t="s">
        <v>952</v>
      </c>
      <c r="K186">
        <f>VLOOKUP(J186,Sheet4!B:D,3,FALSE)</f>
        <v>128</v>
      </c>
      <c r="L186" s="25">
        <v>0</v>
      </c>
      <c r="M186" s="25">
        <v>0</v>
      </c>
      <c r="N186" s="21">
        <v>150000</v>
      </c>
      <c r="O186">
        <v>0</v>
      </c>
      <c r="P186">
        <v>0</v>
      </c>
      <c r="Q186">
        <v>0</v>
      </c>
      <c r="R186" s="9">
        <v>6</v>
      </c>
      <c r="S186" s="13">
        <v>45940</v>
      </c>
      <c r="T186" s="21">
        <v>150000</v>
      </c>
      <c r="U186">
        <v>1</v>
      </c>
      <c r="V186">
        <v>0</v>
      </c>
      <c r="Y186">
        <v>0</v>
      </c>
      <c r="Z186">
        <v>0</v>
      </c>
      <c r="AA186">
        <v>0</v>
      </c>
      <c r="AB186">
        <v>0</v>
      </c>
      <c r="AC186" s="2" t="s">
        <v>556</v>
      </c>
      <c r="AD186" t="s">
        <v>972</v>
      </c>
      <c r="AE186">
        <v>1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P186">
        <v>0</v>
      </c>
      <c r="AR186">
        <v>11</v>
      </c>
      <c r="AS186">
        <v>0</v>
      </c>
      <c r="AU186">
        <v>0</v>
      </c>
      <c r="AV186">
        <v>1</v>
      </c>
      <c r="AW186" s="1">
        <v>45848</v>
      </c>
    </row>
    <row r="187" spans="1:49" ht="26.4" thickBot="1" x14ac:dyDescent="0.35">
      <c r="A187" s="6" t="s">
        <v>263</v>
      </c>
      <c r="C187" t="str">
        <f t="shared" si="4"/>
        <v>RL-25T-000782-001</v>
      </c>
      <c r="D187" t="str">
        <f t="shared" si="5"/>
        <v>RL-25T-000782-001</v>
      </c>
      <c r="E187" s="6" t="s">
        <v>263</v>
      </c>
      <c r="F187" s="9">
        <v>8016760</v>
      </c>
      <c r="G187" s="13">
        <v>45817</v>
      </c>
      <c r="H187" s="13">
        <v>45817</v>
      </c>
      <c r="I187" s="13">
        <v>45817</v>
      </c>
      <c r="J187" s="6" t="s">
        <v>952</v>
      </c>
      <c r="K187">
        <f>VLOOKUP(J187,Sheet4!B:D,3,FALSE)</f>
        <v>128</v>
      </c>
      <c r="L187" s="25">
        <v>0</v>
      </c>
      <c r="M187" s="25">
        <v>0</v>
      </c>
      <c r="N187" s="21">
        <v>77000</v>
      </c>
      <c r="O187">
        <v>0</v>
      </c>
      <c r="P187">
        <v>0</v>
      </c>
      <c r="Q187">
        <v>0</v>
      </c>
      <c r="R187" s="9">
        <v>6</v>
      </c>
      <c r="S187" s="13">
        <v>46000</v>
      </c>
      <c r="T187" s="21">
        <v>77000</v>
      </c>
      <c r="U187">
        <v>1</v>
      </c>
      <c r="V187">
        <v>0</v>
      </c>
      <c r="Y187">
        <v>0</v>
      </c>
      <c r="Z187">
        <v>0</v>
      </c>
      <c r="AA187">
        <v>0</v>
      </c>
      <c r="AB187">
        <v>0</v>
      </c>
      <c r="AC187" s="2" t="s">
        <v>556</v>
      </c>
      <c r="AD187" t="s">
        <v>972</v>
      </c>
      <c r="AE187">
        <v>1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P187">
        <v>0</v>
      </c>
      <c r="AR187">
        <v>11</v>
      </c>
      <c r="AS187">
        <v>0</v>
      </c>
      <c r="AU187">
        <v>0</v>
      </c>
      <c r="AV187">
        <v>1</v>
      </c>
      <c r="AW187" s="1">
        <v>45848</v>
      </c>
    </row>
    <row r="188" spans="1:49" ht="26.4" thickBot="1" x14ac:dyDescent="0.35">
      <c r="A188" s="6" t="s">
        <v>264</v>
      </c>
      <c r="C188" t="str">
        <f t="shared" si="4"/>
        <v>RL-25T-000783-001</v>
      </c>
      <c r="D188" t="str">
        <f t="shared" si="5"/>
        <v>RL-25T-000783-001</v>
      </c>
      <c r="E188" s="6" t="s">
        <v>264</v>
      </c>
      <c r="F188" s="9">
        <v>8016170</v>
      </c>
      <c r="G188" s="13">
        <v>45710</v>
      </c>
      <c r="H188" s="13">
        <v>45710</v>
      </c>
      <c r="I188" s="13">
        <v>45710</v>
      </c>
      <c r="J188" s="6" t="s">
        <v>952</v>
      </c>
      <c r="K188">
        <f>VLOOKUP(J188,Sheet4!B:D,3,FALSE)</f>
        <v>128</v>
      </c>
      <c r="L188" s="25">
        <v>0</v>
      </c>
      <c r="M188" s="25">
        <v>0</v>
      </c>
      <c r="N188" s="21">
        <v>35000</v>
      </c>
      <c r="O188">
        <v>0</v>
      </c>
      <c r="P188">
        <v>0</v>
      </c>
      <c r="Q188">
        <v>0</v>
      </c>
      <c r="R188" s="9">
        <v>6</v>
      </c>
      <c r="S188" s="13">
        <v>45891</v>
      </c>
      <c r="T188" s="21">
        <v>35000</v>
      </c>
      <c r="U188">
        <v>1</v>
      </c>
      <c r="V188">
        <v>0</v>
      </c>
      <c r="Y188">
        <v>0</v>
      </c>
      <c r="Z188">
        <v>0</v>
      </c>
      <c r="AA188">
        <v>0</v>
      </c>
      <c r="AB188">
        <v>0</v>
      </c>
      <c r="AC188" s="2" t="s">
        <v>556</v>
      </c>
      <c r="AD188" t="s">
        <v>972</v>
      </c>
      <c r="AE188">
        <v>1</v>
      </c>
      <c r="AF188">
        <v>0</v>
      </c>
      <c r="AG188">
        <v>1</v>
      </c>
      <c r="AH188">
        <v>1</v>
      </c>
      <c r="AI188">
        <v>1</v>
      </c>
      <c r="AJ188">
        <v>0</v>
      </c>
      <c r="AK188">
        <v>0</v>
      </c>
      <c r="AL188">
        <v>0</v>
      </c>
      <c r="AP188">
        <v>0</v>
      </c>
      <c r="AR188">
        <v>11</v>
      </c>
      <c r="AS188">
        <v>0</v>
      </c>
      <c r="AU188">
        <v>0</v>
      </c>
      <c r="AV188">
        <v>1</v>
      </c>
      <c r="AW188" s="1">
        <v>45848</v>
      </c>
    </row>
    <row r="189" spans="1:49" ht="26.4" thickBot="1" x14ac:dyDescent="0.35">
      <c r="A189" s="7" t="s">
        <v>265</v>
      </c>
      <c r="C189" t="str">
        <f t="shared" si="4"/>
        <v>RL-25T-000785-001</v>
      </c>
      <c r="D189" t="str">
        <f t="shared" si="5"/>
        <v>RL-25T-000785-001</v>
      </c>
      <c r="E189" s="7" t="s">
        <v>265</v>
      </c>
      <c r="F189" s="10">
        <v>8016345</v>
      </c>
      <c r="G189" s="14">
        <v>45734</v>
      </c>
      <c r="H189" s="14">
        <v>45734</v>
      </c>
      <c r="I189" s="14">
        <v>45734</v>
      </c>
      <c r="J189" s="7" t="s">
        <v>952</v>
      </c>
      <c r="K189">
        <f>VLOOKUP(J189,Sheet4!B:D,3,FALSE)</f>
        <v>128</v>
      </c>
      <c r="L189" s="24">
        <v>0</v>
      </c>
      <c r="M189" s="24">
        <v>0</v>
      </c>
      <c r="N189" s="22">
        <v>40000</v>
      </c>
      <c r="O189">
        <v>0</v>
      </c>
      <c r="P189">
        <v>0</v>
      </c>
      <c r="Q189">
        <v>0</v>
      </c>
      <c r="R189" s="10">
        <v>6</v>
      </c>
      <c r="S189" s="14">
        <v>45918</v>
      </c>
      <c r="T189" s="22">
        <v>40000</v>
      </c>
      <c r="U189">
        <v>1</v>
      </c>
      <c r="V189">
        <v>0</v>
      </c>
      <c r="Y189">
        <v>0</v>
      </c>
      <c r="Z189">
        <v>0</v>
      </c>
      <c r="AA189">
        <v>0</v>
      </c>
      <c r="AB189">
        <v>0</v>
      </c>
      <c r="AC189" s="2" t="s">
        <v>556</v>
      </c>
      <c r="AD189" t="s">
        <v>972</v>
      </c>
      <c r="AE189">
        <v>1</v>
      </c>
      <c r="AF189">
        <v>0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0</v>
      </c>
      <c r="AP189">
        <v>0</v>
      </c>
      <c r="AR189">
        <v>11</v>
      </c>
      <c r="AS189">
        <v>0</v>
      </c>
      <c r="AU189">
        <v>0</v>
      </c>
      <c r="AV189">
        <v>1</v>
      </c>
      <c r="AW189" s="1">
        <v>45848</v>
      </c>
    </row>
    <row r="190" spans="1:49" ht="26.4" thickBot="1" x14ac:dyDescent="0.35">
      <c r="A190" s="6" t="s">
        <v>266</v>
      </c>
      <c r="C190" t="str">
        <f t="shared" si="4"/>
        <v>RL-25T-000788-001</v>
      </c>
      <c r="D190" t="str">
        <f t="shared" si="5"/>
        <v>RL-25T-000788-001</v>
      </c>
      <c r="E190" s="6" t="s">
        <v>266</v>
      </c>
      <c r="F190" s="9">
        <v>8016124</v>
      </c>
      <c r="G190" s="13">
        <v>45701</v>
      </c>
      <c r="H190" s="13">
        <v>45701</v>
      </c>
      <c r="I190" s="13">
        <v>45701</v>
      </c>
      <c r="J190" s="6" t="s">
        <v>952</v>
      </c>
      <c r="K190">
        <f>VLOOKUP(J190,Sheet4!B:D,3,FALSE)</f>
        <v>128</v>
      </c>
      <c r="L190" s="25">
        <v>0</v>
      </c>
      <c r="M190" s="25">
        <v>0</v>
      </c>
      <c r="N190" s="21">
        <v>40000</v>
      </c>
      <c r="O190">
        <v>0</v>
      </c>
      <c r="P190">
        <v>0</v>
      </c>
      <c r="Q190">
        <v>0</v>
      </c>
      <c r="R190" s="9">
        <v>6</v>
      </c>
      <c r="S190" s="13">
        <v>45882</v>
      </c>
      <c r="T190" s="21">
        <v>23000</v>
      </c>
      <c r="U190">
        <v>1</v>
      </c>
      <c r="V190">
        <v>0</v>
      </c>
      <c r="Y190">
        <v>0</v>
      </c>
      <c r="Z190">
        <v>0</v>
      </c>
      <c r="AA190">
        <v>0</v>
      </c>
      <c r="AB190">
        <v>0</v>
      </c>
      <c r="AC190" s="2" t="s">
        <v>556</v>
      </c>
      <c r="AD190" t="s">
        <v>972</v>
      </c>
      <c r="AE190">
        <v>1</v>
      </c>
      <c r="AF190">
        <v>0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P190">
        <v>0</v>
      </c>
      <c r="AR190">
        <v>11</v>
      </c>
      <c r="AS190">
        <v>0</v>
      </c>
      <c r="AU190">
        <v>0</v>
      </c>
      <c r="AV190">
        <v>1</v>
      </c>
      <c r="AW190" s="1">
        <v>45848</v>
      </c>
    </row>
    <row r="191" spans="1:49" ht="26.4" thickBot="1" x14ac:dyDescent="0.35">
      <c r="A191" s="6" t="s">
        <v>267</v>
      </c>
      <c r="C191" t="str">
        <f t="shared" si="4"/>
        <v>RL-25T-000789-001</v>
      </c>
      <c r="D191" t="str">
        <f t="shared" si="5"/>
        <v>RL-25T-000789-001</v>
      </c>
      <c r="E191" s="6" t="s">
        <v>267</v>
      </c>
      <c r="F191" s="9">
        <v>8016706</v>
      </c>
      <c r="G191" s="13">
        <v>45806</v>
      </c>
      <c r="H191" s="13">
        <v>45806</v>
      </c>
      <c r="I191" s="13">
        <v>45806</v>
      </c>
      <c r="J191" s="6" t="s">
        <v>952</v>
      </c>
      <c r="K191">
        <f>VLOOKUP(J191,Sheet4!B:D,3,FALSE)</f>
        <v>128</v>
      </c>
      <c r="L191" s="25">
        <v>0</v>
      </c>
      <c r="M191" s="25">
        <v>0</v>
      </c>
      <c r="N191" s="21">
        <v>42000</v>
      </c>
      <c r="O191">
        <v>0</v>
      </c>
      <c r="P191">
        <v>0</v>
      </c>
      <c r="Q191">
        <v>0</v>
      </c>
      <c r="R191" s="9">
        <v>6</v>
      </c>
      <c r="S191" s="13">
        <v>45990</v>
      </c>
      <c r="T191" s="21">
        <v>35210</v>
      </c>
      <c r="U191">
        <v>1</v>
      </c>
      <c r="V191">
        <v>0</v>
      </c>
      <c r="Y191">
        <v>0</v>
      </c>
      <c r="Z191">
        <v>0</v>
      </c>
      <c r="AA191">
        <v>0</v>
      </c>
      <c r="AB191">
        <v>0</v>
      </c>
      <c r="AC191" s="2" t="s">
        <v>556</v>
      </c>
      <c r="AD191" t="s">
        <v>972</v>
      </c>
      <c r="AE191">
        <v>1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P191">
        <v>0</v>
      </c>
      <c r="AR191">
        <v>11</v>
      </c>
      <c r="AS191">
        <v>0</v>
      </c>
      <c r="AU191">
        <v>0</v>
      </c>
      <c r="AV191">
        <v>1</v>
      </c>
      <c r="AW191" s="1">
        <v>45848</v>
      </c>
    </row>
    <row r="192" spans="1:49" ht="26.4" thickBot="1" x14ac:dyDescent="0.35">
      <c r="A192" s="7" t="s">
        <v>268</v>
      </c>
      <c r="C192" t="str">
        <f t="shared" si="4"/>
        <v>RL-25T-000790-001</v>
      </c>
      <c r="D192" t="str">
        <f t="shared" si="5"/>
        <v>RL-25T-000790-001</v>
      </c>
      <c r="E192" s="7" t="s">
        <v>268</v>
      </c>
      <c r="F192" s="10">
        <v>8016436</v>
      </c>
      <c r="G192" s="14">
        <v>45751</v>
      </c>
      <c r="H192" s="14">
        <v>45751</v>
      </c>
      <c r="I192" s="14">
        <v>45751</v>
      </c>
      <c r="J192" s="7" t="s">
        <v>952</v>
      </c>
      <c r="K192">
        <f>VLOOKUP(J192,Sheet4!B:D,3,FALSE)</f>
        <v>128</v>
      </c>
      <c r="L192" s="24">
        <v>0</v>
      </c>
      <c r="M192" s="24">
        <v>0</v>
      </c>
      <c r="N192" s="22">
        <v>22500</v>
      </c>
      <c r="O192">
        <v>0</v>
      </c>
      <c r="P192">
        <v>0</v>
      </c>
      <c r="Q192">
        <v>0</v>
      </c>
      <c r="R192" s="10">
        <v>6</v>
      </c>
      <c r="S192" s="14">
        <v>45934</v>
      </c>
      <c r="T192" s="22">
        <v>22500</v>
      </c>
      <c r="U192">
        <v>1</v>
      </c>
      <c r="V192">
        <v>0</v>
      </c>
      <c r="Y192">
        <v>0</v>
      </c>
      <c r="Z192">
        <v>0</v>
      </c>
      <c r="AA192">
        <v>0</v>
      </c>
      <c r="AB192">
        <v>0</v>
      </c>
      <c r="AC192" s="2" t="s">
        <v>556</v>
      </c>
      <c r="AD192" t="s">
        <v>972</v>
      </c>
      <c r="AE192">
        <v>1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P192">
        <v>0</v>
      </c>
      <c r="AR192">
        <v>11</v>
      </c>
      <c r="AS192">
        <v>0</v>
      </c>
      <c r="AU192">
        <v>0</v>
      </c>
      <c r="AV192">
        <v>1</v>
      </c>
      <c r="AW192" s="1">
        <v>45848</v>
      </c>
    </row>
    <row r="193" spans="1:49" ht="26.4" thickBot="1" x14ac:dyDescent="0.35">
      <c r="A193" s="6" t="s">
        <v>269</v>
      </c>
      <c r="C193" t="str">
        <f t="shared" si="4"/>
        <v>RL-25T-000797-001</v>
      </c>
      <c r="D193" t="str">
        <f t="shared" si="5"/>
        <v>RL-25T-000797-001</v>
      </c>
      <c r="E193" s="6" t="s">
        <v>269</v>
      </c>
      <c r="F193" s="9">
        <v>8016011</v>
      </c>
      <c r="G193" s="13">
        <v>45681</v>
      </c>
      <c r="H193" s="13">
        <v>45681</v>
      </c>
      <c r="I193" s="13">
        <v>45681</v>
      </c>
      <c r="J193" s="6" t="s">
        <v>952</v>
      </c>
      <c r="K193">
        <f>VLOOKUP(J193,Sheet4!B:D,3,FALSE)</f>
        <v>128</v>
      </c>
      <c r="L193" s="25">
        <v>0</v>
      </c>
      <c r="M193" s="25">
        <v>0</v>
      </c>
      <c r="N193" s="21">
        <v>80000</v>
      </c>
      <c r="O193">
        <v>0</v>
      </c>
      <c r="P193">
        <v>0</v>
      </c>
      <c r="Q193">
        <v>0</v>
      </c>
      <c r="R193" s="9">
        <v>6</v>
      </c>
      <c r="S193" s="13">
        <v>45862</v>
      </c>
      <c r="T193" s="21">
        <v>80000</v>
      </c>
      <c r="U193">
        <v>1</v>
      </c>
      <c r="V193">
        <v>0</v>
      </c>
      <c r="Y193">
        <v>0</v>
      </c>
      <c r="Z193">
        <v>0</v>
      </c>
      <c r="AA193">
        <v>0</v>
      </c>
      <c r="AB193">
        <v>0</v>
      </c>
      <c r="AC193" s="2" t="s">
        <v>556</v>
      </c>
      <c r="AD193" t="s">
        <v>972</v>
      </c>
      <c r="AE193">
        <v>1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P193">
        <v>0</v>
      </c>
      <c r="AR193">
        <v>11</v>
      </c>
      <c r="AS193">
        <v>0</v>
      </c>
      <c r="AU193">
        <v>0</v>
      </c>
      <c r="AV193">
        <v>1</v>
      </c>
      <c r="AW193" s="1">
        <v>45848</v>
      </c>
    </row>
    <row r="194" spans="1:49" ht="26.4" thickBot="1" x14ac:dyDescent="0.35">
      <c r="A194" s="6" t="s">
        <v>271</v>
      </c>
      <c r="C194" t="str">
        <f t="shared" ref="C194:C257" si="6">J194&amp;"-"&amp;A194&amp;"-001"</f>
        <v>RL-25T-000805-001</v>
      </c>
      <c r="D194" t="str">
        <f t="shared" ref="D194:D257" si="7">J194&amp;"-"&amp;A194&amp;"-001"</f>
        <v>RL-25T-000805-001</v>
      </c>
      <c r="E194" s="6" t="s">
        <v>271</v>
      </c>
      <c r="F194" s="9">
        <v>8015024</v>
      </c>
      <c r="G194" s="13">
        <v>45493</v>
      </c>
      <c r="H194" s="13">
        <v>45493</v>
      </c>
      <c r="I194" s="13">
        <v>45493</v>
      </c>
      <c r="J194" s="6" t="s">
        <v>952</v>
      </c>
      <c r="K194">
        <f>VLOOKUP(J194,Sheet4!B:D,3,FALSE)</f>
        <v>128</v>
      </c>
      <c r="L194" s="25">
        <v>0</v>
      </c>
      <c r="M194" s="25">
        <v>0</v>
      </c>
      <c r="N194" s="21">
        <v>56000</v>
      </c>
      <c r="O194">
        <v>0</v>
      </c>
      <c r="P194">
        <v>0</v>
      </c>
      <c r="Q194">
        <v>0</v>
      </c>
      <c r="R194" s="9">
        <v>6</v>
      </c>
      <c r="S194" s="13">
        <v>45677</v>
      </c>
      <c r="T194" s="21">
        <v>56000</v>
      </c>
      <c r="U194">
        <v>1</v>
      </c>
      <c r="V194">
        <v>0</v>
      </c>
      <c r="Y194">
        <v>0</v>
      </c>
      <c r="Z194">
        <v>0</v>
      </c>
      <c r="AA194">
        <v>0</v>
      </c>
      <c r="AB194">
        <v>0</v>
      </c>
      <c r="AC194" s="2" t="s">
        <v>556</v>
      </c>
      <c r="AD194" t="s">
        <v>972</v>
      </c>
      <c r="AE194">
        <v>1</v>
      </c>
      <c r="AF194">
        <v>0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0</v>
      </c>
      <c r="AP194">
        <v>0</v>
      </c>
      <c r="AR194">
        <v>11</v>
      </c>
      <c r="AS194">
        <v>0</v>
      </c>
      <c r="AU194">
        <v>0</v>
      </c>
      <c r="AV194">
        <v>1</v>
      </c>
      <c r="AW194" s="1">
        <v>45848</v>
      </c>
    </row>
    <row r="195" spans="1:49" ht="26.4" thickBot="1" x14ac:dyDescent="0.35">
      <c r="A195" s="6" t="s">
        <v>272</v>
      </c>
      <c r="C195" t="str">
        <f t="shared" si="6"/>
        <v>RL-25T-000807-001</v>
      </c>
      <c r="D195" t="str">
        <f t="shared" si="7"/>
        <v>RL-25T-000807-001</v>
      </c>
      <c r="E195" s="6" t="s">
        <v>272</v>
      </c>
      <c r="F195" s="9">
        <v>8014330</v>
      </c>
      <c r="G195" s="13">
        <v>45414</v>
      </c>
      <c r="H195" s="13">
        <v>45414</v>
      </c>
      <c r="I195" s="13">
        <v>45414</v>
      </c>
      <c r="J195" s="6" t="s">
        <v>952</v>
      </c>
      <c r="K195">
        <f>VLOOKUP(J195,Sheet4!B:D,3,FALSE)</f>
        <v>128</v>
      </c>
      <c r="L195" s="25">
        <v>0</v>
      </c>
      <c r="M195" s="25">
        <v>0</v>
      </c>
      <c r="N195" s="21">
        <v>143000</v>
      </c>
      <c r="O195">
        <v>0</v>
      </c>
      <c r="P195">
        <v>0</v>
      </c>
      <c r="Q195">
        <v>0</v>
      </c>
      <c r="R195" s="9">
        <v>6</v>
      </c>
      <c r="S195" s="13">
        <v>45598</v>
      </c>
      <c r="T195" s="21">
        <v>143000</v>
      </c>
      <c r="U195">
        <v>1</v>
      </c>
      <c r="V195">
        <v>0</v>
      </c>
      <c r="Y195">
        <v>0</v>
      </c>
      <c r="Z195">
        <v>0</v>
      </c>
      <c r="AA195">
        <v>0</v>
      </c>
      <c r="AB195">
        <v>0</v>
      </c>
      <c r="AC195" s="2" t="s">
        <v>556</v>
      </c>
      <c r="AD195" t="s">
        <v>972</v>
      </c>
      <c r="AE195">
        <v>1</v>
      </c>
      <c r="AF195">
        <v>0</v>
      </c>
      <c r="AG195">
        <v>1</v>
      </c>
      <c r="AH195">
        <v>1</v>
      </c>
      <c r="AI195">
        <v>1</v>
      </c>
      <c r="AJ195">
        <v>0</v>
      </c>
      <c r="AK195">
        <v>0</v>
      </c>
      <c r="AL195">
        <v>0</v>
      </c>
      <c r="AP195">
        <v>0</v>
      </c>
      <c r="AR195">
        <v>11</v>
      </c>
      <c r="AS195">
        <v>0</v>
      </c>
      <c r="AU195">
        <v>0</v>
      </c>
      <c r="AV195">
        <v>1</v>
      </c>
      <c r="AW195" s="1">
        <v>45848</v>
      </c>
    </row>
    <row r="196" spans="1:49" ht="26.4" thickBot="1" x14ac:dyDescent="0.35">
      <c r="A196" s="7" t="s">
        <v>273</v>
      </c>
      <c r="C196" t="str">
        <f t="shared" si="6"/>
        <v>RL-25T-000812-001</v>
      </c>
      <c r="D196" t="str">
        <f t="shared" si="7"/>
        <v>RL-25T-000812-001</v>
      </c>
      <c r="E196" s="7" t="s">
        <v>273</v>
      </c>
      <c r="F196" s="10">
        <v>8016274</v>
      </c>
      <c r="G196" s="14">
        <v>45726</v>
      </c>
      <c r="H196" s="14">
        <v>45726</v>
      </c>
      <c r="I196" s="14">
        <v>45726</v>
      </c>
      <c r="J196" s="7" t="s">
        <v>952</v>
      </c>
      <c r="K196">
        <f>VLOOKUP(J196,Sheet4!B:D,3,FALSE)</f>
        <v>128</v>
      </c>
      <c r="L196" s="24">
        <v>0</v>
      </c>
      <c r="M196" s="24">
        <v>0</v>
      </c>
      <c r="N196" s="22">
        <v>8000</v>
      </c>
      <c r="O196">
        <v>0</v>
      </c>
      <c r="P196">
        <v>0</v>
      </c>
      <c r="Q196">
        <v>0</v>
      </c>
      <c r="R196" s="10">
        <v>6</v>
      </c>
      <c r="S196" s="14">
        <v>45910</v>
      </c>
      <c r="T196" s="22">
        <v>8000</v>
      </c>
      <c r="U196">
        <v>1</v>
      </c>
      <c r="V196">
        <v>0</v>
      </c>
      <c r="Y196">
        <v>0</v>
      </c>
      <c r="Z196">
        <v>0</v>
      </c>
      <c r="AA196">
        <v>0</v>
      </c>
      <c r="AB196">
        <v>0</v>
      </c>
      <c r="AC196" s="2" t="s">
        <v>556</v>
      </c>
      <c r="AD196" t="s">
        <v>972</v>
      </c>
      <c r="AE196">
        <v>1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P196">
        <v>0</v>
      </c>
      <c r="AR196">
        <v>11</v>
      </c>
      <c r="AS196">
        <v>0</v>
      </c>
      <c r="AU196">
        <v>0</v>
      </c>
      <c r="AV196">
        <v>1</v>
      </c>
      <c r="AW196" s="1">
        <v>45848</v>
      </c>
    </row>
    <row r="197" spans="1:49" ht="26.4" thickBot="1" x14ac:dyDescent="0.35">
      <c r="A197" s="7" t="s">
        <v>274</v>
      </c>
      <c r="C197" t="str">
        <f t="shared" si="6"/>
        <v>RL-25T-000815-001</v>
      </c>
      <c r="D197" t="str">
        <f t="shared" si="7"/>
        <v>RL-25T-000815-001</v>
      </c>
      <c r="E197" s="7" t="s">
        <v>274</v>
      </c>
      <c r="F197" s="10">
        <v>8015914</v>
      </c>
      <c r="G197" s="14">
        <v>45670</v>
      </c>
      <c r="H197" s="14">
        <v>45670</v>
      </c>
      <c r="I197" s="14">
        <v>45670</v>
      </c>
      <c r="J197" s="7" t="s">
        <v>952</v>
      </c>
      <c r="K197">
        <f>VLOOKUP(J197,Sheet4!B:D,3,FALSE)</f>
        <v>128</v>
      </c>
      <c r="L197" s="24">
        <v>0</v>
      </c>
      <c r="M197" s="24">
        <v>0</v>
      </c>
      <c r="N197" s="22">
        <v>90000</v>
      </c>
      <c r="O197">
        <v>0</v>
      </c>
      <c r="P197">
        <v>0</v>
      </c>
      <c r="Q197">
        <v>0</v>
      </c>
      <c r="R197" s="10">
        <v>6</v>
      </c>
      <c r="S197" s="14">
        <v>45851</v>
      </c>
      <c r="T197" s="22">
        <v>87300</v>
      </c>
      <c r="U197">
        <v>1</v>
      </c>
      <c r="V197">
        <v>0</v>
      </c>
      <c r="Y197">
        <v>0</v>
      </c>
      <c r="Z197">
        <v>0</v>
      </c>
      <c r="AA197">
        <v>0</v>
      </c>
      <c r="AB197">
        <v>0</v>
      </c>
      <c r="AC197" s="2" t="s">
        <v>556</v>
      </c>
      <c r="AD197" t="s">
        <v>972</v>
      </c>
      <c r="AE197">
        <v>1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P197">
        <v>0</v>
      </c>
      <c r="AR197">
        <v>11</v>
      </c>
      <c r="AS197">
        <v>0</v>
      </c>
      <c r="AU197">
        <v>0</v>
      </c>
      <c r="AV197">
        <v>1</v>
      </c>
      <c r="AW197" s="1">
        <v>45848</v>
      </c>
    </row>
    <row r="198" spans="1:49" ht="26.4" thickBot="1" x14ac:dyDescent="0.35">
      <c r="A198" s="6" t="s">
        <v>275</v>
      </c>
      <c r="C198" t="str">
        <f t="shared" si="6"/>
        <v>RL-25T-000816-001</v>
      </c>
      <c r="D198" t="str">
        <f t="shared" si="7"/>
        <v>RL-25T-000816-001</v>
      </c>
      <c r="E198" s="6" t="s">
        <v>275</v>
      </c>
      <c r="F198" s="9">
        <v>8015991</v>
      </c>
      <c r="G198" s="13">
        <v>45679</v>
      </c>
      <c r="H198" s="13">
        <v>45679</v>
      </c>
      <c r="I198" s="13">
        <v>45679</v>
      </c>
      <c r="J198" s="6" t="s">
        <v>952</v>
      </c>
      <c r="K198">
        <f>VLOOKUP(J198,Sheet4!B:D,3,FALSE)</f>
        <v>128</v>
      </c>
      <c r="L198" s="25">
        <v>0</v>
      </c>
      <c r="M198" s="25">
        <v>0</v>
      </c>
      <c r="N198" s="21">
        <v>60000</v>
      </c>
      <c r="O198">
        <v>0</v>
      </c>
      <c r="P198">
        <v>0</v>
      </c>
      <c r="Q198">
        <v>0</v>
      </c>
      <c r="R198" s="9">
        <v>6</v>
      </c>
      <c r="S198" s="13">
        <v>45860</v>
      </c>
      <c r="T198" s="21">
        <v>60000</v>
      </c>
      <c r="U198">
        <v>1</v>
      </c>
      <c r="V198">
        <v>0</v>
      </c>
      <c r="Y198">
        <v>0</v>
      </c>
      <c r="Z198">
        <v>0</v>
      </c>
      <c r="AA198">
        <v>0</v>
      </c>
      <c r="AB198">
        <v>0</v>
      </c>
      <c r="AC198" s="2" t="s">
        <v>556</v>
      </c>
      <c r="AD198" t="s">
        <v>972</v>
      </c>
      <c r="AE198">
        <v>1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P198">
        <v>0</v>
      </c>
      <c r="AR198">
        <v>11</v>
      </c>
      <c r="AS198">
        <v>0</v>
      </c>
      <c r="AU198">
        <v>0</v>
      </c>
      <c r="AV198">
        <v>1</v>
      </c>
      <c r="AW198" s="1">
        <v>45848</v>
      </c>
    </row>
    <row r="199" spans="1:49" ht="26.4" thickBot="1" x14ac:dyDescent="0.35">
      <c r="A199" s="6" t="s">
        <v>276</v>
      </c>
      <c r="C199" t="str">
        <f t="shared" si="6"/>
        <v>RL-25T-000817-001</v>
      </c>
      <c r="D199" t="str">
        <f t="shared" si="7"/>
        <v>RL-25T-000817-001</v>
      </c>
      <c r="E199" s="6" t="s">
        <v>276</v>
      </c>
      <c r="F199" s="9">
        <v>8016033</v>
      </c>
      <c r="G199" s="13">
        <v>45685</v>
      </c>
      <c r="H199" s="13">
        <v>45685</v>
      </c>
      <c r="I199" s="13">
        <v>45685</v>
      </c>
      <c r="J199" s="6" t="s">
        <v>952</v>
      </c>
      <c r="K199">
        <f>VLOOKUP(J199,Sheet4!B:D,3,FALSE)</f>
        <v>128</v>
      </c>
      <c r="L199" s="25">
        <v>0</v>
      </c>
      <c r="M199" s="25">
        <v>0</v>
      </c>
      <c r="N199" s="21">
        <v>62000</v>
      </c>
      <c r="O199">
        <v>0</v>
      </c>
      <c r="P199">
        <v>0</v>
      </c>
      <c r="Q199">
        <v>0</v>
      </c>
      <c r="R199" s="9">
        <v>6</v>
      </c>
      <c r="S199" s="13">
        <v>45866</v>
      </c>
      <c r="T199" s="21">
        <v>62000</v>
      </c>
      <c r="U199">
        <v>1</v>
      </c>
      <c r="V199">
        <v>0</v>
      </c>
      <c r="Y199">
        <v>0</v>
      </c>
      <c r="Z199">
        <v>0</v>
      </c>
      <c r="AA199">
        <v>0</v>
      </c>
      <c r="AB199">
        <v>0</v>
      </c>
      <c r="AC199" s="2" t="s">
        <v>556</v>
      </c>
      <c r="AD199" t="s">
        <v>972</v>
      </c>
      <c r="AE199">
        <v>1</v>
      </c>
      <c r="AF199">
        <v>0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v>0</v>
      </c>
      <c r="AP199">
        <v>0</v>
      </c>
      <c r="AR199">
        <v>11</v>
      </c>
      <c r="AS199">
        <v>0</v>
      </c>
      <c r="AU199">
        <v>0</v>
      </c>
      <c r="AV199">
        <v>1</v>
      </c>
      <c r="AW199" s="1">
        <v>45848</v>
      </c>
    </row>
    <row r="200" spans="1:49" ht="26.4" thickBot="1" x14ac:dyDescent="0.35">
      <c r="A200" s="6" t="s">
        <v>277</v>
      </c>
      <c r="C200" t="str">
        <f t="shared" si="6"/>
        <v>RL-25T-000833-001</v>
      </c>
      <c r="D200" t="str">
        <f t="shared" si="7"/>
        <v>RL-25T-000833-001</v>
      </c>
      <c r="E200" s="6" t="s">
        <v>277</v>
      </c>
      <c r="F200" s="9">
        <v>8011237</v>
      </c>
      <c r="G200" s="13">
        <v>44994</v>
      </c>
      <c r="H200" s="13">
        <v>44994</v>
      </c>
      <c r="I200" s="13">
        <v>44994</v>
      </c>
      <c r="J200" s="6" t="s">
        <v>952</v>
      </c>
      <c r="K200">
        <f>VLOOKUP(J200,Sheet4!B:D,3,FALSE)</f>
        <v>128</v>
      </c>
      <c r="L200" s="25">
        <v>0</v>
      </c>
      <c r="M200" s="25">
        <v>0</v>
      </c>
      <c r="N200" s="21">
        <v>69000</v>
      </c>
      <c r="O200">
        <v>0</v>
      </c>
      <c r="P200">
        <v>0</v>
      </c>
      <c r="Q200">
        <v>0</v>
      </c>
      <c r="R200" s="9">
        <v>6</v>
      </c>
      <c r="S200" s="13">
        <v>45178</v>
      </c>
      <c r="T200" s="21">
        <v>67596.06</v>
      </c>
      <c r="U200">
        <v>1</v>
      </c>
      <c r="V200">
        <v>0</v>
      </c>
      <c r="Y200">
        <v>0</v>
      </c>
      <c r="Z200">
        <v>0</v>
      </c>
      <c r="AA200">
        <v>0</v>
      </c>
      <c r="AB200">
        <v>0</v>
      </c>
      <c r="AC200" s="2" t="s">
        <v>556</v>
      </c>
      <c r="AD200" t="s">
        <v>972</v>
      </c>
      <c r="AE200">
        <v>1</v>
      </c>
      <c r="AF200">
        <v>0</v>
      </c>
      <c r="AG200">
        <v>1</v>
      </c>
      <c r="AH200">
        <v>1</v>
      </c>
      <c r="AI200">
        <v>1</v>
      </c>
      <c r="AJ200">
        <v>0</v>
      </c>
      <c r="AK200">
        <v>0</v>
      </c>
      <c r="AL200">
        <v>0</v>
      </c>
      <c r="AP200">
        <v>0</v>
      </c>
      <c r="AR200">
        <v>11</v>
      </c>
      <c r="AS200">
        <v>0</v>
      </c>
      <c r="AU200">
        <v>0</v>
      </c>
      <c r="AV200">
        <v>1</v>
      </c>
      <c r="AW200" s="1">
        <v>45848</v>
      </c>
    </row>
    <row r="201" spans="1:49" ht="26.4" thickBot="1" x14ac:dyDescent="0.35">
      <c r="A201" s="7" t="s">
        <v>278</v>
      </c>
      <c r="C201" t="str">
        <f t="shared" si="6"/>
        <v>RL-25T-000838-001</v>
      </c>
      <c r="D201" t="str">
        <f t="shared" si="7"/>
        <v>RL-25T-000838-001</v>
      </c>
      <c r="E201" s="7" t="s">
        <v>278</v>
      </c>
      <c r="F201" s="10">
        <v>8016208</v>
      </c>
      <c r="G201" s="14">
        <v>45716</v>
      </c>
      <c r="H201" s="14">
        <v>45716</v>
      </c>
      <c r="I201" s="14">
        <v>45716</v>
      </c>
      <c r="J201" s="7" t="s">
        <v>952</v>
      </c>
      <c r="K201">
        <f>VLOOKUP(J201,Sheet4!B:D,3,FALSE)</f>
        <v>128</v>
      </c>
      <c r="L201" s="24">
        <v>0</v>
      </c>
      <c r="M201" s="24">
        <v>0</v>
      </c>
      <c r="N201" s="22">
        <v>22600</v>
      </c>
      <c r="O201">
        <v>0</v>
      </c>
      <c r="P201">
        <v>0</v>
      </c>
      <c r="Q201">
        <v>0</v>
      </c>
      <c r="R201" s="10">
        <v>6</v>
      </c>
      <c r="S201" s="14">
        <v>45897</v>
      </c>
      <c r="T201" s="22">
        <v>22600</v>
      </c>
      <c r="U201">
        <v>1</v>
      </c>
      <c r="V201">
        <v>0</v>
      </c>
      <c r="Y201">
        <v>0</v>
      </c>
      <c r="Z201">
        <v>0</v>
      </c>
      <c r="AA201">
        <v>0</v>
      </c>
      <c r="AB201">
        <v>0</v>
      </c>
      <c r="AC201" s="2" t="s">
        <v>556</v>
      </c>
      <c r="AD201" t="s">
        <v>972</v>
      </c>
      <c r="AE201">
        <v>1</v>
      </c>
      <c r="AF201">
        <v>0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P201">
        <v>0</v>
      </c>
      <c r="AR201">
        <v>11</v>
      </c>
      <c r="AS201">
        <v>0</v>
      </c>
      <c r="AU201">
        <v>0</v>
      </c>
      <c r="AV201">
        <v>1</v>
      </c>
      <c r="AW201" s="1">
        <v>45848</v>
      </c>
    </row>
    <row r="202" spans="1:49" ht="26.4" thickBot="1" x14ac:dyDescent="0.35">
      <c r="A202" s="6" t="s">
        <v>279</v>
      </c>
      <c r="C202" t="str">
        <f t="shared" si="6"/>
        <v>RL-25T-000842-001</v>
      </c>
      <c r="D202" t="str">
        <f t="shared" si="7"/>
        <v>RL-25T-000842-001</v>
      </c>
      <c r="E202" s="6" t="s">
        <v>279</v>
      </c>
      <c r="F202" s="9">
        <v>8016769</v>
      </c>
      <c r="G202" s="13">
        <v>45821</v>
      </c>
      <c r="H202" s="13">
        <v>45821</v>
      </c>
      <c r="I202" s="13">
        <v>45821</v>
      </c>
      <c r="J202" s="6" t="s">
        <v>952</v>
      </c>
      <c r="K202">
        <f>VLOOKUP(J202,Sheet4!B:D,3,FALSE)</f>
        <v>128</v>
      </c>
      <c r="L202" s="25">
        <v>0</v>
      </c>
      <c r="M202" s="25">
        <v>0</v>
      </c>
      <c r="N202" s="21">
        <v>10000</v>
      </c>
      <c r="O202">
        <v>0</v>
      </c>
      <c r="P202">
        <v>0</v>
      </c>
      <c r="Q202">
        <v>0</v>
      </c>
      <c r="R202" s="9">
        <v>6</v>
      </c>
      <c r="S202" s="13">
        <v>46004</v>
      </c>
      <c r="T202" s="21">
        <v>10000</v>
      </c>
      <c r="U202">
        <v>1</v>
      </c>
      <c r="V202">
        <v>0</v>
      </c>
      <c r="Y202">
        <v>0</v>
      </c>
      <c r="Z202">
        <v>0</v>
      </c>
      <c r="AA202">
        <v>0</v>
      </c>
      <c r="AB202">
        <v>0</v>
      </c>
      <c r="AC202" s="2" t="s">
        <v>556</v>
      </c>
      <c r="AD202" t="s">
        <v>972</v>
      </c>
      <c r="AE202">
        <v>1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P202">
        <v>0</v>
      </c>
      <c r="AR202">
        <v>11</v>
      </c>
      <c r="AS202">
        <v>0</v>
      </c>
      <c r="AU202">
        <v>0</v>
      </c>
      <c r="AV202">
        <v>1</v>
      </c>
      <c r="AW202" s="1">
        <v>45848</v>
      </c>
    </row>
    <row r="203" spans="1:49" ht="26.4" thickBot="1" x14ac:dyDescent="0.35">
      <c r="A203" s="7" t="s">
        <v>280</v>
      </c>
      <c r="C203" t="str">
        <f t="shared" si="6"/>
        <v>RL-25T-000846-001</v>
      </c>
      <c r="D203" t="str">
        <f t="shared" si="7"/>
        <v>RL-25T-000846-001</v>
      </c>
      <c r="E203" s="7" t="s">
        <v>280</v>
      </c>
      <c r="F203" s="10">
        <v>8016690</v>
      </c>
      <c r="G203" s="14">
        <v>45803</v>
      </c>
      <c r="H203" s="14">
        <v>45803</v>
      </c>
      <c r="I203" s="14">
        <v>45803</v>
      </c>
      <c r="J203" s="7" t="s">
        <v>952</v>
      </c>
      <c r="K203">
        <f>VLOOKUP(J203,Sheet4!B:D,3,FALSE)</f>
        <v>128</v>
      </c>
      <c r="L203" s="24">
        <v>0</v>
      </c>
      <c r="M203" s="24">
        <v>0</v>
      </c>
      <c r="N203" s="22">
        <v>50000</v>
      </c>
      <c r="O203">
        <v>0</v>
      </c>
      <c r="P203">
        <v>0</v>
      </c>
      <c r="Q203">
        <v>0</v>
      </c>
      <c r="R203" s="10">
        <v>6</v>
      </c>
      <c r="S203" s="14">
        <v>45987</v>
      </c>
      <c r="T203" s="22">
        <v>50000</v>
      </c>
      <c r="U203">
        <v>1</v>
      </c>
      <c r="V203">
        <v>0</v>
      </c>
      <c r="Y203">
        <v>0</v>
      </c>
      <c r="Z203">
        <v>0</v>
      </c>
      <c r="AA203">
        <v>0</v>
      </c>
      <c r="AB203">
        <v>0</v>
      </c>
      <c r="AC203" s="2" t="s">
        <v>556</v>
      </c>
      <c r="AD203" t="s">
        <v>972</v>
      </c>
      <c r="AE203">
        <v>1</v>
      </c>
      <c r="AF203">
        <v>0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0</v>
      </c>
      <c r="AP203">
        <v>0</v>
      </c>
      <c r="AR203">
        <v>11</v>
      </c>
      <c r="AS203">
        <v>0</v>
      </c>
      <c r="AU203">
        <v>0</v>
      </c>
      <c r="AV203">
        <v>1</v>
      </c>
      <c r="AW203" s="1">
        <v>45848</v>
      </c>
    </row>
    <row r="204" spans="1:49" ht="26.4" thickBot="1" x14ac:dyDescent="0.35">
      <c r="A204" s="6" t="s">
        <v>281</v>
      </c>
      <c r="C204" t="str">
        <f t="shared" si="6"/>
        <v>RL-25T-000851-001</v>
      </c>
      <c r="D204" t="str">
        <f t="shared" si="7"/>
        <v>RL-25T-000851-001</v>
      </c>
      <c r="E204" s="6" t="s">
        <v>281</v>
      </c>
      <c r="F204" s="9">
        <v>8016291</v>
      </c>
      <c r="G204" s="13">
        <v>45723</v>
      </c>
      <c r="H204" s="13">
        <v>45723</v>
      </c>
      <c r="I204" s="13">
        <v>45723</v>
      </c>
      <c r="J204" s="6" t="s">
        <v>952</v>
      </c>
      <c r="K204">
        <f>VLOOKUP(J204,Sheet4!B:D,3,FALSE)</f>
        <v>128</v>
      </c>
      <c r="L204" s="25">
        <v>0</v>
      </c>
      <c r="M204" s="25">
        <v>0</v>
      </c>
      <c r="N204" s="21">
        <v>100000</v>
      </c>
      <c r="O204">
        <v>0</v>
      </c>
      <c r="P204">
        <v>0</v>
      </c>
      <c r="Q204">
        <v>0</v>
      </c>
      <c r="R204" s="9">
        <v>6</v>
      </c>
      <c r="S204" s="13">
        <v>45907</v>
      </c>
      <c r="T204" s="21">
        <v>100000</v>
      </c>
      <c r="U204">
        <v>1</v>
      </c>
      <c r="V204">
        <v>0</v>
      </c>
      <c r="Y204">
        <v>0</v>
      </c>
      <c r="Z204">
        <v>0</v>
      </c>
      <c r="AA204">
        <v>0</v>
      </c>
      <c r="AB204">
        <v>0</v>
      </c>
      <c r="AC204" s="2" t="s">
        <v>556</v>
      </c>
      <c r="AD204" t="s">
        <v>972</v>
      </c>
      <c r="AE204">
        <v>1</v>
      </c>
      <c r="AF204">
        <v>0</v>
      </c>
      <c r="AG204">
        <v>1</v>
      </c>
      <c r="AH204">
        <v>1</v>
      </c>
      <c r="AI204">
        <v>1</v>
      </c>
      <c r="AJ204">
        <v>0</v>
      </c>
      <c r="AK204">
        <v>0</v>
      </c>
      <c r="AL204">
        <v>0</v>
      </c>
      <c r="AP204">
        <v>0</v>
      </c>
      <c r="AR204">
        <v>11</v>
      </c>
      <c r="AS204">
        <v>0</v>
      </c>
      <c r="AU204">
        <v>0</v>
      </c>
      <c r="AV204">
        <v>1</v>
      </c>
      <c r="AW204" s="1">
        <v>45848</v>
      </c>
    </row>
    <row r="205" spans="1:49" ht="26.4" thickBot="1" x14ac:dyDescent="0.35">
      <c r="A205" s="7" t="s">
        <v>282</v>
      </c>
      <c r="C205" t="str">
        <f t="shared" si="6"/>
        <v>RL-25T-000856-001</v>
      </c>
      <c r="D205" t="str">
        <f t="shared" si="7"/>
        <v>RL-25T-000856-001</v>
      </c>
      <c r="E205" s="7" t="s">
        <v>282</v>
      </c>
      <c r="F205" s="10">
        <v>8016073</v>
      </c>
      <c r="G205" s="14">
        <v>45693</v>
      </c>
      <c r="H205" s="14">
        <v>45693</v>
      </c>
      <c r="I205" s="14">
        <v>45693</v>
      </c>
      <c r="J205" s="7" t="s">
        <v>952</v>
      </c>
      <c r="K205">
        <f>VLOOKUP(J205,Sheet4!B:D,3,FALSE)</f>
        <v>128</v>
      </c>
      <c r="L205" s="24">
        <v>0</v>
      </c>
      <c r="M205" s="24">
        <v>0</v>
      </c>
      <c r="N205" s="22">
        <v>15000</v>
      </c>
      <c r="O205">
        <v>0</v>
      </c>
      <c r="P205">
        <v>0</v>
      </c>
      <c r="Q205">
        <v>0</v>
      </c>
      <c r="R205" s="10">
        <v>6</v>
      </c>
      <c r="S205" s="14">
        <v>45874</v>
      </c>
      <c r="T205" s="22">
        <v>15000</v>
      </c>
      <c r="U205">
        <v>1</v>
      </c>
      <c r="V205">
        <v>0</v>
      </c>
      <c r="Y205">
        <v>0</v>
      </c>
      <c r="Z205">
        <v>0</v>
      </c>
      <c r="AA205">
        <v>0</v>
      </c>
      <c r="AB205">
        <v>0</v>
      </c>
      <c r="AC205" s="2" t="s">
        <v>556</v>
      </c>
      <c r="AD205" t="s">
        <v>972</v>
      </c>
      <c r="AE205">
        <v>1</v>
      </c>
      <c r="AF205">
        <v>0</v>
      </c>
      <c r="AG205">
        <v>1</v>
      </c>
      <c r="AH205">
        <v>1</v>
      </c>
      <c r="AI205">
        <v>1</v>
      </c>
      <c r="AJ205">
        <v>0</v>
      </c>
      <c r="AK205">
        <v>0</v>
      </c>
      <c r="AL205">
        <v>0</v>
      </c>
      <c r="AP205">
        <v>0</v>
      </c>
      <c r="AR205">
        <v>11</v>
      </c>
      <c r="AS205">
        <v>0</v>
      </c>
      <c r="AU205">
        <v>0</v>
      </c>
      <c r="AV205">
        <v>1</v>
      </c>
      <c r="AW205" s="1">
        <v>45848</v>
      </c>
    </row>
    <row r="206" spans="1:49" ht="26.4" thickBot="1" x14ac:dyDescent="0.35">
      <c r="A206" s="6" t="s">
        <v>283</v>
      </c>
      <c r="C206" t="str">
        <f t="shared" si="6"/>
        <v>RL-25T-000858-001</v>
      </c>
      <c r="D206" t="str">
        <f t="shared" si="7"/>
        <v>RL-25T-000858-001</v>
      </c>
      <c r="E206" s="6" t="s">
        <v>283</v>
      </c>
      <c r="F206" s="9">
        <v>8016559</v>
      </c>
      <c r="G206" s="13">
        <v>45775</v>
      </c>
      <c r="H206" s="13">
        <v>45775</v>
      </c>
      <c r="I206" s="13">
        <v>45775</v>
      </c>
      <c r="J206" s="6" t="s">
        <v>952</v>
      </c>
      <c r="K206">
        <f>VLOOKUP(J206,Sheet4!B:D,3,FALSE)</f>
        <v>128</v>
      </c>
      <c r="L206" s="25">
        <v>0</v>
      </c>
      <c r="M206" s="25">
        <v>0</v>
      </c>
      <c r="N206" s="21">
        <v>60000</v>
      </c>
      <c r="O206">
        <v>0</v>
      </c>
      <c r="P206">
        <v>0</v>
      </c>
      <c r="Q206">
        <v>0</v>
      </c>
      <c r="R206" s="9">
        <v>6</v>
      </c>
      <c r="S206" s="13">
        <v>45958</v>
      </c>
      <c r="T206" s="21">
        <v>60000</v>
      </c>
      <c r="U206">
        <v>1</v>
      </c>
      <c r="V206">
        <v>0</v>
      </c>
      <c r="Y206">
        <v>0</v>
      </c>
      <c r="Z206">
        <v>0</v>
      </c>
      <c r="AA206">
        <v>0</v>
      </c>
      <c r="AB206">
        <v>0</v>
      </c>
      <c r="AC206" s="2" t="s">
        <v>556</v>
      </c>
      <c r="AD206" t="s">
        <v>972</v>
      </c>
      <c r="AE206">
        <v>1</v>
      </c>
      <c r="AF206">
        <v>0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P206">
        <v>0</v>
      </c>
      <c r="AR206">
        <v>11</v>
      </c>
      <c r="AS206">
        <v>0</v>
      </c>
      <c r="AU206">
        <v>0</v>
      </c>
      <c r="AV206">
        <v>1</v>
      </c>
      <c r="AW206" s="1">
        <v>45848</v>
      </c>
    </row>
    <row r="207" spans="1:49" ht="26.4" thickBot="1" x14ac:dyDescent="0.35">
      <c r="A207" s="6" t="s">
        <v>284</v>
      </c>
      <c r="C207" t="str">
        <f t="shared" si="6"/>
        <v>RL-25T-000860-001</v>
      </c>
      <c r="D207" t="str">
        <f t="shared" si="7"/>
        <v>RL-25T-000860-001</v>
      </c>
      <c r="E207" s="6" t="s">
        <v>284</v>
      </c>
      <c r="F207" s="9">
        <v>8015900</v>
      </c>
      <c r="G207" s="13">
        <v>45667</v>
      </c>
      <c r="H207" s="13">
        <v>45667</v>
      </c>
      <c r="I207" s="13">
        <v>45667</v>
      </c>
      <c r="J207" s="6" t="s">
        <v>952</v>
      </c>
      <c r="K207">
        <f>VLOOKUP(J207,Sheet4!B:D,3,FALSE)</f>
        <v>128</v>
      </c>
      <c r="L207" s="25">
        <v>0</v>
      </c>
      <c r="M207" s="25">
        <v>0</v>
      </c>
      <c r="N207" s="21">
        <v>25000</v>
      </c>
      <c r="O207">
        <v>0</v>
      </c>
      <c r="P207">
        <v>0</v>
      </c>
      <c r="Q207">
        <v>0</v>
      </c>
      <c r="R207" s="9">
        <v>6</v>
      </c>
      <c r="S207" s="13">
        <v>45848</v>
      </c>
      <c r="T207" s="21">
        <v>25000</v>
      </c>
      <c r="U207">
        <v>1</v>
      </c>
      <c r="V207">
        <v>0</v>
      </c>
      <c r="Y207">
        <v>0</v>
      </c>
      <c r="Z207">
        <v>0</v>
      </c>
      <c r="AA207">
        <v>0</v>
      </c>
      <c r="AB207">
        <v>0</v>
      </c>
      <c r="AC207" s="2" t="s">
        <v>556</v>
      </c>
      <c r="AD207" t="s">
        <v>972</v>
      </c>
      <c r="AE207">
        <v>1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P207">
        <v>0</v>
      </c>
      <c r="AR207">
        <v>11</v>
      </c>
      <c r="AS207">
        <v>0</v>
      </c>
      <c r="AU207">
        <v>0</v>
      </c>
      <c r="AV207">
        <v>1</v>
      </c>
      <c r="AW207" s="1">
        <v>45848</v>
      </c>
    </row>
    <row r="208" spans="1:49" ht="26.4" thickBot="1" x14ac:dyDescent="0.35">
      <c r="A208" s="6" t="s">
        <v>286</v>
      </c>
      <c r="C208" t="str">
        <f t="shared" si="6"/>
        <v>RL-25T-000864-001</v>
      </c>
      <c r="D208" t="str">
        <f t="shared" si="7"/>
        <v>RL-25T-000864-001</v>
      </c>
      <c r="E208" s="6" t="s">
        <v>286</v>
      </c>
      <c r="F208" s="9">
        <v>8016585</v>
      </c>
      <c r="G208" s="13">
        <v>45782</v>
      </c>
      <c r="H208" s="13">
        <v>45782</v>
      </c>
      <c r="I208" s="13">
        <v>45782</v>
      </c>
      <c r="J208" s="6" t="s">
        <v>952</v>
      </c>
      <c r="K208">
        <f>VLOOKUP(J208,Sheet4!B:D,3,FALSE)</f>
        <v>128</v>
      </c>
      <c r="L208" s="25">
        <v>0</v>
      </c>
      <c r="M208" s="25">
        <v>0</v>
      </c>
      <c r="N208" s="21">
        <v>220000</v>
      </c>
      <c r="O208">
        <v>0</v>
      </c>
      <c r="P208">
        <v>0</v>
      </c>
      <c r="Q208">
        <v>0</v>
      </c>
      <c r="R208" s="9">
        <v>6</v>
      </c>
      <c r="S208" s="13">
        <v>45966</v>
      </c>
      <c r="T208" s="21">
        <v>220000</v>
      </c>
      <c r="U208">
        <v>1</v>
      </c>
      <c r="V208">
        <v>0</v>
      </c>
      <c r="Y208">
        <v>0</v>
      </c>
      <c r="Z208">
        <v>0</v>
      </c>
      <c r="AA208">
        <v>0</v>
      </c>
      <c r="AB208">
        <v>0</v>
      </c>
      <c r="AC208" s="2" t="s">
        <v>556</v>
      </c>
      <c r="AD208" t="s">
        <v>972</v>
      </c>
      <c r="AE208">
        <v>1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P208">
        <v>0</v>
      </c>
      <c r="AR208">
        <v>11</v>
      </c>
      <c r="AS208">
        <v>0</v>
      </c>
      <c r="AU208">
        <v>0</v>
      </c>
      <c r="AV208">
        <v>1</v>
      </c>
      <c r="AW208" s="1">
        <v>45848</v>
      </c>
    </row>
    <row r="209" spans="1:49" ht="26.4" thickBot="1" x14ac:dyDescent="0.35">
      <c r="A209" s="7" t="s">
        <v>287</v>
      </c>
      <c r="C209" t="str">
        <f t="shared" si="6"/>
        <v>RL-25T-000868-001</v>
      </c>
      <c r="D209" t="str">
        <f t="shared" si="7"/>
        <v>RL-25T-000868-001</v>
      </c>
      <c r="E209" s="7" t="s">
        <v>287</v>
      </c>
      <c r="F209" s="10">
        <v>8016131</v>
      </c>
      <c r="G209" s="14">
        <v>45705</v>
      </c>
      <c r="H209" s="14">
        <v>45705</v>
      </c>
      <c r="I209" s="14">
        <v>45705</v>
      </c>
      <c r="J209" s="7" t="s">
        <v>952</v>
      </c>
      <c r="K209">
        <f>VLOOKUP(J209,Sheet4!B:D,3,FALSE)</f>
        <v>128</v>
      </c>
      <c r="L209" s="24">
        <v>0</v>
      </c>
      <c r="M209" s="24">
        <v>0</v>
      </c>
      <c r="N209" s="22">
        <v>60000</v>
      </c>
      <c r="O209">
        <v>0</v>
      </c>
      <c r="P209">
        <v>0</v>
      </c>
      <c r="Q209">
        <v>0</v>
      </c>
      <c r="R209" s="10">
        <v>6</v>
      </c>
      <c r="S209" s="14">
        <v>45886</v>
      </c>
      <c r="T209" s="22">
        <v>60000</v>
      </c>
      <c r="U209">
        <v>1</v>
      </c>
      <c r="V209">
        <v>0</v>
      </c>
      <c r="Y209">
        <v>0</v>
      </c>
      <c r="Z209">
        <v>0</v>
      </c>
      <c r="AA209">
        <v>0</v>
      </c>
      <c r="AB209">
        <v>0</v>
      </c>
      <c r="AC209" s="2" t="s">
        <v>556</v>
      </c>
      <c r="AD209" t="s">
        <v>972</v>
      </c>
      <c r="AE209">
        <v>1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P209">
        <v>0</v>
      </c>
      <c r="AR209">
        <v>11</v>
      </c>
      <c r="AS209">
        <v>0</v>
      </c>
      <c r="AU209">
        <v>0</v>
      </c>
      <c r="AV209">
        <v>1</v>
      </c>
      <c r="AW209" s="1">
        <v>45848</v>
      </c>
    </row>
    <row r="210" spans="1:49" ht="26.4" thickBot="1" x14ac:dyDescent="0.35">
      <c r="A210" s="6" t="s">
        <v>288</v>
      </c>
      <c r="C210" t="str">
        <f t="shared" si="6"/>
        <v>RL-25T-000869-001</v>
      </c>
      <c r="D210" t="str">
        <f t="shared" si="7"/>
        <v>RL-25T-000869-001</v>
      </c>
      <c r="E210" s="6" t="s">
        <v>288</v>
      </c>
      <c r="F210" s="9">
        <v>8016577</v>
      </c>
      <c r="G210" s="13">
        <v>45779</v>
      </c>
      <c r="H210" s="13">
        <v>45779</v>
      </c>
      <c r="I210" s="13">
        <v>45779</v>
      </c>
      <c r="J210" s="6" t="s">
        <v>952</v>
      </c>
      <c r="K210">
        <f>VLOOKUP(J210,Sheet4!B:D,3,FALSE)</f>
        <v>128</v>
      </c>
      <c r="L210" s="25">
        <v>0</v>
      </c>
      <c r="M210" s="25">
        <v>0</v>
      </c>
      <c r="N210" s="21">
        <v>10000</v>
      </c>
      <c r="O210">
        <v>0</v>
      </c>
      <c r="P210">
        <v>0</v>
      </c>
      <c r="Q210">
        <v>0</v>
      </c>
      <c r="R210" s="9">
        <v>6</v>
      </c>
      <c r="S210" s="13">
        <v>45963</v>
      </c>
      <c r="T210" s="21">
        <v>10000</v>
      </c>
      <c r="U210">
        <v>1</v>
      </c>
      <c r="V210">
        <v>0</v>
      </c>
      <c r="Y210">
        <v>0</v>
      </c>
      <c r="Z210">
        <v>0</v>
      </c>
      <c r="AA210">
        <v>0</v>
      </c>
      <c r="AB210">
        <v>0</v>
      </c>
      <c r="AC210" s="2" t="s">
        <v>556</v>
      </c>
      <c r="AD210" t="s">
        <v>972</v>
      </c>
      <c r="AE210">
        <v>1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P210">
        <v>0</v>
      </c>
      <c r="AR210">
        <v>11</v>
      </c>
      <c r="AS210">
        <v>0</v>
      </c>
      <c r="AU210">
        <v>0</v>
      </c>
      <c r="AV210">
        <v>1</v>
      </c>
      <c r="AW210" s="1">
        <v>45848</v>
      </c>
    </row>
    <row r="211" spans="1:49" ht="26.4" thickBot="1" x14ac:dyDescent="0.35">
      <c r="A211" s="7" t="s">
        <v>289</v>
      </c>
      <c r="C211" t="str">
        <f t="shared" si="6"/>
        <v>RL-25T-000870-001</v>
      </c>
      <c r="D211" t="str">
        <f t="shared" si="7"/>
        <v>RL-25T-000870-001</v>
      </c>
      <c r="E211" s="7" t="s">
        <v>289</v>
      </c>
      <c r="F211" s="10">
        <v>8014699</v>
      </c>
      <c r="G211" s="14">
        <v>45462</v>
      </c>
      <c r="H211" s="14">
        <v>45462</v>
      </c>
      <c r="I211" s="14">
        <v>45462</v>
      </c>
      <c r="J211" s="7" t="s">
        <v>952</v>
      </c>
      <c r="K211">
        <f>VLOOKUP(J211,Sheet4!B:D,3,FALSE)</f>
        <v>128</v>
      </c>
      <c r="L211" s="24">
        <v>0</v>
      </c>
      <c r="M211" s="24">
        <v>0</v>
      </c>
      <c r="N211" s="22">
        <v>10000</v>
      </c>
      <c r="O211">
        <v>0</v>
      </c>
      <c r="P211">
        <v>0</v>
      </c>
      <c r="Q211">
        <v>0</v>
      </c>
      <c r="R211" s="10">
        <v>6</v>
      </c>
      <c r="S211" s="14">
        <v>45645</v>
      </c>
      <c r="T211" s="22">
        <v>10000</v>
      </c>
      <c r="U211">
        <v>1</v>
      </c>
      <c r="V211">
        <v>0</v>
      </c>
      <c r="Y211">
        <v>0</v>
      </c>
      <c r="Z211">
        <v>0</v>
      </c>
      <c r="AA211">
        <v>0</v>
      </c>
      <c r="AB211">
        <v>0</v>
      </c>
      <c r="AC211" s="2" t="s">
        <v>556</v>
      </c>
      <c r="AD211" t="s">
        <v>972</v>
      </c>
      <c r="AE211">
        <v>1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P211">
        <v>0</v>
      </c>
      <c r="AR211">
        <v>11</v>
      </c>
      <c r="AS211">
        <v>0</v>
      </c>
      <c r="AU211">
        <v>0</v>
      </c>
      <c r="AV211">
        <v>1</v>
      </c>
      <c r="AW211" s="1">
        <v>45848</v>
      </c>
    </row>
    <row r="212" spans="1:49" ht="26.4" thickBot="1" x14ac:dyDescent="0.35">
      <c r="A212" s="6" t="s">
        <v>291</v>
      </c>
      <c r="C212" t="str">
        <f t="shared" si="6"/>
        <v>RL-25T-000879-001</v>
      </c>
      <c r="D212" t="str">
        <f t="shared" si="7"/>
        <v>RL-25T-000879-001</v>
      </c>
      <c r="E212" s="6" t="s">
        <v>291</v>
      </c>
      <c r="F212" s="9">
        <v>8014055</v>
      </c>
      <c r="G212" s="13">
        <v>45384</v>
      </c>
      <c r="H212" s="13">
        <v>45384</v>
      </c>
      <c r="I212" s="13">
        <v>45384</v>
      </c>
      <c r="J212" s="6" t="s">
        <v>952</v>
      </c>
      <c r="K212">
        <f>VLOOKUP(J212,Sheet4!B:D,3,FALSE)</f>
        <v>128</v>
      </c>
      <c r="L212" s="25">
        <v>0</v>
      </c>
      <c r="M212" s="25">
        <v>0</v>
      </c>
      <c r="N212" s="21">
        <v>14000</v>
      </c>
      <c r="O212">
        <v>0</v>
      </c>
      <c r="P212">
        <v>0</v>
      </c>
      <c r="Q212">
        <v>0</v>
      </c>
      <c r="R212" s="9">
        <v>6</v>
      </c>
      <c r="S212" s="13">
        <v>45567</v>
      </c>
      <c r="T212" s="21">
        <v>14000</v>
      </c>
      <c r="U212">
        <v>1</v>
      </c>
      <c r="V212">
        <v>0</v>
      </c>
      <c r="Y212">
        <v>0</v>
      </c>
      <c r="Z212">
        <v>0</v>
      </c>
      <c r="AA212">
        <v>0</v>
      </c>
      <c r="AB212">
        <v>0</v>
      </c>
      <c r="AC212" s="2" t="s">
        <v>556</v>
      </c>
      <c r="AD212" t="s">
        <v>972</v>
      </c>
      <c r="AE212">
        <v>1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P212">
        <v>0</v>
      </c>
      <c r="AR212">
        <v>11</v>
      </c>
      <c r="AS212">
        <v>0</v>
      </c>
      <c r="AU212">
        <v>0</v>
      </c>
      <c r="AV212">
        <v>1</v>
      </c>
      <c r="AW212" s="1">
        <v>45848</v>
      </c>
    </row>
    <row r="213" spans="1:49" ht="26.4" thickBot="1" x14ac:dyDescent="0.35">
      <c r="A213" s="7" t="s">
        <v>292</v>
      </c>
      <c r="C213" t="str">
        <f t="shared" si="6"/>
        <v>RL-25T-000882-001</v>
      </c>
      <c r="D213" t="str">
        <f t="shared" si="7"/>
        <v>RL-25T-000882-001</v>
      </c>
      <c r="E213" s="7" t="s">
        <v>292</v>
      </c>
      <c r="F213" s="10">
        <v>8007902</v>
      </c>
      <c r="G213" s="14">
        <v>44306</v>
      </c>
      <c r="H213" s="14">
        <v>44306</v>
      </c>
      <c r="I213" s="14">
        <v>44306</v>
      </c>
      <c r="J213" s="7" t="s">
        <v>952</v>
      </c>
      <c r="K213">
        <f>VLOOKUP(J213,Sheet4!B:D,3,FALSE)</f>
        <v>128</v>
      </c>
      <c r="L213" s="24">
        <v>0</v>
      </c>
      <c r="M213" s="24">
        <v>0</v>
      </c>
      <c r="N213" s="22">
        <v>18000</v>
      </c>
      <c r="O213">
        <v>0</v>
      </c>
      <c r="P213">
        <v>0</v>
      </c>
      <c r="Q213">
        <v>0</v>
      </c>
      <c r="R213" s="10">
        <v>6</v>
      </c>
      <c r="S213" s="14">
        <v>44489</v>
      </c>
      <c r="T213" s="22">
        <v>18000</v>
      </c>
      <c r="U213">
        <v>1</v>
      </c>
      <c r="V213">
        <v>0</v>
      </c>
      <c r="Y213">
        <v>0</v>
      </c>
      <c r="Z213">
        <v>0</v>
      </c>
      <c r="AA213">
        <v>0</v>
      </c>
      <c r="AB213">
        <v>0</v>
      </c>
      <c r="AC213" s="2" t="s">
        <v>556</v>
      </c>
      <c r="AD213" t="s">
        <v>972</v>
      </c>
      <c r="AE213">
        <v>1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P213">
        <v>0</v>
      </c>
      <c r="AR213">
        <v>11</v>
      </c>
      <c r="AS213">
        <v>0</v>
      </c>
      <c r="AU213">
        <v>0</v>
      </c>
      <c r="AV213">
        <v>1</v>
      </c>
      <c r="AW213" s="1">
        <v>45848</v>
      </c>
    </row>
    <row r="214" spans="1:49" ht="26.4" thickBot="1" x14ac:dyDescent="0.35">
      <c r="A214" s="6" t="s">
        <v>293</v>
      </c>
      <c r="C214" t="str">
        <f t="shared" si="6"/>
        <v>RL-25T-000885-001</v>
      </c>
      <c r="D214" t="str">
        <f t="shared" si="7"/>
        <v>RL-25T-000885-001</v>
      </c>
      <c r="E214" s="6" t="s">
        <v>293</v>
      </c>
      <c r="F214" s="9">
        <v>8012231</v>
      </c>
      <c r="G214" s="13">
        <v>45153</v>
      </c>
      <c r="H214" s="13">
        <v>45153</v>
      </c>
      <c r="I214" s="13">
        <v>45153</v>
      </c>
      <c r="J214" s="6" t="s">
        <v>952</v>
      </c>
      <c r="K214">
        <f>VLOOKUP(J214,Sheet4!B:D,3,FALSE)</f>
        <v>128</v>
      </c>
      <c r="L214" s="25">
        <v>0</v>
      </c>
      <c r="M214" s="25">
        <v>0</v>
      </c>
      <c r="N214" s="21">
        <v>52000</v>
      </c>
      <c r="O214">
        <v>0</v>
      </c>
      <c r="P214">
        <v>0</v>
      </c>
      <c r="Q214">
        <v>0</v>
      </c>
      <c r="R214" s="9">
        <v>6</v>
      </c>
      <c r="S214" s="13">
        <v>45337</v>
      </c>
      <c r="T214" s="21">
        <v>52000</v>
      </c>
      <c r="U214">
        <v>1</v>
      </c>
      <c r="V214">
        <v>0</v>
      </c>
      <c r="Y214">
        <v>0</v>
      </c>
      <c r="Z214">
        <v>0</v>
      </c>
      <c r="AA214">
        <v>0</v>
      </c>
      <c r="AB214">
        <v>0</v>
      </c>
      <c r="AC214" s="2" t="s">
        <v>556</v>
      </c>
      <c r="AD214" t="s">
        <v>972</v>
      </c>
      <c r="AE214">
        <v>1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P214">
        <v>0</v>
      </c>
      <c r="AR214">
        <v>11</v>
      </c>
      <c r="AS214">
        <v>0</v>
      </c>
      <c r="AU214">
        <v>0</v>
      </c>
      <c r="AV214">
        <v>1</v>
      </c>
      <c r="AW214" s="1">
        <v>45848</v>
      </c>
    </row>
    <row r="215" spans="1:49" ht="26.4" thickBot="1" x14ac:dyDescent="0.35">
      <c r="A215" s="6" t="s">
        <v>294</v>
      </c>
      <c r="C215" t="str">
        <f t="shared" si="6"/>
        <v>RL-25T-000887-001</v>
      </c>
      <c r="D215" t="str">
        <f t="shared" si="7"/>
        <v>RL-25T-000887-001</v>
      </c>
      <c r="E215" s="6" t="s">
        <v>294</v>
      </c>
      <c r="F215" s="9">
        <v>8011269</v>
      </c>
      <c r="G215" s="13">
        <v>44999</v>
      </c>
      <c r="H215" s="13">
        <v>44999</v>
      </c>
      <c r="I215" s="13">
        <v>44999</v>
      </c>
      <c r="J215" s="6" t="s">
        <v>952</v>
      </c>
      <c r="K215">
        <f>VLOOKUP(J215,Sheet4!B:D,3,FALSE)</f>
        <v>128</v>
      </c>
      <c r="L215" s="25">
        <v>0</v>
      </c>
      <c r="M215" s="25">
        <v>0</v>
      </c>
      <c r="N215" s="21">
        <v>46000</v>
      </c>
      <c r="O215">
        <v>0</v>
      </c>
      <c r="P215">
        <v>0</v>
      </c>
      <c r="Q215">
        <v>0</v>
      </c>
      <c r="R215" s="9">
        <v>6</v>
      </c>
      <c r="S215" s="13">
        <v>45183</v>
      </c>
      <c r="T215" s="21">
        <v>46000</v>
      </c>
      <c r="U215">
        <v>1</v>
      </c>
      <c r="V215">
        <v>0</v>
      </c>
      <c r="Y215">
        <v>0</v>
      </c>
      <c r="Z215">
        <v>0</v>
      </c>
      <c r="AA215">
        <v>0</v>
      </c>
      <c r="AB215">
        <v>0</v>
      </c>
      <c r="AC215" s="2" t="s">
        <v>556</v>
      </c>
      <c r="AD215" t="s">
        <v>972</v>
      </c>
      <c r="AE215">
        <v>1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P215">
        <v>0</v>
      </c>
      <c r="AR215">
        <v>11</v>
      </c>
      <c r="AS215">
        <v>0</v>
      </c>
      <c r="AU215">
        <v>0</v>
      </c>
      <c r="AV215">
        <v>1</v>
      </c>
      <c r="AW215" s="1">
        <v>45848</v>
      </c>
    </row>
    <row r="216" spans="1:49" ht="26.4" thickBot="1" x14ac:dyDescent="0.35">
      <c r="A216" s="6" t="s">
        <v>295</v>
      </c>
      <c r="C216" t="str">
        <f t="shared" si="6"/>
        <v>RL-25T-000890-001</v>
      </c>
      <c r="D216" t="str">
        <f t="shared" si="7"/>
        <v>RL-25T-000890-001</v>
      </c>
      <c r="E216" s="6" t="s">
        <v>295</v>
      </c>
      <c r="F216" s="9">
        <v>8013487</v>
      </c>
      <c r="G216" s="13">
        <v>45321</v>
      </c>
      <c r="H216" s="13">
        <v>45321</v>
      </c>
      <c r="I216" s="13">
        <v>45321</v>
      </c>
      <c r="J216" s="6" t="s">
        <v>952</v>
      </c>
      <c r="K216">
        <f>VLOOKUP(J216,Sheet4!B:D,3,FALSE)</f>
        <v>128</v>
      </c>
      <c r="L216" s="25">
        <v>0</v>
      </c>
      <c r="M216" s="25">
        <v>0</v>
      </c>
      <c r="N216" s="21">
        <v>20000</v>
      </c>
      <c r="O216">
        <v>0</v>
      </c>
      <c r="P216">
        <v>0</v>
      </c>
      <c r="Q216">
        <v>0</v>
      </c>
      <c r="R216" s="9">
        <v>6</v>
      </c>
      <c r="S216" s="13">
        <v>45503</v>
      </c>
      <c r="T216" s="21">
        <v>20000</v>
      </c>
      <c r="U216">
        <v>1</v>
      </c>
      <c r="V216">
        <v>0</v>
      </c>
      <c r="Y216">
        <v>0</v>
      </c>
      <c r="Z216">
        <v>0</v>
      </c>
      <c r="AA216">
        <v>0</v>
      </c>
      <c r="AB216">
        <v>0</v>
      </c>
      <c r="AC216" s="2" t="s">
        <v>556</v>
      </c>
      <c r="AD216" t="s">
        <v>972</v>
      </c>
      <c r="AE216">
        <v>1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P216">
        <v>0</v>
      </c>
      <c r="AR216">
        <v>11</v>
      </c>
      <c r="AS216">
        <v>0</v>
      </c>
      <c r="AU216">
        <v>0</v>
      </c>
      <c r="AV216">
        <v>1</v>
      </c>
      <c r="AW216" s="1">
        <v>45848</v>
      </c>
    </row>
    <row r="217" spans="1:49" ht="26.4" thickBot="1" x14ac:dyDescent="0.35">
      <c r="A217" s="7" t="s">
        <v>296</v>
      </c>
      <c r="C217" t="str">
        <f t="shared" si="6"/>
        <v>RL-25T-000894-001</v>
      </c>
      <c r="D217" t="str">
        <f t="shared" si="7"/>
        <v>RL-25T-000894-001</v>
      </c>
      <c r="E217" s="7" t="s">
        <v>296</v>
      </c>
      <c r="F217" s="10">
        <v>8016601</v>
      </c>
      <c r="G217" s="14">
        <v>45786</v>
      </c>
      <c r="H217" s="14">
        <v>45786</v>
      </c>
      <c r="I217" s="14">
        <v>45786</v>
      </c>
      <c r="J217" s="7" t="s">
        <v>952</v>
      </c>
      <c r="K217">
        <f>VLOOKUP(J217,Sheet4!B:D,3,FALSE)</f>
        <v>128</v>
      </c>
      <c r="L217" s="24">
        <v>0</v>
      </c>
      <c r="M217" s="24">
        <v>0</v>
      </c>
      <c r="N217" s="22">
        <v>10000</v>
      </c>
      <c r="O217">
        <v>0</v>
      </c>
      <c r="P217">
        <v>0</v>
      </c>
      <c r="Q217">
        <v>0</v>
      </c>
      <c r="R217" s="10">
        <v>6</v>
      </c>
      <c r="S217" s="14">
        <v>45970</v>
      </c>
      <c r="T217" s="22">
        <v>10000</v>
      </c>
      <c r="U217">
        <v>1</v>
      </c>
      <c r="V217">
        <v>0</v>
      </c>
      <c r="Y217">
        <v>0</v>
      </c>
      <c r="Z217">
        <v>0</v>
      </c>
      <c r="AA217">
        <v>0</v>
      </c>
      <c r="AB217">
        <v>0</v>
      </c>
      <c r="AC217" s="2" t="s">
        <v>556</v>
      </c>
      <c r="AD217" t="s">
        <v>972</v>
      </c>
      <c r="AE217">
        <v>1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P217">
        <v>0</v>
      </c>
      <c r="AR217">
        <v>11</v>
      </c>
      <c r="AS217">
        <v>0</v>
      </c>
      <c r="AU217">
        <v>0</v>
      </c>
      <c r="AV217">
        <v>1</v>
      </c>
      <c r="AW217" s="1">
        <v>45848</v>
      </c>
    </row>
    <row r="218" spans="1:49" ht="26.4" thickBot="1" x14ac:dyDescent="0.35">
      <c r="A218" s="6" t="s">
        <v>297</v>
      </c>
      <c r="C218" t="str">
        <f t="shared" si="6"/>
        <v>RL-25T-000896-001</v>
      </c>
      <c r="D218" t="str">
        <f t="shared" si="7"/>
        <v>RL-25T-000896-001</v>
      </c>
      <c r="E218" s="6" t="s">
        <v>297</v>
      </c>
      <c r="F218" s="9">
        <v>8016556</v>
      </c>
      <c r="G218" s="13">
        <v>45775</v>
      </c>
      <c r="H218" s="13">
        <v>45775</v>
      </c>
      <c r="I218" s="13">
        <v>45775</v>
      </c>
      <c r="J218" s="6" t="s">
        <v>952</v>
      </c>
      <c r="K218">
        <f>VLOOKUP(J218,Sheet4!B:D,3,FALSE)</f>
        <v>128</v>
      </c>
      <c r="L218" s="25">
        <v>0</v>
      </c>
      <c r="M218" s="25">
        <v>0</v>
      </c>
      <c r="N218" s="21">
        <v>20000</v>
      </c>
      <c r="O218">
        <v>0</v>
      </c>
      <c r="P218">
        <v>0</v>
      </c>
      <c r="Q218">
        <v>0</v>
      </c>
      <c r="R218" s="9">
        <v>6</v>
      </c>
      <c r="S218" s="13">
        <v>45958</v>
      </c>
      <c r="T218" s="21">
        <v>20000</v>
      </c>
      <c r="U218">
        <v>1</v>
      </c>
      <c r="V218">
        <v>0</v>
      </c>
      <c r="Y218">
        <v>0</v>
      </c>
      <c r="Z218">
        <v>0</v>
      </c>
      <c r="AA218">
        <v>0</v>
      </c>
      <c r="AB218">
        <v>0</v>
      </c>
      <c r="AC218" s="2" t="s">
        <v>556</v>
      </c>
      <c r="AD218" t="s">
        <v>972</v>
      </c>
      <c r="AE218">
        <v>1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P218">
        <v>0</v>
      </c>
      <c r="AR218">
        <v>11</v>
      </c>
      <c r="AS218">
        <v>0</v>
      </c>
      <c r="AU218">
        <v>0</v>
      </c>
      <c r="AV218">
        <v>1</v>
      </c>
      <c r="AW218" s="1">
        <v>45848</v>
      </c>
    </row>
    <row r="219" spans="1:49" ht="26.4" thickBot="1" x14ac:dyDescent="0.35">
      <c r="A219" s="6" t="s">
        <v>298</v>
      </c>
      <c r="C219" t="str">
        <f t="shared" si="6"/>
        <v>RL-25T-000899-001</v>
      </c>
      <c r="D219" t="str">
        <f t="shared" si="7"/>
        <v>RL-25T-000899-001</v>
      </c>
      <c r="E219" s="6" t="s">
        <v>298</v>
      </c>
      <c r="F219" s="9">
        <v>8013400</v>
      </c>
      <c r="G219" s="13">
        <v>45308</v>
      </c>
      <c r="H219" s="13">
        <v>45308</v>
      </c>
      <c r="I219" s="13">
        <v>45308</v>
      </c>
      <c r="J219" s="6" t="s">
        <v>952</v>
      </c>
      <c r="K219">
        <f>VLOOKUP(J219,Sheet4!B:D,3,FALSE)</f>
        <v>128</v>
      </c>
      <c r="L219" s="25">
        <v>0</v>
      </c>
      <c r="M219" s="25">
        <v>0</v>
      </c>
      <c r="N219" s="21">
        <v>21000</v>
      </c>
      <c r="O219">
        <v>0</v>
      </c>
      <c r="P219">
        <v>0</v>
      </c>
      <c r="Q219">
        <v>0</v>
      </c>
      <c r="R219" s="9">
        <v>6</v>
      </c>
      <c r="S219" s="13">
        <v>45490</v>
      </c>
      <c r="T219" s="21">
        <v>21000</v>
      </c>
      <c r="U219">
        <v>1</v>
      </c>
      <c r="V219">
        <v>0</v>
      </c>
      <c r="Y219">
        <v>0</v>
      </c>
      <c r="Z219">
        <v>0</v>
      </c>
      <c r="AA219">
        <v>0</v>
      </c>
      <c r="AB219">
        <v>0</v>
      </c>
      <c r="AC219" s="2" t="s">
        <v>556</v>
      </c>
      <c r="AD219" t="s">
        <v>972</v>
      </c>
      <c r="AE219">
        <v>1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P219">
        <v>0</v>
      </c>
      <c r="AR219">
        <v>11</v>
      </c>
      <c r="AS219">
        <v>0</v>
      </c>
      <c r="AU219">
        <v>0</v>
      </c>
      <c r="AV219">
        <v>1</v>
      </c>
      <c r="AW219" s="1">
        <v>45848</v>
      </c>
    </row>
    <row r="220" spans="1:49" ht="26.4" thickBot="1" x14ac:dyDescent="0.35">
      <c r="A220" s="7" t="s">
        <v>299</v>
      </c>
      <c r="C220" t="str">
        <f t="shared" si="6"/>
        <v>RL-25T-000901-001</v>
      </c>
      <c r="D220" t="str">
        <f t="shared" si="7"/>
        <v>RL-25T-000901-001</v>
      </c>
      <c r="E220" s="7" t="s">
        <v>299</v>
      </c>
      <c r="F220" s="10">
        <v>8013399</v>
      </c>
      <c r="G220" s="14">
        <v>45308</v>
      </c>
      <c r="H220" s="14">
        <v>45308</v>
      </c>
      <c r="I220" s="14">
        <v>45308</v>
      </c>
      <c r="J220" s="7" t="s">
        <v>952</v>
      </c>
      <c r="K220">
        <f>VLOOKUP(J220,Sheet4!B:D,3,FALSE)</f>
        <v>128</v>
      </c>
      <c r="L220" s="24">
        <v>0</v>
      </c>
      <c r="M220" s="24">
        <v>0</v>
      </c>
      <c r="N220" s="22">
        <v>90000</v>
      </c>
      <c r="O220">
        <v>0</v>
      </c>
      <c r="P220">
        <v>0</v>
      </c>
      <c r="Q220">
        <v>0</v>
      </c>
      <c r="R220" s="10">
        <v>6</v>
      </c>
      <c r="S220" s="14">
        <v>45490</v>
      </c>
      <c r="T220" s="22">
        <v>90000</v>
      </c>
      <c r="U220">
        <v>1</v>
      </c>
      <c r="V220">
        <v>0</v>
      </c>
      <c r="Y220">
        <v>0</v>
      </c>
      <c r="Z220">
        <v>0</v>
      </c>
      <c r="AA220">
        <v>0</v>
      </c>
      <c r="AB220">
        <v>0</v>
      </c>
      <c r="AC220" s="2" t="s">
        <v>556</v>
      </c>
      <c r="AD220" t="s">
        <v>972</v>
      </c>
      <c r="AE220">
        <v>1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P220">
        <v>0</v>
      </c>
      <c r="AR220">
        <v>11</v>
      </c>
      <c r="AS220">
        <v>0</v>
      </c>
      <c r="AU220">
        <v>0</v>
      </c>
      <c r="AV220">
        <v>1</v>
      </c>
      <c r="AW220" s="1">
        <v>45848</v>
      </c>
    </row>
    <row r="221" spans="1:49" ht="26.4" thickBot="1" x14ac:dyDescent="0.35">
      <c r="A221" s="7" t="s">
        <v>300</v>
      </c>
      <c r="C221" t="str">
        <f t="shared" si="6"/>
        <v>RL-25T-000902-001</v>
      </c>
      <c r="D221" t="str">
        <f t="shared" si="7"/>
        <v>RL-25T-000902-001</v>
      </c>
      <c r="E221" s="7" t="s">
        <v>300</v>
      </c>
      <c r="F221" s="10">
        <v>8016209</v>
      </c>
      <c r="G221" s="14">
        <v>45716</v>
      </c>
      <c r="H221" s="14">
        <v>45716</v>
      </c>
      <c r="I221" s="14">
        <v>45716</v>
      </c>
      <c r="J221" s="7" t="s">
        <v>952</v>
      </c>
      <c r="K221">
        <f>VLOOKUP(J221,Sheet4!B:D,3,FALSE)</f>
        <v>128</v>
      </c>
      <c r="L221" s="24">
        <v>0</v>
      </c>
      <c r="M221" s="24">
        <v>0</v>
      </c>
      <c r="N221" s="22">
        <v>15000</v>
      </c>
      <c r="O221">
        <v>0</v>
      </c>
      <c r="P221">
        <v>0</v>
      </c>
      <c r="Q221">
        <v>0</v>
      </c>
      <c r="R221" s="10">
        <v>6</v>
      </c>
      <c r="S221" s="14">
        <v>45897</v>
      </c>
      <c r="T221" s="22">
        <v>15000</v>
      </c>
      <c r="U221">
        <v>1</v>
      </c>
      <c r="V221">
        <v>0</v>
      </c>
      <c r="Y221">
        <v>0</v>
      </c>
      <c r="Z221">
        <v>0</v>
      </c>
      <c r="AA221">
        <v>0</v>
      </c>
      <c r="AB221">
        <v>0</v>
      </c>
      <c r="AC221" s="2" t="s">
        <v>556</v>
      </c>
      <c r="AD221" t="s">
        <v>972</v>
      </c>
      <c r="AE221">
        <v>1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P221">
        <v>0</v>
      </c>
      <c r="AR221">
        <v>11</v>
      </c>
      <c r="AS221">
        <v>0</v>
      </c>
      <c r="AU221">
        <v>0</v>
      </c>
      <c r="AV221">
        <v>1</v>
      </c>
      <c r="AW221" s="1">
        <v>45848</v>
      </c>
    </row>
    <row r="222" spans="1:49" ht="26.4" thickBot="1" x14ac:dyDescent="0.35">
      <c r="A222" s="6" t="s">
        <v>301</v>
      </c>
      <c r="C222" t="str">
        <f t="shared" si="6"/>
        <v>RL-25T-000906-001</v>
      </c>
      <c r="D222" t="str">
        <f t="shared" si="7"/>
        <v>RL-25T-000906-001</v>
      </c>
      <c r="E222" s="6" t="s">
        <v>301</v>
      </c>
      <c r="F222" s="9">
        <v>8015876</v>
      </c>
      <c r="G222" s="13">
        <v>45660</v>
      </c>
      <c r="H222" s="13">
        <v>45660</v>
      </c>
      <c r="I222" s="13">
        <v>45660</v>
      </c>
      <c r="J222" s="6" t="s">
        <v>952</v>
      </c>
      <c r="K222">
        <f>VLOOKUP(J222,Sheet4!B:D,3,FALSE)</f>
        <v>128</v>
      </c>
      <c r="L222" s="25">
        <v>0</v>
      </c>
      <c r="M222" s="25">
        <v>0</v>
      </c>
      <c r="N222" s="21">
        <v>120000</v>
      </c>
      <c r="O222">
        <v>0</v>
      </c>
      <c r="P222">
        <v>0</v>
      </c>
      <c r="Q222">
        <v>0</v>
      </c>
      <c r="R222" s="9">
        <v>6</v>
      </c>
      <c r="S222" s="13">
        <v>45841</v>
      </c>
      <c r="T222" s="21">
        <v>120000</v>
      </c>
      <c r="U222">
        <v>1</v>
      </c>
      <c r="V222">
        <v>0</v>
      </c>
      <c r="Y222">
        <v>0</v>
      </c>
      <c r="Z222">
        <v>0</v>
      </c>
      <c r="AA222">
        <v>0</v>
      </c>
      <c r="AB222">
        <v>0</v>
      </c>
      <c r="AC222" s="2" t="s">
        <v>556</v>
      </c>
      <c r="AD222" t="s">
        <v>972</v>
      </c>
      <c r="AE222">
        <v>1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P222">
        <v>0</v>
      </c>
      <c r="AR222">
        <v>11</v>
      </c>
      <c r="AS222">
        <v>0</v>
      </c>
      <c r="AU222">
        <v>0</v>
      </c>
      <c r="AV222">
        <v>1</v>
      </c>
      <c r="AW222" s="1">
        <v>45848</v>
      </c>
    </row>
    <row r="223" spans="1:49" ht="26.4" thickBot="1" x14ac:dyDescent="0.35">
      <c r="A223" s="7" t="s">
        <v>302</v>
      </c>
      <c r="C223" t="str">
        <f t="shared" si="6"/>
        <v>RL-25T-000909-001</v>
      </c>
      <c r="D223" t="str">
        <f t="shared" si="7"/>
        <v>RL-25T-000909-001</v>
      </c>
      <c r="E223" s="7" t="s">
        <v>302</v>
      </c>
      <c r="F223" s="10">
        <v>8016438</v>
      </c>
      <c r="G223" s="14">
        <v>45751</v>
      </c>
      <c r="H223" s="14">
        <v>45751</v>
      </c>
      <c r="I223" s="14">
        <v>45751</v>
      </c>
      <c r="J223" s="7" t="s">
        <v>952</v>
      </c>
      <c r="K223">
        <f>VLOOKUP(J223,Sheet4!B:D,3,FALSE)</f>
        <v>128</v>
      </c>
      <c r="L223" s="24">
        <v>0</v>
      </c>
      <c r="M223" s="24">
        <v>0</v>
      </c>
      <c r="N223" s="22">
        <v>8000</v>
      </c>
      <c r="O223">
        <v>0</v>
      </c>
      <c r="P223">
        <v>0</v>
      </c>
      <c r="Q223">
        <v>0</v>
      </c>
      <c r="R223" s="10">
        <v>6</v>
      </c>
      <c r="S223" s="14">
        <v>45934</v>
      </c>
      <c r="T223" s="22">
        <v>8000</v>
      </c>
      <c r="U223">
        <v>1</v>
      </c>
      <c r="V223">
        <v>0</v>
      </c>
      <c r="Y223">
        <v>0</v>
      </c>
      <c r="Z223">
        <v>0</v>
      </c>
      <c r="AA223">
        <v>0</v>
      </c>
      <c r="AB223">
        <v>0</v>
      </c>
      <c r="AC223" s="2" t="s">
        <v>556</v>
      </c>
      <c r="AD223" t="s">
        <v>972</v>
      </c>
      <c r="AE223">
        <v>1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P223">
        <v>0</v>
      </c>
      <c r="AR223">
        <v>11</v>
      </c>
      <c r="AS223">
        <v>0</v>
      </c>
      <c r="AU223">
        <v>0</v>
      </c>
      <c r="AV223">
        <v>1</v>
      </c>
      <c r="AW223" s="1">
        <v>45848</v>
      </c>
    </row>
    <row r="224" spans="1:49" ht="26.4" thickBot="1" x14ac:dyDescent="0.35">
      <c r="A224" s="6" t="s">
        <v>303</v>
      </c>
      <c r="C224" t="str">
        <f t="shared" si="6"/>
        <v>RL-25T-000910-001</v>
      </c>
      <c r="D224" t="str">
        <f t="shared" si="7"/>
        <v>RL-25T-000910-001</v>
      </c>
      <c r="E224" s="6" t="s">
        <v>303</v>
      </c>
      <c r="F224" s="9">
        <v>8015689</v>
      </c>
      <c r="G224" s="13">
        <v>45630</v>
      </c>
      <c r="H224" s="13">
        <v>45630</v>
      </c>
      <c r="I224" s="13">
        <v>45630</v>
      </c>
      <c r="J224" s="6" t="s">
        <v>952</v>
      </c>
      <c r="K224">
        <f>VLOOKUP(J224,Sheet4!B:D,3,FALSE)</f>
        <v>128</v>
      </c>
      <c r="L224" s="25">
        <v>0</v>
      </c>
      <c r="M224" s="25">
        <v>0</v>
      </c>
      <c r="N224" s="21">
        <v>150000</v>
      </c>
      <c r="O224">
        <v>0</v>
      </c>
      <c r="P224">
        <v>0</v>
      </c>
      <c r="Q224">
        <v>0</v>
      </c>
      <c r="R224" s="9">
        <v>6</v>
      </c>
      <c r="S224" s="13">
        <v>45812</v>
      </c>
      <c r="T224" s="21">
        <v>150000</v>
      </c>
      <c r="U224">
        <v>1</v>
      </c>
      <c r="V224">
        <v>0</v>
      </c>
      <c r="Y224">
        <v>0</v>
      </c>
      <c r="Z224">
        <v>0</v>
      </c>
      <c r="AA224">
        <v>0</v>
      </c>
      <c r="AB224">
        <v>0</v>
      </c>
      <c r="AC224" s="2" t="s">
        <v>556</v>
      </c>
      <c r="AD224" t="s">
        <v>972</v>
      </c>
      <c r="AE224">
        <v>1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P224">
        <v>0</v>
      </c>
      <c r="AR224">
        <v>11</v>
      </c>
      <c r="AS224">
        <v>0</v>
      </c>
      <c r="AU224">
        <v>0</v>
      </c>
      <c r="AV224">
        <v>1</v>
      </c>
      <c r="AW224" s="1">
        <v>45848</v>
      </c>
    </row>
    <row r="225" spans="1:49" ht="26.4" thickBot="1" x14ac:dyDescent="0.35">
      <c r="A225" s="7" t="s">
        <v>305</v>
      </c>
      <c r="C225" t="str">
        <f t="shared" si="6"/>
        <v>RL-25T-000914-001</v>
      </c>
      <c r="D225" t="str">
        <f t="shared" si="7"/>
        <v>RL-25T-000914-001</v>
      </c>
      <c r="E225" s="7" t="s">
        <v>305</v>
      </c>
      <c r="F225" s="10">
        <v>8016744</v>
      </c>
      <c r="G225" s="14">
        <v>45813</v>
      </c>
      <c r="H225" s="14">
        <v>45813</v>
      </c>
      <c r="I225" s="14">
        <v>45813</v>
      </c>
      <c r="J225" s="7" t="s">
        <v>952</v>
      </c>
      <c r="K225">
        <f>VLOOKUP(J225,Sheet4!B:D,3,FALSE)</f>
        <v>128</v>
      </c>
      <c r="L225" s="24">
        <v>0</v>
      </c>
      <c r="M225" s="24">
        <v>0</v>
      </c>
      <c r="N225" s="22">
        <v>30000</v>
      </c>
      <c r="O225">
        <v>0</v>
      </c>
      <c r="P225">
        <v>0</v>
      </c>
      <c r="Q225">
        <v>0</v>
      </c>
      <c r="R225" s="10">
        <v>6</v>
      </c>
      <c r="S225" s="14">
        <v>45996</v>
      </c>
      <c r="T225" s="22">
        <v>30000</v>
      </c>
      <c r="U225">
        <v>1</v>
      </c>
      <c r="V225">
        <v>0</v>
      </c>
      <c r="Y225">
        <v>0</v>
      </c>
      <c r="Z225">
        <v>0</v>
      </c>
      <c r="AA225">
        <v>0</v>
      </c>
      <c r="AB225">
        <v>0</v>
      </c>
      <c r="AC225" s="2" t="s">
        <v>556</v>
      </c>
      <c r="AD225" t="s">
        <v>972</v>
      </c>
      <c r="AE225">
        <v>1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P225">
        <v>0</v>
      </c>
      <c r="AR225">
        <v>11</v>
      </c>
      <c r="AS225">
        <v>0</v>
      </c>
      <c r="AU225">
        <v>0</v>
      </c>
      <c r="AV225">
        <v>1</v>
      </c>
      <c r="AW225" s="1">
        <v>45848</v>
      </c>
    </row>
    <row r="226" spans="1:49" ht="26.4" thickBot="1" x14ac:dyDescent="0.35">
      <c r="A226" s="7" t="s">
        <v>307</v>
      </c>
      <c r="C226" t="str">
        <f t="shared" si="6"/>
        <v>RL-25T-000930-001</v>
      </c>
      <c r="D226" t="str">
        <f t="shared" si="7"/>
        <v>RL-25T-000930-001</v>
      </c>
      <c r="E226" s="7" t="s">
        <v>307</v>
      </c>
      <c r="F226" s="10">
        <v>8016817</v>
      </c>
      <c r="G226" s="14">
        <v>45834</v>
      </c>
      <c r="H226" s="14">
        <v>45834</v>
      </c>
      <c r="I226" s="14">
        <v>45834</v>
      </c>
      <c r="J226" s="7" t="s">
        <v>952</v>
      </c>
      <c r="K226">
        <f>VLOOKUP(J226,Sheet4!B:D,3,FALSE)</f>
        <v>128</v>
      </c>
      <c r="L226" s="24">
        <v>0</v>
      </c>
      <c r="M226" s="24">
        <v>0</v>
      </c>
      <c r="N226" s="22">
        <v>135000</v>
      </c>
      <c r="O226">
        <v>0</v>
      </c>
      <c r="P226">
        <v>0</v>
      </c>
      <c r="Q226">
        <v>0</v>
      </c>
      <c r="R226" s="10">
        <v>6</v>
      </c>
      <c r="S226" s="14">
        <v>46017</v>
      </c>
      <c r="T226" s="22">
        <v>135000</v>
      </c>
      <c r="U226">
        <v>1</v>
      </c>
      <c r="V226">
        <v>0</v>
      </c>
      <c r="Y226">
        <v>0</v>
      </c>
      <c r="Z226">
        <v>0</v>
      </c>
      <c r="AA226">
        <v>0</v>
      </c>
      <c r="AB226">
        <v>0</v>
      </c>
      <c r="AC226" s="2" t="s">
        <v>556</v>
      </c>
      <c r="AD226" t="s">
        <v>972</v>
      </c>
      <c r="AE226">
        <v>1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P226">
        <v>0</v>
      </c>
      <c r="AR226">
        <v>11</v>
      </c>
      <c r="AS226">
        <v>0</v>
      </c>
      <c r="AU226">
        <v>0</v>
      </c>
      <c r="AV226">
        <v>1</v>
      </c>
      <c r="AW226" s="1">
        <v>45848</v>
      </c>
    </row>
    <row r="227" spans="1:49" ht="26.4" thickBot="1" x14ac:dyDescent="0.35">
      <c r="A227" s="6" t="s">
        <v>308</v>
      </c>
      <c r="C227" t="str">
        <f t="shared" si="6"/>
        <v>RL-25T-000931-001</v>
      </c>
      <c r="D227" t="str">
        <f t="shared" si="7"/>
        <v>RL-25T-000931-001</v>
      </c>
      <c r="E227" s="6" t="s">
        <v>308</v>
      </c>
      <c r="F227" s="9">
        <v>8016487</v>
      </c>
      <c r="G227" s="13">
        <v>45759</v>
      </c>
      <c r="H227" s="13">
        <v>45759</v>
      </c>
      <c r="I227" s="13">
        <v>45759</v>
      </c>
      <c r="J227" s="6" t="s">
        <v>952</v>
      </c>
      <c r="K227">
        <f>VLOOKUP(J227,Sheet4!B:D,3,FALSE)</f>
        <v>128</v>
      </c>
      <c r="L227" s="25">
        <v>0</v>
      </c>
      <c r="M227" s="25">
        <v>0</v>
      </c>
      <c r="N227" s="21">
        <v>10900</v>
      </c>
      <c r="O227">
        <v>0</v>
      </c>
      <c r="P227">
        <v>0</v>
      </c>
      <c r="Q227">
        <v>0</v>
      </c>
      <c r="R227" s="9">
        <v>6</v>
      </c>
      <c r="S227" s="13">
        <v>45942</v>
      </c>
      <c r="T227" s="21">
        <v>8900</v>
      </c>
      <c r="U227">
        <v>1</v>
      </c>
      <c r="V227">
        <v>0</v>
      </c>
      <c r="Y227">
        <v>0</v>
      </c>
      <c r="Z227">
        <v>0</v>
      </c>
      <c r="AA227">
        <v>0</v>
      </c>
      <c r="AB227">
        <v>0</v>
      </c>
      <c r="AC227" s="2" t="s">
        <v>556</v>
      </c>
      <c r="AD227" t="s">
        <v>972</v>
      </c>
      <c r="AE227">
        <v>1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P227">
        <v>0</v>
      </c>
      <c r="AR227">
        <v>11</v>
      </c>
      <c r="AS227">
        <v>0</v>
      </c>
      <c r="AU227">
        <v>0</v>
      </c>
      <c r="AV227">
        <v>1</v>
      </c>
      <c r="AW227" s="1">
        <v>45848</v>
      </c>
    </row>
    <row r="228" spans="1:49" ht="26.4" thickBot="1" x14ac:dyDescent="0.35">
      <c r="A228" s="6" t="s">
        <v>310</v>
      </c>
      <c r="C228" t="str">
        <f t="shared" si="6"/>
        <v>RL-25T-000936-001</v>
      </c>
      <c r="D228" t="str">
        <f t="shared" si="7"/>
        <v>RL-25T-000936-001</v>
      </c>
      <c r="E228" s="6" t="s">
        <v>310</v>
      </c>
      <c r="F228" s="9">
        <v>8016605</v>
      </c>
      <c r="G228" s="13">
        <v>45786</v>
      </c>
      <c r="H228" s="13">
        <v>45786</v>
      </c>
      <c r="I228" s="13">
        <v>45786</v>
      </c>
      <c r="J228" s="6" t="s">
        <v>952</v>
      </c>
      <c r="K228">
        <f>VLOOKUP(J228,Sheet4!B:D,3,FALSE)</f>
        <v>128</v>
      </c>
      <c r="L228" s="25">
        <v>0</v>
      </c>
      <c r="M228" s="25">
        <v>0</v>
      </c>
      <c r="N228" s="21">
        <v>85000</v>
      </c>
      <c r="O228">
        <v>0</v>
      </c>
      <c r="P228">
        <v>0</v>
      </c>
      <c r="Q228">
        <v>0</v>
      </c>
      <c r="R228" s="9">
        <v>6</v>
      </c>
      <c r="S228" s="13">
        <v>45970</v>
      </c>
      <c r="T228" s="21">
        <v>85000</v>
      </c>
      <c r="U228">
        <v>1</v>
      </c>
      <c r="V228">
        <v>0</v>
      </c>
      <c r="Y228">
        <v>0</v>
      </c>
      <c r="Z228">
        <v>0</v>
      </c>
      <c r="AA228">
        <v>0</v>
      </c>
      <c r="AB228">
        <v>0</v>
      </c>
      <c r="AC228" s="2" t="s">
        <v>556</v>
      </c>
      <c r="AD228" t="s">
        <v>972</v>
      </c>
      <c r="AE228">
        <v>1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P228">
        <v>0</v>
      </c>
      <c r="AR228">
        <v>11</v>
      </c>
      <c r="AS228">
        <v>0</v>
      </c>
      <c r="AU228">
        <v>0</v>
      </c>
      <c r="AV228">
        <v>1</v>
      </c>
      <c r="AW228" s="1">
        <v>45848</v>
      </c>
    </row>
    <row r="229" spans="1:49" ht="26.4" thickBot="1" x14ac:dyDescent="0.35">
      <c r="A229" s="6" t="s">
        <v>311</v>
      </c>
      <c r="C229" t="str">
        <f t="shared" si="6"/>
        <v>RL-25T-000942-001</v>
      </c>
      <c r="D229" t="str">
        <f t="shared" si="7"/>
        <v>RL-25T-000942-001</v>
      </c>
      <c r="E229" s="6" t="s">
        <v>311</v>
      </c>
      <c r="F229" s="9">
        <v>8015870</v>
      </c>
      <c r="G229" s="13">
        <v>45663</v>
      </c>
      <c r="H229" s="13">
        <v>45663</v>
      </c>
      <c r="I229" s="13">
        <v>45663</v>
      </c>
      <c r="J229" s="6" t="s">
        <v>952</v>
      </c>
      <c r="K229">
        <f>VLOOKUP(J229,Sheet4!B:D,3,FALSE)</f>
        <v>128</v>
      </c>
      <c r="L229" s="25">
        <v>0</v>
      </c>
      <c r="M229" s="25">
        <v>0</v>
      </c>
      <c r="N229" s="21">
        <v>30000</v>
      </c>
      <c r="O229">
        <v>0</v>
      </c>
      <c r="P229">
        <v>0</v>
      </c>
      <c r="Q229">
        <v>0</v>
      </c>
      <c r="R229" s="9">
        <v>6</v>
      </c>
      <c r="S229" s="13">
        <v>45844</v>
      </c>
      <c r="T229" s="21">
        <v>30000</v>
      </c>
      <c r="U229">
        <v>1</v>
      </c>
      <c r="V229">
        <v>0</v>
      </c>
      <c r="Y229">
        <v>0</v>
      </c>
      <c r="Z229">
        <v>0</v>
      </c>
      <c r="AA229">
        <v>0</v>
      </c>
      <c r="AB229">
        <v>0</v>
      </c>
      <c r="AC229" s="2" t="s">
        <v>556</v>
      </c>
      <c r="AD229" t="s">
        <v>972</v>
      </c>
      <c r="AE229">
        <v>1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P229">
        <v>0</v>
      </c>
      <c r="AR229">
        <v>11</v>
      </c>
      <c r="AS229">
        <v>0</v>
      </c>
      <c r="AU229">
        <v>0</v>
      </c>
      <c r="AV229">
        <v>1</v>
      </c>
      <c r="AW229" s="1">
        <v>45848</v>
      </c>
    </row>
    <row r="230" spans="1:49" ht="26.4" thickBot="1" x14ac:dyDescent="0.35">
      <c r="A230" s="7" t="s">
        <v>312</v>
      </c>
      <c r="C230" t="str">
        <f t="shared" si="6"/>
        <v>RL-25T-000946-001</v>
      </c>
      <c r="D230" t="str">
        <f t="shared" si="7"/>
        <v>RL-25T-000946-001</v>
      </c>
      <c r="E230" s="7" t="s">
        <v>312</v>
      </c>
      <c r="F230" s="10">
        <v>8016036</v>
      </c>
      <c r="G230" s="14">
        <v>45682</v>
      </c>
      <c r="H230" s="14">
        <v>45682</v>
      </c>
      <c r="I230" s="14">
        <v>45682</v>
      </c>
      <c r="J230" s="7" t="s">
        <v>952</v>
      </c>
      <c r="K230">
        <f>VLOOKUP(J230,Sheet4!B:D,3,FALSE)</f>
        <v>128</v>
      </c>
      <c r="L230" s="24">
        <v>0</v>
      </c>
      <c r="M230" s="24">
        <v>0</v>
      </c>
      <c r="N230" s="22">
        <v>60000</v>
      </c>
      <c r="O230">
        <v>0</v>
      </c>
      <c r="P230">
        <v>0</v>
      </c>
      <c r="Q230">
        <v>0</v>
      </c>
      <c r="R230" s="10">
        <v>6</v>
      </c>
      <c r="S230" s="14">
        <v>45863</v>
      </c>
      <c r="T230" s="22">
        <v>60000</v>
      </c>
      <c r="U230">
        <v>1</v>
      </c>
      <c r="V230">
        <v>0</v>
      </c>
      <c r="Y230">
        <v>0</v>
      </c>
      <c r="Z230">
        <v>0</v>
      </c>
      <c r="AA230">
        <v>0</v>
      </c>
      <c r="AB230">
        <v>0</v>
      </c>
      <c r="AC230" s="2" t="s">
        <v>556</v>
      </c>
      <c r="AD230" t="s">
        <v>972</v>
      </c>
      <c r="AE230">
        <v>1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P230">
        <v>0</v>
      </c>
      <c r="AR230">
        <v>11</v>
      </c>
      <c r="AS230">
        <v>0</v>
      </c>
      <c r="AU230">
        <v>0</v>
      </c>
      <c r="AV230">
        <v>1</v>
      </c>
      <c r="AW230" s="1">
        <v>45848</v>
      </c>
    </row>
    <row r="231" spans="1:49" ht="26.4" thickBot="1" x14ac:dyDescent="0.35">
      <c r="A231" s="6" t="s">
        <v>313</v>
      </c>
      <c r="C231" t="str">
        <f t="shared" si="6"/>
        <v>RL-25T-000950-001</v>
      </c>
      <c r="D231" t="str">
        <f t="shared" si="7"/>
        <v>RL-25T-000950-001</v>
      </c>
      <c r="E231" s="6" t="s">
        <v>313</v>
      </c>
      <c r="F231" s="9">
        <v>8002159</v>
      </c>
      <c r="G231" s="13">
        <v>42169</v>
      </c>
      <c r="H231" s="13">
        <v>42169</v>
      </c>
      <c r="I231" s="13">
        <v>42169</v>
      </c>
      <c r="J231" s="6" t="s">
        <v>952</v>
      </c>
      <c r="K231">
        <f>VLOOKUP(J231,Sheet4!B:D,3,FALSE)</f>
        <v>128</v>
      </c>
      <c r="L231" s="25">
        <v>0</v>
      </c>
      <c r="M231" s="25">
        <v>0</v>
      </c>
      <c r="N231" s="21">
        <v>50000</v>
      </c>
      <c r="O231">
        <v>0</v>
      </c>
      <c r="P231">
        <v>0</v>
      </c>
      <c r="Q231">
        <v>0</v>
      </c>
      <c r="R231" s="9">
        <v>6</v>
      </c>
      <c r="S231" s="13">
        <v>42352</v>
      </c>
      <c r="T231" s="21">
        <v>40628.32</v>
      </c>
      <c r="U231">
        <v>1</v>
      </c>
      <c r="V231">
        <v>0</v>
      </c>
      <c r="Y231">
        <v>0</v>
      </c>
      <c r="Z231">
        <v>0</v>
      </c>
      <c r="AA231">
        <v>0</v>
      </c>
      <c r="AB231">
        <v>0</v>
      </c>
      <c r="AC231" s="2" t="s">
        <v>556</v>
      </c>
      <c r="AD231" t="s">
        <v>972</v>
      </c>
      <c r="AE231">
        <v>1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P231">
        <v>0</v>
      </c>
      <c r="AR231">
        <v>11</v>
      </c>
      <c r="AS231">
        <v>0</v>
      </c>
      <c r="AU231">
        <v>0</v>
      </c>
      <c r="AV231">
        <v>1</v>
      </c>
      <c r="AW231" s="1">
        <v>45848</v>
      </c>
    </row>
    <row r="232" spans="1:49" ht="26.4" thickBot="1" x14ac:dyDescent="0.35">
      <c r="A232" s="6" t="s">
        <v>314</v>
      </c>
      <c r="C232" t="str">
        <f t="shared" si="6"/>
        <v>RL-25T-000953-001</v>
      </c>
      <c r="D232" t="str">
        <f t="shared" si="7"/>
        <v>RL-25T-000953-001</v>
      </c>
      <c r="E232" s="6" t="s">
        <v>314</v>
      </c>
      <c r="F232" s="9">
        <v>8016782</v>
      </c>
      <c r="G232" s="13">
        <v>45822</v>
      </c>
      <c r="H232" s="13">
        <v>45822</v>
      </c>
      <c r="I232" s="13">
        <v>45822</v>
      </c>
      <c r="J232" s="6" t="s">
        <v>952</v>
      </c>
      <c r="K232">
        <f>VLOOKUP(J232,Sheet4!B:D,3,FALSE)</f>
        <v>128</v>
      </c>
      <c r="L232" s="25">
        <v>0</v>
      </c>
      <c r="M232" s="25">
        <v>0</v>
      </c>
      <c r="N232" s="21">
        <v>100000</v>
      </c>
      <c r="O232">
        <v>0</v>
      </c>
      <c r="P232">
        <v>0</v>
      </c>
      <c r="Q232">
        <v>0</v>
      </c>
      <c r="R232" s="9">
        <v>6</v>
      </c>
      <c r="S232" s="13">
        <v>46005</v>
      </c>
      <c r="T232" s="21">
        <v>100000</v>
      </c>
      <c r="U232">
        <v>1</v>
      </c>
      <c r="V232">
        <v>0</v>
      </c>
      <c r="Y232">
        <v>0</v>
      </c>
      <c r="Z232">
        <v>0</v>
      </c>
      <c r="AA232">
        <v>0</v>
      </c>
      <c r="AB232">
        <v>0</v>
      </c>
      <c r="AC232" s="2" t="s">
        <v>556</v>
      </c>
      <c r="AD232" t="s">
        <v>972</v>
      </c>
      <c r="AE232">
        <v>1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P232">
        <v>0</v>
      </c>
      <c r="AR232">
        <v>11</v>
      </c>
      <c r="AS232">
        <v>0</v>
      </c>
      <c r="AU232">
        <v>0</v>
      </c>
      <c r="AV232">
        <v>1</v>
      </c>
      <c r="AW232" s="1">
        <v>45848</v>
      </c>
    </row>
    <row r="233" spans="1:49" ht="26.4" thickBot="1" x14ac:dyDescent="0.35">
      <c r="A233" s="7" t="s">
        <v>315</v>
      </c>
      <c r="C233" t="str">
        <f t="shared" si="6"/>
        <v>RL-25T-000960-001</v>
      </c>
      <c r="D233" t="str">
        <f t="shared" si="7"/>
        <v>RL-25T-000960-001</v>
      </c>
      <c r="E233" s="7" t="s">
        <v>315</v>
      </c>
      <c r="F233" s="10">
        <v>8016566</v>
      </c>
      <c r="G233" s="14">
        <v>45777</v>
      </c>
      <c r="H233" s="14">
        <v>45777</v>
      </c>
      <c r="I233" s="14">
        <v>45777</v>
      </c>
      <c r="J233" s="7" t="s">
        <v>952</v>
      </c>
      <c r="K233">
        <f>VLOOKUP(J233,Sheet4!B:D,3,FALSE)</f>
        <v>128</v>
      </c>
      <c r="L233" s="24">
        <v>0</v>
      </c>
      <c r="M233" s="24">
        <v>0</v>
      </c>
      <c r="N233" s="22">
        <v>150000</v>
      </c>
      <c r="O233">
        <v>0</v>
      </c>
      <c r="P233">
        <v>0</v>
      </c>
      <c r="Q233">
        <v>0</v>
      </c>
      <c r="R233" s="10">
        <v>6</v>
      </c>
      <c r="S233" s="14">
        <v>45960</v>
      </c>
      <c r="T233" s="22">
        <v>150000</v>
      </c>
      <c r="U233">
        <v>1</v>
      </c>
      <c r="V233">
        <v>0</v>
      </c>
      <c r="Y233">
        <v>0</v>
      </c>
      <c r="Z233">
        <v>0</v>
      </c>
      <c r="AA233">
        <v>0</v>
      </c>
      <c r="AB233">
        <v>0</v>
      </c>
      <c r="AC233" s="2" t="s">
        <v>556</v>
      </c>
      <c r="AD233" t="s">
        <v>972</v>
      </c>
      <c r="AE233">
        <v>1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P233">
        <v>0</v>
      </c>
      <c r="AR233">
        <v>11</v>
      </c>
      <c r="AS233">
        <v>0</v>
      </c>
      <c r="AU233">
        <v>0</v>
      </c>
      <c r="AV233">
        <v>1</v>
      </c>
      <c r="AW233" s="1">
        <v>45848</v>
      </c>
    </row>
    <row r="234" spans="1:49" ht="26.4" thickBot="1" x14ac:dyDescent="0.35">
      <c r="A234" s="6" t="s">
        <v>316</v>
      </c>
      <c r="C234" t="str">
        <f t="shared" si="6"/>
        <v>RL-25T-000962-001</v>
      </c>
      <c r="D234" t="str">
        <f t="shared" si="7"/>
        <v>RL-25T-000962-001</v>
      </c>
      <c r="E234" s="6" t="s">
        <v>316</v>
      </c>
      <c r="F234" s="9">
        <v>8016735</v>
      </c>
      <c r="G234" s="13">
        <v>45811</v>
      </c>
      <c r="H234" s="13">
        <v>45811</v>
      </c>
      <c r="I234" s="13">
        <v>45811</v>
      </c>
      <c r="J234" s="6" t="s">
        <v>952</v>
      </c>
      <c r="K234">
        <f>VLOOKUP(J234,Sheet4!B:D,3,FALSE)</f>
        <v>128</v>
      </c>
      <c r="L234" s="25">
        <v>0</v>
      </c>
      <c r="M234" s="25">
        <v>0</v>
      </c>
      <c r="N234" s="21">
        <v>120000</v>
      </c>
      <c r="O234">
        <v>0</v>
      </c>
      <c r="P234">
        <v>0</v>
      </c>
      <c r="Q234">
        <v>0</v>
      </c>
      <c r="R234" s="9">
        <v>6</v>
      </c>
      <c r="S234" s="13">
        <v>45994</v>
      </c>
      <c r="T234" s="21">
        <v>117000</v>
      </c>
      <c r="U234">
        <v>1</v>
      </c>
      <c r="V234">
        <v>0</v>
      </c>
      <c r="Y234">
        <v>0</v>
      </c>
      <c r="Z234">
        <v>0</v>
      </c>
      <c r="AA234">
        <v>0</v>
      </c>
      <c r="AB234">
        <v>0</v>
      </c>
      <c r="AC234" s="2" t="s">
        <v>556</v>
      </c>
      <c r="AD234" t="s">
        <v>972</v>
      </c>
      <c r="AE234">
        <v>1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P234">
        <v>0</v>
      </c>
      <c r="AR234">
        <v>11</v>
      </c>
      <c r="AS234">
        <v>0</v>
      </c>
      <c r="AU234">
        <v>0</v>
      </c>
      <c r="AV234">
        <v>1</v>
      </c>
      <c r="AW234" s="1">
        <v>45848</v>
      </c>
    </row>
    <row r="235" spans="1:49" ht="26.4" thickBot="1" x14ac:dyDescent="0.35">
      <c r="A235" s="6" t="s">
        <v>317</v>
      </c>
      <c r="C235" t="str">
        <f t="shared" si="6"/>
        <v>RL-25T-000969-001</v>
      </c>
      <c r="D235" t="str">
        <f t="shared" si="7"/>
        <v>RL-25T-000969-001</v>
      </c>
      <c r="E235" s="6" t="s">
        <v>317</v>
      </c>
      <c r="F235" s="9">
        <v>8011072</v>
      </c>
      <c r="G235" s="13">
        <v>44973</v>
      </c>
      <c r="H235" s="13">
        <v>44973</v>
      </c>
      <c r="I235" s="13">
        <v>44973</v>
      </c>
      <c r="J235" s="6" t="s">
        <v>952</v>
      </c>
      <c r="K235">
        <f>VLOOKUP(J235,Sheet4!B:D,3,FALSE)</f>
        <v>128</v>
      </c>
      <c r="L235" s="25">
        <v>0</v>
      </c>
      <c r="M235" s="25">
        <v>0</v>
      </c>
      <c r="N235" s="21">
        <v>17000</v>
      </c>
      <c r="O235">
        <v>0</v>
      </c>
      <c r="P235">
        <v>0</v>
      </c>
      <c r="Q235">
        <v>0</v>
      </c>
      <c r="R235" s="9">
        <v>6</v>
      </c>
      <c r="S235" s="13">
        <v>45154</v>
      </c>
      <c r="T235" s="21">
        <v>17000</v>
      </c>
      <c r="U235">
        <v>1</v>
      </c>
      <c r="V235">
        <v>0</v>
      </c>
      <c r="Y235">
        <v>0</v>
      </c>
      <c r="Z235">
        <v>0</v>
      </c>
      <c r="AA235">
        <v>0</v>
      </c>
      <c r="AB235">
        <v>0</v>
      </c>
      <c r="AC235" s="2" t="s">
        <v>556</v>
      </c>
      <c r="AD235" t="s">
        <v>972</v>
      </c>
      <c r="AE235">
        <v>1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P235">
        <v>0</v>
      </c>
      <c r="AR235">
        <v>11</v>
      </c>
      <c r="AS235">
        <v>0</v>
      </c>
      <c r="AU235">
        <v>0</v>
      </c>
      <c r="AV235">
        <v>1</v>
      </c>
      <c r="AW235" s="1">
        <v>45848</v>
      </c>
    </row>
    <row r="236" spans="1:49" ht="26.4" thickBot="1" x14ac:dyDescent="0.35">
      <c r="A236" s="6" t="s">
        <v>319</v>
      </c>
      <c r="C236" t="str">
        <f t="shared" si="6"/>
        <v>RL-25T-000977-001</v>
      </c>
      <c r="D236" t="str">
        <f t="shared" si="7"/>
        <v>RL-25T-000977-001</v>
      </c>
      <c r="E236" s="6" t="s">
        <v>319</v>
      </c>
      <c r="F236" s="9">
        <v>8015635</v>
      </c>
      <c r="G236" s="13">
        <v>45621</v>
      </c>
      <c r="H236" s="13">
        <v>45621</v>
      </c>
      <c r="I236" s="13">
        <v>45621</v>
      </c>
      <c r="J236" s="6" t="s">
        <v>952</v>
      </c>
      <c r="K236">
        <f>VLOOKUP(J236,Sheet4!B:D,3,FALSE)</f>
        <v>128</v>
      </c>
      <c r="L236" s="25">
        <v>0</v>
      </c>
      <c r="M236" s="25">
        <v>0</v>
      </c>
      <c r="N236" s="21">
        <v>40000</v>
      </c>
      <c r="O236">
        <v>0</v>
      </c>
      <c r="P236">
        <v>0</v>
      </c>
      <c r="Q236">
        <v>0</v>
      </c>
      <c r="R236" s="9">
        <v>6</v>
      </c>
      <c r="S236" s="13">
        <v>45802</v>
      </c>
      <c r="T236" s="21">
        <v>40000</v>
      </c>
      <c r="U236">
        <v>1</v>
      </c>
      <c r="V236">
        <v>0</v>
      </c>
      <c r="Y236">
        <v>0</v>
      </c>
      <c r="Z236">
        <v>0</v>
      </c>
      <c r="AA236">
        <v>0</v>
      </c>
      <c r="AB236">
        <v>0</v>
      </c>
      <c r="AC236" s="2" t="s">
        <v>556</v>
      </c>
      <c r="AD236" t="s">
        <v>972</v>
      </c>
      <c r="AE236">
        <v>1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P236">
        <v>0</v>
      </c>
      <c r="AR236">
        <v>11</v>
      </c>
      <c r="AS236">
        <v>0</v>
      </c>
      <c r="AU236">
        <v>0</v>
      </c>
      <c r="AV236">
        <v>1</v>
      </c>
      <c r="AW236" s="1">
        <v>45848</v>
      </c>
    </row>
    <row r="237" spans="1:49" ht="26.4" thickBot="1" x14ac:dyDescent="0.35">
      <c r="A237" s="7" t="s">
        <v>320</v>
      </c>
      <c r="C237" t="str">
        <f t="shared" si="6"/>
        <v>RL-25T-000982-001</v>
      </c>
      <c r="D237" t="str">
        <f t="shared" si="7"/>
        <v>RL-25T-000982-001</v>
      </c>
      <c r="E237" s="7" t="s">
        <v>320</v>
      </c>
      <c r="F237" s="10">
        <v>8015846</v>
      </c>
      <c r="G237" s="14">
        <v>45652</v>
      </c>
      <c r="H237" s="14">
        <v>45652</v>
      </c>
      <c r="I237" s="14">
        <v>45652</v>
      </c>
      <c r="J237" s="7" t="s">
        <v>952</v>
      </c>
      <c r="K237">
        <f>VLOOKUP(J237,Sheet4!B:D,3,FALSE)</f>
        <v>128</v>
      </c>
      <c r="L237" s="24">
        <v>0</v>
      </c>
      <c r="M237" s="24">
        <v>0</v>
      </c>
      <c r="N237" s="22">
        <v>18000</v>
      </c>
      <c r="O237">
        <v>0</v>
      </c>
      <c r="P237">
        <v>0</v>
      </c>
      <c r="Q237">
        <v>0</v>
      </c>
      <c r="R237" s="10">
        <v>6</v>
      </c>
      <c r="S237" s="14">
        <v>45834</v>
      </c>
      <c r="T237" s="22">
        <v>18000</v>
      </c>
      <c r="U237">
        <v>1</v>
      </c>
      <c r="V237">
        <v>0</v>
      </c>
      <c r="Y237">
        <v>0</v>
      </c>
      <c r="Z237">
        <v>0</v>
      </c>
      <c r="AA237">
        <v>0</v>
      </c>
      <c r="AB237">
        <v>0</v>
      </c>
      <c r="AC237" s="2" t="s">
        <v>556</v>
      </c>
      <c r="AD237" t="s">
        <v>972</v>
      </c>
      <c r="AE237">
        <v>1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P237">
        <v>0</v>
      </c>
      <c r="AR237">
        <v>11</v>
      </c>
      <c r="AS237">
        <v>0</v>
      </c>
      <c r="AU237">
        <v>0</v>
      </c>
      <c r="AV237">
        <v>1</v>
      </c>
      <c r="AW237" s="1">
        <v>45848</v>
      </c>
    </row>
    <row r="238" spans="1:49" ht="26.4" thickBot="1" x14ac:dyDescent="0.35">
      <c r="A238" s="7" t="s">
        <v>321</v>
      </c>
      <c r="C238" t="str">
        <f t="shared" si="6"/>
        <v>RL-25T-000984-001</v>
      </c>
      <c r="D238" t="str">
        <f t="shared" si="7"/>
        <v>RL-25T-000984-001</v>
      </c>
      <c r="E238" s="7" t="s">
        <v>321</v>
      </c>
      <c r="F238" s="10">
        <v>8008557</v>
      </c>
      <c r="G238" s="14">
        <v>44471</v>
      </c>
      <c r="H238" s="14">
        <v>44471</v>
      </c>
      <c r="I238" s="14">
        <v>44471</v>
      </c>
      <c r="J238" s="7" t="s">
        <v>952</v>
      </c>
      <c r="K238">
        <f>VLOOKUP(J238,Sheet4!B:D,3,FALSE)</f>
        <v>128</v>
      </c>
      <c r="L238" s="24">
        <v>0</v>
      </c>
      <c r="M238" s="24">
        <v>0</v>
      </c>
      <c r="N238" s="22">
        <v>88200</v>
      </c>
      <c r="O238">
        <v>0</v>
      </c>
      <c r="P238">
        <v>0</v>
      </c>
      <c r="Q238">
        <v>0</v>
      </c>
      <c r="R238" s="10">
        <v>6</v>
      </c>
      <c r="S238" s="14">
        <v>44653</v>
      </c>
      <c r="T238" s="22">
        <v>87207.89</v>
      </c>
      <c r="U238">
        <v>1</v>
      </c>
      <c r="V238">
        <v>0</v>
      </c>
      <c r="Y238">
        <v>0</v>
      </c>
      <c r="Z238">
        <v>0</v>
      </c>
      <c r="AA238">
        <v>0</v>
      </c>
      <c r="AB238">
        <v>0</v>
      </c>
      <c r="AC238" s="2" t="s">
        <v>556</v>
      </c>
      <c r="AD238" t="s">
        <v>972</v>
      </c>
      <c r="AE238">
        <v>1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P238">
        <v>0</v>
      </c>
      <c r="AR238">
        <v>11</v>
      </c>
      <c r="AS238">
        <v>0</v>
      </c>
      <c r="AU238">
        <v>0</v>
      </c>
      <c r="AV238">
        <v>1</v>
      </c>
      <c r="AW238" s="1">
        <v>45848</v>
      </c>
    </row>
    <row r="239" spans="1:49" ht="26.4" thickBot="1" x14ac:dyDescent="0.35">
      <c r="A239" s="7" t="s">
        <v>323</v>
      </c>
      <c r="C239" t="str">
        <f t="shared" si="6"/>
        <v>RL-25T-000988-001</v>
      </c>
      <c r="D239" t="str">
        <f t="shared" si="7"/>
        <v>RL-25T-000988-001</v>
      </c>
      <c r="E239" s="7" t="s">
        <v>323</v>
      </c>
      <c r="F239" s="10">
        <v>8015612</v>
      </c>
      <c r="G239" s="14">
        <v>45612</v>
      </c>
      <c r="H239" s="14">
        <v>45612</v>
      </c>
      <c r="I239" s="14">
        <v>45612</v>
      </c>
      <c r="J239" s="7" t="s">
        <v>952</v>
      </c>
      <c r="K239">
        <f>VLOOKUP(J239,Sheet4!B:D,3,FALSE)</f>
        <v>128</v>
      </c>
      <c r="L239" s="24">
        <v>0</v>
      </c>
      <c r="M239" s="24">
        <v>0</v>
      </c>
      <c r="N239" s="22">
        <v>20000</v>
      </c>
      <c r="O239">
        <v>0</v>
      </c>
      <c r="P239">
        <v>0</v>
      </c>
      <c r="Q239">
        <v>0</v>
      </c>
      <c r="R239" s="10">
        <v>6</v>
      </c>
      <c r="S239" s="14">
        <v>45793</v>
      </c>
      <c r="T239" s="22">
        <v>20000</v>
      </c>
      <c r="U239">
        <v>1</v>
      </c>
      <c r="V239">
        <v>0</v>
      </c>
      <c r="Y239">
        <v>0</v>
      </c>
      <c r="Z239">
        <v>0</v>
      </c>
      <c r="AA239">
        <v>0</v>
      </c>
      <c r="AB239">
        <v>0</v>
      </c>
      <c r="AC239" s="2" t="s">
        <v>556</v>
      </c>
      <c r="AD239" t="s">
        <v>972</v>
      </c>
      <c r="AE239">
        <v>1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P239">
        <v>0</v>
      </c>
      <c r="AR239">
        <v>11</v>
      </c>
      <c r="AS239">
        <v>0</v>
      </c>
      <c r="AU239">
        <v>0</v>
      </c>
      <c r="AV239">
        <v>1</v>
      </c>
      <c r="AW239" s="1">
        <v>45848</v>
      </c>
    </row>
    <row r="240" spans="1:49" ht="26.4" thickBot="1" x14ac:dyDescent="0.35">
      <c r="A240" s="7" t="s">
        <v>324</v>
      </c>
      <c r="C240" t="str">
        <f t="shared" si="6"/>
        <v>RL-25T-000989-001</v>
      </c>
      <c r="D240" t="str">
        <f t="shared" si="7"/>
        <v>RL-25T-000989-001</v>
      </c>
      <c r="E240" s="7" t="s">
        <v>324</v>
      </c>
      <c r="F240" s="10">
        <v>8016276</v>
      </c>
      <c r="G240" s="14">
        <v>45721</v>
      </c>
      <c r="H240" s="14">
        <v>45721</v>
      </c>
      <c r="I240" s="14">
        <v>45721</v>
      </c>
      <c r="J240" s="7" t="s">
        <v>952</v>
      </c>
      <c r="K240">
        <f>VLOOKUP(J240,Sheet4!B:D,3,FALSE)</f>
        <v>128</v>
      </c>
      <c r="L240" s="24">
        <v>0</v>
      </c>
      <c r="M240" s="24">
        <v>0</v>
      </c>
      <c r="N240" s="22">
        <v>33000</v>
      </c>
      <c r="O240">
        <v>0</v>
      </c>
      <c r="P240">
        <v>0</v>
      </c>
      <c r="Q240">
        <v>0</v>
      </c>
      <c r="R240" s="10">
        <v>6</v>
      </c>
      <c r="S240" s="14">
        <v>45905</v>
      </c>
      <c r="T240" s="22">
        <v>33000</v>
      </c>
      <c r="U240">
        <v>1</v>
      </c>
      <c r="V240">
        <v>0</v>
      </c>
      <c r="Y240">
        <v>0</v>
      </c>
      <c r="Z240">
        <v>0</v>
      </c>
      <c r="AA240">
        <v>0</v>
      </c>
      <c r="AB240">
        <v>0</v>
      </c>
      <c r="AC240" s="2" t="s">
        <v>556</v>
      </c>
      <c r="AD240" t="s">
        <v>972</v>
      </c>
      <c r="AE240">
        <v>1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0</v>
      </c>
      <c r="AP240">
        <v>0</v>
      </c>
      <c r="AR240">
        <v>11</v>
      </c>
      <c r="AS240">
        <v>0</v>
      </c>
      <c r="AU240">
        <v>0</v>
      </c>
      <c r="AV240">
        <v>1</v>
      </c>
      <c r="AW240" s="1">
        <v>45848</v>
      </c>
    </row>
    <row r="241" spans="1:49" ht="26.4" thickBot="1" x14ac:dyDescent="0.35">
      <c r="A241" s="6" t="s">
        <v>325</v>
      </c>
      <c r="C241" t="str">
        <f t="shared" si="6"/>
        <v>RL-25T-000996-001</v>
      </c>
      <c r="D241" t="str">
        <f t="shared" si="7"/>
        <v>RL-25T-000996-001</v>
      </c>
      <c r="E241" s="6" t="s">
        <v>325</v>
      </c>
      <c r="F241" s="9">
        <v>8016133</v>
      </c>
      <c r="G241" s="13">
        <v>45705</v>
      </c>
      <c r="H241" s="13">
        <v>45705</v>
      </c>
      <c r="I241" s="13">
        <v>45705</v>
      </c>
      <c r="J241" s="6" t="s">
        <v>952</v>
      </c>
      <c r="K241">
        <f>VLOOKUP(J241,Sheet4!B:D,3,FALSE)</f>
        <v>128</v>
      </c>
      <c r="L241" s="25">
        <v>0</v>
      </c>
      <c r="M241" s="25">
        <v>0</v>
      </c>
      <c r="N241" s="21">
        <v>65000</v>
      </c>
      <c r="O241">
        <v>0</v>
      </c>
      <c r="P241">
        <v>0</v>
      </c>
      <c r="Q241">
        <v>0</v>
      </c>
      <c r="R241" s="9">
        <v>6</v>
      </c>
      <c r="S241" s="13">
        <v>45886</v>
      </c>
      <c r="T241" s="21">
        <v>65000</v>
      </c>
      <c r="U241">
        <v>1</v>
      </c>
      <c r="V241">
        <v>0</v>
      </c>
      <c r="Y241">
        <v>0</v>
      </c>
      <c r="Z241">
        <v>0</v>
      </c>
      <c r="AA241">
        <v>0</v>
      </c>
      <c r="AB241">
        <v>0</v>
      </c>
      <c r="AC241" s="2" t="s">
        <v>556</v>
      </c>
      <c r="AD241" t="s">
        <v>972</v>
      </c>
      <c r="AE241">
        <v>1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>
        <v>0</v>
      </c>
      <c r="AP241">
        <v>0</v>
      </c>
      <c r="AR241">
        <v>11</v>
      </c>
      <c r="AS241">
        <v>0</v>
      </c>
      <c r="AU241">
        <v>0</v>
      </c>
      <c r="AV241">
        <v>1</v>
      </c>
      <c r="AW241" s="1">
        <v>45848</v>
      </c>
    </row>
    <row r="242" spans="1:49" ht="26.4" thickBot="1" x14ac:dyDescent="0.35">
      <c r="A242" s="6" t="s">
        <v>327</v>
      </c>
      <c r="C242" t="str">
        <f t="shared" si="6"/>
        <v>RL-25T-001004-001</v>
      </c>
      <c r="D242" t="str">
        <f t="shared" si="7"/>
        <v>RL-25T-001004-001</v>
      </c>
      <c r="E242" s="6" t="s">
        <v>327</v>
      </c>
      <c r="F242" s="9">
        <v>8016478</v>
      </c>
      <c r="G242" s="13">
        <v>45758</v>
      </c>
      <c r="H242" s="13">
        <v>45758</v>
      </c>
      <c r="I242" s="13">
        <v>45758</v>
      </c>
      <c r="J242" s="6" t="s">
        <v>952</v>
      </c>
      <c r="K242">
        <f>VLOOKUP(J242,Sheet4!B:D,3,FALSE)</f>
        <v>128</v>
      </c>
      <c r="L242" s="25">
        <v>0</v>
      </c>
      <c r="M242" s="25">
        <v>0</v>
      </c>
      <c r="N242" s="21">
        <v>100000</v>
      </c>
      <c r="O242">
        <v>0</v>
      </c>
      <c r="P242">
        <v>0</v>
      </c>
      <c r="Q242">
        <v>0</v>
      </c>
      <c r="R242" s="9">
        <v>6</v>
      </c>
      <c r="S242" s="13">
        <v>45941</v>
      </c>
      <c r="T242" s="21">
        <v>100000</v>
      </c>
      <c r="U242">
        <v>1</v>
      </c>
      <c r="V242">
        <v>0</v>
      </c>
      <c r="Y242">
        <v>0</v>
      </c>
      <c r="Z242">
        <v>0</v>
      </c>
      <c r="AA242">
        <v>0</v>
      </c>
      <c r="AB242">
        <v>0</v>
      </c>
      <c r="AC242" s="2" t="s">
        <v>556</v>
      </c>
      <c r="AD242" t="s">
        <v>972</v>
      </c>
      <c r="AE242">
        <v>1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0</v>
      </c>
      <c r="AP242">
        <v>0</v>
      </c>
      <c r="AR242">
        <v>11</v>
      </c>
      <c r="AS242">
        <v>0</v>
      </c>
      <c r="AU242">
        <v>0</v>
      </c>
      <c r="AV242">
        <v>1</v>
      </c>
      <c r="AW242" s="1">
        <v>45848</v>
      </c>
    </row>
    <row r="243" spans="1:49" ht="26.4" thickBot="1" x14ac:dyDescent="0.35">
      <c r="A243" s="7" t="s">
        <v>328</v>
      </c>
      <c r="C243" t="str">
        <f t="shared" si="6"/>
        <v>RL-25T-001008-001</v>
      </c>
      <c r="D243" t="str">
        <f t="shared" si="7"/>
        <v>RL-25T-001008-001</v>
      </c>
      <c r="E243" s="7" t="s">
        <v>328</v>
      </c>
      <c r="F243" s="10">
        <v>8000119</v>
      </c>
      <c r="G243" s="14">
        <v>41245</v>
      </c>
      <c r="H243" s="14">
        <v>41245</v>
      </c>
      <c r="I243" s="14">
        <v>41245</v>
      </c>
      <c r="J243" s="7" t="s">
        <v>952</v>
      </c>
      <c r="K243">
        <f>VLOOKUP(J243,Sheet4!B:D,3,FALSE)</f>
        <v>128</v>
      </c>
      <c r="L243" s="24">
        <v>0</v>
      </c>
      <c r="M243" s="24">
        <v>0</v>
      </c>
      <c r="N243" s="22">
        <v>50000</v>
      </c>
      <c r="O243">
        <v>0</v>
      </c>
      <c r="P243">
        <v>0</v>
      </c>
      <c r="Q243">
        <v>0</v>
      </c>
      <c r="R243" s="10">
        <v>6</v>
      </c>
      <c r="S243" s="14">
        <v>41427</v>
      </c>
      <c r="T243" s="22">
        <v>32843.01</v>
      </c>
      <c r="U243">
        <v>1</v>
      </c>
      <c r="V243">
        <v>0</v>
      </c>
      <c r="Y243">
        <v>0</v>
      </c>
      <c r="Z243">
        <v>0</v>
      </c>
      <c r="AA243">
        <v>0</v>
      </c>
      <c r="AB243">
        <v>0</v>
      </c>
      <c r="AC243" s="2" t="s">
        <v>556</v>
      </c>
      <c r="AD243" t="s">
        <v>972</v>
      </c>
      <c r="AE243">
        <v>1</v>
      </c>
      <c r="AF243">
        <v>0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P243">
        <v>0</v>
      </c>
      <c r="AR243">
        <v>11</v>
      </c>
      <c r="AS243">
        <v>0</v>
      </c>
      <c r="AU243">
        <v>0</v>
      </c>
      <c r="AV243">
        <v>1</v>
      </c>
      <c r="AW243" s="1">
        <v>45848</v>
      </c>
    </row>
    <row r="244" spans="1:49" ht="26.4" thickBot="1" x14ac:dyDescent="0.35">
      <c r="A244" s="6" t="s">
        <v>329</v>
      </c>
      <c r="C244" t="str">
        <f t="shared" si="6"/>
        <v>RL-25T-001016-001</v>
      </c>
      <c r="D244" t="str">
        <f t="shared" si="7"/>
        <v>RL-25T-001016-001</v>
      </c>
      <c r="E244" s="6" t="s">
        <v>329</v>
      </c>
      <c r="F244" s="9">
        <v>8004194</v>
      </c>
      <c r="G244" s="13">
        <v>43295</v>
      </c>
      <c r="H244" s="13">
        <v>43295</v>
      </c>
      <c r="I244" s="13">
        <v>43295</v>
      </c>
      <c r="J244" s="6" t="s">
        <v>952</v>
      </c>
      <c r="K244">
        <f>VLOOKUP(J244,Sheet4!B:D,3,FALSE)</f>
        <v>128</v>
      </c>
      <c r="L244" s="25">
        <v>0</v>
      </c>
      <c r="M244" s="25">
        <v>0</v>
      </c>
      <c r="N244" s="21">
        <v>60000</v>
      </c>
      <c r="O244">
        <v>0</v>
      </c>
      <c r="P244">
        <v>0</v>
      </c>
      <c r="Q244">
        <v>0</v>
      </c>
      <c r="R244" s="9">
        <v>6</v>
      </c>
      <c r="S244" s="13">
        <v>43479</v>
      </c>
      <c r="T244" s="21">
        <v>55700</v>
      </c>
      <c r="U244">
        <v>1</v>
      </c>
      <c r="V244">
        <v>0</v>
      </c>
      <c r="Y244">
        <v>0</v>
      </c>
      <c r="Z244">
        <v>0</v>
      </c>
      <c r="AA244">
        <v>0</v>
      </c>
      <c r="AB244">
        <v>0</v>
      </c>
      <c r="AC244" s="2" t="s">
        <v>556</v>
      </c>
      <c r="AD244" t="s">
        <v>972</v>
      </c>
      <c r="AE244">
        <v>1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0</v>
      </c>
      <c r="AP244">
        <v>0</v>
      </c>
      <c r="AR244">
        <v>11</v>
      </c>
      <c r="AS244">
        <v>0</v>
      </c>
      <c r="AU244">
        <v>0</v>
      </c>
      <c r="AV244">
        <v>1</v>
      </c>
      <c r="AW244" s="1">
        <v>45848</v>
      </c>
    </row>
    <row r="245" spans="1:49" ht="26.4" thickBot="1" x14ac:dyDescent="0.35">
      <c r="A245" s="6" t="s">
        <v>330</v>
      </c>
      <c r="C245" t="str">
        <f t="shared" si="6"/>
        <v>RL-25T-001017-001</v>
      </c>
      <c r="D245" t="str">
        <f t="shared" si="7"/>
        <v>RL-25T-001017-001</v>
      </c>
      <c r="E245" s="6" t="s">
        <v>330</v>
      </c>
      <c r="F245" s="9">
        <v>8000122</v>
      </c>
      <c r="G245" s="13">
        <v>40890</v>
      </c>
      <c r="H245" s="13">
        <v>40890</v>
      </c>
      <c r="I245" s="13">
        <v>40890</v>
      </c>
      <c r="J245" s="6" t="s">
        <v>952</v>
      </c>
      <c r="K245">
        <f>VLOOKUP(J245,Sheet4!B:D,3,FALSE)</f>
        <v>128</v>
      </c>
      <c r="L245" s="25">
        <v>0</v>
      </c>
      <c r="M245" s="25">
        <v>0</v>
      </c>
      <c r="N245" s="21">
        <v>10000</v>
      </c>
      <c r="O245">
        <v>0</v>
      </c>
      <c r="P245">
        <v>0</v>
      </c>
      <c r="Q245">
        <v>0</v>
      </c>
      <c r="R245" s="9">
        <v>6</v>
      </c>
      <c r="S245" s="13">
        <v>41073</v>
      </c>
      <c r="T245" s="21">
        <v>10000</v>
      </c>
      <c r="U245">
        <v>1</v>
      </c>
      <c r="V245">
        <v>0</v>
      </c>
      <c r="Y245">
        <v>0</v>
      </c>
      <c r="Z245">
        <v>0</v>
      </c>
      <c r="AA245">
        <v>0</v>
      </c>
      <c r="AB245">
        <v>0</v>
      </c>
      <c r="AC245" s="2" t="s">
        <v>556</v>
      </c>
      <c r="AD245" t="s">
        <v>972</v>
      </c>
      <c r="AE245">
        <v>1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P245">
        <v>0</v>
      </c>
      <c r="AR245">
        <v>11</v>
      </c>
      <c r="AS245">
        <v>0</v>
      </c>
      <c r="AU245">
        <v>0</v>
      </c>
      <c r="AV245">
        <v>1</v>
      </c>
      <c r="AW245" s="1">
        <v>45848</v>
      </c>
    </row>
    <row r="246" spans="1:49" ht="26.4" thickBot="1" x14ac:dyDescent="0.35">
      <c r="A246" s="7" t="s">
        <v>331</v>
      </c>
      <c r="C246" t="str">
        <f t="shared" si="6"/>
        <v>RL-25T-001018-001</v>
      </c>
      <c r="D246" t="str">
        <f t="shared" si="7"/>
        <v>RL-25T-001018-001</v>
      </c>
      <c r="E246" s="7" t="s">
        <v>331</v>
      </c>
      <c r="F246" s="10">
        <v>8016295</v>
      </c>
      <c r="G246" s="14">
        <v>45724</v>
      </c>
      <c r="H246" s="14">
        <v>45724</v>
      </c>
      <c r="I246" s="14">
        <v>45724</v>
      </c>
      <c r="J246" s="7" t="s">
        <v>952</v>
      </c>
      <c r="K246">
        <f>VLOOKUP(J246,Sheet4!B:D,3,FALSE)</f>
        <v>128</v>
      </c>
      <c r="L246" s="24">
        <v>0</v>
      </c>
      <c r="M246" s="24">
        <v>0</v>
      </c>
      <c r="N246" s="22">
        <v>18000</v>
      </c>
      <c r="O246">
        <v>0</v>
      </c>
      <c r="P246">
        <v>0</v>
      </c>
      <c r="Q246">
        <v>0</v>
      </c>
      <c r="R246" s="10">
        <v>6</v>
      </c>
      <c r="S246" s="14">
        <v>45908</v>
      </c>
      <c r="T246" s="22">
        <v>18000</v>
      </c>
      <c r="U246">
        <v>1</v>
      </c>
      <c r="V246">
        <v>0</v>
      </c>
      <c r="Y246">
        <v>0</v>
      </c>
      <c r="Z246">
        <v>0</v>
      </c>
      <c r="AA246">
        <v>0</v>
      </c>
      <c r="AB246">
        <v>0</v>
      </c>
      <c r="AC246" s="2" t="s">
        <v>556</v>
      </c>
      <c r="AD246" t="s">
        <v>972</v>
      </c>
      <c r="AE246">
        <v>1</v>
      </c>
      <c r="AF246">
        <v>0</v>
      </c>
      <c r="AG246">
        <v>1</v>
      </c>
      <c r="AH246">
        <v>1</v>
      </c>
      <c r="AI246">
        <v>1</v>
      </c>
      <c r="AJ246">
        <v>0</v>
      </c>
      <c r="AK246">
        <v>0</v>
      </c>
      <c r="AL246">
        <v>0</v>
      </c>
      <c r="AP246">
        <v>0</v>
      </c>
      <c r="AR246">
        <v>11</v>
      </c>
      <c r="AS246">
        <v>0</v>
      </c>
      <c r="AU246">
        <v>0</v>
      </c>
      <c r="AV246">
        <v>1</v>
      </c>
      <c r="AW246" s="1">
        <v>45848</v>
      </c>
    </row>
    <row r="247" spans="1:49" ht="26.4" thickBot="1" x14ac:dyDescent="0.35">
      <c r="A247" s="6" t="s">
        <v>332</v>
      </c>
      <c r="C247" t="str">
        <f t="shared" si="6"/>
        <v>RL-25T-001022-001</v>
      </c>
      <c r="D247" t="str">
        <f t="shared" si="7"/>
        <v>RL-25T-001022-001</v>
      </c>
      <c r="E247" s="6" t="s">
        <v>332</v>
      </c>
      <c r="F247" s="9">
        <v>8016439</v>
      </c>
      <c r="G247" s="13">
        <v>45751</v>
      </c>
      <c r="H247" s="13">
        <v>45751</v>
      </c>
      <c r="I247" s="13">
        <v>45751</v>
      </c>
      <c r="J247" s="6" t="s">
        <v>952</v>
      </c>
      <c r="K247">
        <f>VLOOKUP(J247,Sheet4!B:D,3,FALSE)</f>
        <v>128</v>
      </c>
      <c r="L247" s="25">
        <v>0</v>
      </c>
      <c r="M247" s="25">
        <v>0</v>
      </c>
      <c r="N247" s="21">
        <v>20000</v>
      </c>
      <c r="O247">
        <v>0</v>
      </c>
      <c r="P247">
        <v>0</v>
      </c>
      <c r="Q247">
        <v>0</v>
      </c>
      <c r="R247" s="9">
        <v>6</v>
      </c>
      <c r="S247" s="13">
        <v>45934</v>
      </c>
      <c r="T247" s="21">
        <v>20000</v>
      </c>
      <c r="U247">
        <v>1</v>
      </c>
      <c r="V247">
        <v>0</v>
      </c>
      <c r="Y247">
        <v>0</v>
      </c>
      <c r="Z247">
        <v>0</v>
      </c>
      <c r="AA247">
        <v>0</v>
      </c>
      <c r="AB247">
        <v>0</v>
      </c>
      <c r="AC247" s="2" t="s">
        <v>556</v>
      </c>
      <c r="AD247" t="s">
        <v>972</v>
      </c>
      <c r="AE247">
        <v>1</v>
      </c>
      <c r="AF247">
        <v>0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P247">
        <v>0</v>
      </c>
      <c r="AR247">
        <v>11</v>
      </c>
      <c r="AS247">
        <v>0</v>
      </c>
      <c r="AU247">
        <v>0</v>
      </c>
      <c r="AV247">
        <v>1</v>
      </c>
      <c r="AW247" s="1">
        <v>45848</v>
      </c>
    </row>
    <row r="248" spans="1:49" ht="26.4" thickBot="1" x14ac:dyDescent="0.35">
      <c r="A248" s="6" t="s">
        <v>333</v>
      </c>
      <c r="C248" t="str">
        <f t="shared" si="6"/>
        <v>RL-25T-001024-001</v>
      </c>
      <c r="D248" t="str">
        <f t="shared" si="7"/>
        <v>RL-25T-001024-001</v>
      </c>
      <c r="E248" s="6" t="s">
        <v>333</v>
      </c>
      <c r="F248" s="9">
        <v>8015246</v>
      </c>
      <c r="G248" s="13">
        <v>45525</v>
      </c>
      <c r="H248" s="13">
        <v>45525</v>
      </c>
      <c r="I248" s="13">
        <v>45525</v>
      </c>
      <c r="J248" s="6" t="s">
        <v>952</v>
      </c>
      <c r="K248">
        <f>VLOOKUP(J248,Sheet4!B:D,3,FALSE)</f>
        <v>128</v>
      </c>
      <c r="L248" s="25">
        <v>0</v>
      </c>
      <c r="M248" s="25">
        <v>0</v>
      </c>
      <c r="N248" s="21">
        <v>70000</v>
      </c>
      <c r="O248">
        <v>0</v>
      </c>
      <c r="P248">
        <v>0</v>
      </c>
      <c r="Q248">
        <v>0</v>
      </c>
      <c r="R248" s="9">
        <v>6</v>
      </c>
      <c r="S248" s="13">
        <v>45709</v>
      </c>
      <c r="T248" s="21">
        <v>70000</v>
      </c>
      <c r="U248">
        <v>1</v>
      </c>
      <c r="V248">
        <v>0</v>
      </c>
      <c r="Y248">
        <v>0</v>
      </c>
      <c r="Z248">
        <v>0</v>
      </c>
      <c r="AA248">
        <v>0</v>
      </c>
      <c r="AB248">
        <v>0</v>
      </c>
      <c r="AC248" s="2" t="s">
        <v>556</v>
      </c>
      <c r="AD248" t="s">
        <v>972</v>
      </c>
      <c r="AE248">
        <v>1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P248">
        <v>0</v>
      </c>
      <c r="AR248">
        <v>11</v>
      </c>
      <c r="AS248">
        <v>0</v>
      </c>
      <c r="AU248">
        <v>0</v>
      </c>
      <c r="AV248">
        <v>1</v>
      </c>
      <c r="AW248" s="1">
        <v>45848</v>
      </c>
    </row>
    <row r="249" spans="1:49" ht="26.4" thickBot="1" x14ac:dyDescent="0.35">
      <c r="A249" s="7" t="s">
        <v>334</v>
      </c>
      <c r="C249" t="str">
        <f t="shared" si="6"/>
        <v>RL-25T-001025-001</v>
      </c>
      <c r="D249" t="str">
        <f t="shared" si="7"/>
        <v>RL-25T-001025-001</v>
      </c>
      <c r="E249" s="7" t="s">
        <v>334</v>
      </c>
      <c r="F249" s="10">
        <v>8016472</v>
      </c>
      <c r="G249" s="14">
        <v>45758</v>
      </c>
      <c r="H249" s="14">
        <v>45758</v>
      </c>
      <c r="I249" s="14">
        <v>45758</v>
      </c>
      <c r="J249" s="7" t="s">
        <v>952</v>
      </c>
      <c r="K249">
        <f>VLOOKUP(J249,Sheet4!B:D,3,FALSE)</f>
        <v>128</v>
      </c>
      <c r="L249" s="24">
        <v>0</v>
      </c>
      <c r="M249" s="24">
        <v>0</v>
      </c>
      <c r="N249" s="22">
        <v>10200</v>
      </c>
      <c r="O249">
        <v>0</v>
      </c>
      <c r="P249">
        <v>0</v>
      </c>
      <c r="Q249">
        <v>0</v>
      </c>
      <c r="R249" s="10">
        <v>6</v>
      </c>
      <c r="S249" s="14">
        <v>45941</v>
      </c>
      <c r="T249" s="22">
        <v>10200</v>
      </c>
      <c r="U249">
        <v>1</v>
      </c>
      <c r="V249">
        <v>0</v>
      </c>
      <c r="Y249">
        <v>0</v>
      </c>
      <c r="Z249">
        <v>0</v>
      </c>
      <c r="AA249">
        <v>0</v>
      </c>
      <c r="AB249">
        <v>0</v>
      </c>
      <c r="AC249" s="2" t="s">
        <v>556</v>
      </c>
      <c r="AD249" t="s">
        <v>972</v>
      </c>
      <c r="AE249">
        <v>1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P249">
        <v>0</v>
      </c>
      <c r="AR249">
        <v>11</v>
      </c>
      <c r="AS249">
        <v>0</v>
      </c>
      <c r="AU249">
        <v>0</v>
      </c>
      <c r="AV249">
        <v>1</v>
      </c>
      <c r="AW249" s="1">
        <v>45848</v>
      </c>
    </row>
    <row r="250" spans="1:49" ht="26.4" thickBot="1" x14ac:dyDescent="0.35">
      <c r="A250" s="7" t="s">
        <v>336</v>
      </c>
      <c r="C250" t="str">
        <f t="shared" si="6"/>
        <v>RL-25T-001027-001</v>
      </c>
      <c r="D250" t="str">
        <f t="shared" si="7"/>
        <v>RL-25T-001027-001</v>
      </c>
      <c r="E250" s="7" t="s">
        <v>336</v>
      </c>
      <c r="F250" s="10">
        <v>8016770</v>
      </c>
      <c r="G250" s="14">
        <v>45821</v>
      </c>
      <c r="H250" s="14">
        <v>45821</v>
      </c>
      <c r="I250" s="14">
        <v>45821</v>
      </c>
      <c r="J250" s="7" t="s">
        <v>952</v>
      </c>
      <c r="K250">
        <f>VLOOKUP(J250,Sheet4!B:D,3,FALSE)</f>
        <v>128</v>
      </c>
      <c r="L250" s="24">
        <v>0</v>
      </c>
      <c r="M250" s="24">
        <v>0</v>
      </c>
      <c r="N250" s="22">
        <v>38000</v>
      </c>
      <c r="O250">
        <v>0</v>
      </c>
      <c r="P250">
        <v>0</v>
      </c>
      <c r="Q250">
        <v>0</v>
      </c>
      <c r="R250" s="10">
        <v>6</v>
      </c>
      <c r="S250" s="14">
        <v>46004</v>
      </c>
      <c r="T250" s="22">
        <v>38000</v>
      </c>
      <c r="U250">
        <v>1</v>
      </c>
      <c r="V250">
        <v>0</v>
      </c>
      <c r="Y250">
        <v>0</v>
      </c>
      <c r="Z250">
        <v>0</v>
      </c>
      <c r="AA250">
        <v>0</v>
      </c>
      <c r="AB250">
        <v>0</v>
      </c>
      <c r="AC250" s="2" t="s">
        <v>556</v>
      </c>
      <c r="AD250" t="s">
        <v>972</v>
      </c>
      <c r="AE250">
        <v>1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P250">
        <v>0</v>
      </c>
      <c r="AR250">
        <v>11</v>
      </c>
      <c r="AS250">
        <v>0</v>
      </c>
      <c r="AU250">
        <v>0</v>
      </c>
      <c r="AV250">
        <v>1</v>
      </c>
      <c r="AW250" s="1">
        <v>45848</v>
      </c>
    </row>
    <row r="251" spans="1:49" ht="26.4" thickBot="1" x14ac:dyDescent="0.35">
      <c r="A251" s="7" t="s">
        <v>338</v>
      </c>
      <c r="C251" t="str">
        <f t="shared" si="6"/>
        <v>RL-25T-001032-001</v>
      </c>
      <c r="D251" t="str">
        <f t="shared" si="7"/>
        <v>RL-25T-001032-001</v>
      </c>
      <c r="E251" s="7" t="s">
        <v>338</v>
      </c>
      <c r="F251" s="10">
        <v>8011604</v>
      </c>
      <c r="G251" s="14">
        <v>45057</v>
      </c>
      <c r="H251" s="14">
        <v>45057</v>
      </c>
      <c r="I251" s="14">
        <v>45057</v>
      </c>
      <c r="J251" s="7" t="s">
        <v>952</v>
      </c>
      <c r="K251">
        <f>VLOOKUP(J251,Sheet4!B:D,3,FALSE)</f>
        <v>128</v>
      </c>
      <c r="L251" s="24">
        <v>0</v>
      </c>
      <c r="M251" s="24">
        <v>0</v>
      </c>
      <c r="N251" s="22">
        <v>10000</v>
      </c>
      <c r="O251">
        <v>0</v>
      </c>
      <c r="P251">
        <v>0</v>
      </c>
      <c r="Q251">
        <v>0</v>
      </c>
      <c r="R251" s="10">
        <v>6</v>
      </c>
      <c r="S251" s="14">
        <v>45241</v>
      </c>
      <c r="T251" s="22">
        <v>10000</v>
      </c>
      <c r="U251">
        <v>1</v>
      </c>
      <c r="V251">
        <v>0</v>
      </c>
      <c r="Y251">
        <v>0</v>
      </c>
      <c r="Z251">
        <v>0</v>
      </c>
      <c r="AA251">
        <v>0</v>
      </c>
      <c r="AB251">
        <v>0</v>
      </c>
      <c r="AC251" s="2" t="s">
        <v>556</v>
      </c>
      <c r="AD251" t="s">
        <v>972</v>
      </c>
      <c r="AE251">
        <v>1</v>
      </c>
      <c r="AF251">
        <v>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P251">
        <v>0</v>
      </c>
      <c r="AR251">
        <v>11</v>
      </c>
      <c r="AS251">
        <v>0</v>
      </c>
      <c r="AU251">
        <v>0</v>
      </c>
      <c r="AV251">
        <v>1</v>
      </c>
      <c r="AW251" s="1">
        <v>45848</v>
      </c>
    </row>
    <row r="252" spans="1:49" ht="26.4" thickBot="1" x14ac:dyDescent="0.35">
      <c r="A252" s="6" t="s">
        <v>339</v>
      </c>
      <c r="C252" t="str">
        <f t="shared" si="6"/>
        <v>RL-25T-001033-001</v>
      </c>
      <c r="D252" t="str">
        <f t="shared" si="7"/>
        <v>RL-25T-001033-001</v>
      </c>
      <c r="E252" s="6" t="s">
        <v>339</v>
      </c>
      <c r="F252" s="9">
        <v>8016149</v>
      </c>
      <c r="G252" s="13">
        <v>45709</v>
      </c>
      <c r="H252" s="13">
        <v>45709</v>
      </c>
      <c r="I252" s="13">
        <v>45709</v>
      </c>
      <c r="J252" s="6" t="s">
        <v>952</v>
      </c>
      <c r="K252">
        <f>VLOOKUP(J252,Sheet4!B:D,3,FALSE)</f>
        <v>128</v>
      </c>
      <c r="L252" s="25">
        <v>0</v>
      </c>
      <c r="M252" s="25">
        <v>0</v>
      </c>
      <c r="N252" s="21">
        <v>50000</v>
      </c>
      <c r="O252">
        <v>0</v>
      </c>
      <c r="P252">
        <v>0</v>
      </c>
      <c r="Q252">
        <v>0</v>
      </c>
      <c r="R252" s="9">
        <v>6</v>
      </c>
      <c r="S252" s="13">
        <v>45890</v>
      </c>
      <c r="T252" s="21">
        <v>50000</v>
      </c>
      <c r="U252">
        <v>1</v>
      </c>
      <c r="V252">
        <v>0</v>
      </c>
      <c r="Y252">
        <v>0</v>
      </c>
      <c r="Z252">
        <v>0</v>
      </c>
      <c r="AA252">
        <v>0</v>
      </c>
      <c r="AB252">
        <v>0</v>
      </c>
      <c r="AC252" s="2" t="s">
        <v>556</v>
      </c>
      <c r="AD252" t="s">
        <v>972</v>
      </c>
      <c r="AE252">
        <v>1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P252">
        <v>0</v>
      </c>
      <c r="AR252">
        <v>11</v>
      </c>
      <c r="AS252">
        <v>0</v>
      </c>
      <c r="AU252">
        <v>0</v>
      </c>
      <c r="AV252">
        <v>1</v>
      </c>
      <c r="AW252" s="1">
        <v>45848</v>
      </c>
    </row>
    <row r="253" spans="1:49" ht="26.4" thickBot="1" x14ac:dyDescent="0.35">
      <c r="A253" s="7" t="s">
        <v>340</v>
      </c>
      <c r="C253" t="str">
        <f t="shared" si="6"/>
        <v>RL-25T-001036-001</v>
      </c>
      <c r="D253" t="str">
        <f t="shared" si="7"/>
        <v>RL-25T-001036-001</v>
      </c>
      <c r="E253" s="7" t="s">
        <v>340</v>
      </c>
      <c r="F253" s="10">
        <v>8016482</v>
      </c>
      <c r="G253" s="14">
        <v>45759</v>
      </c>
      <c r="H253" s="14">
        <v>45759</v>
      </c>
      <c r="I253" s="14">
        <v>45759</v>
      </c>
      <c r="J253" s="7" t="s">
        <v>952</v>
      </c>
      <c r="K253">
        <f>VLOOKUP(J253,Sheet4!B:D,3,FALSE)</f>
        <v>128</v>
      </c>
      <c r="L253" s="24">
        <v>0</v>
      </c>
      <c r="M253" s="24">
        <v>0</v>
      </c>
      <c r="N253" s="22">
        <v>15000</v>
      </c>
      <c r="O253">
        <v>0</v>
      </c>
      <c r="P253">
        <v>0</v>
      </c>
      <c r="Q253">
        <v>0</v>
      </c>
      <c r="R253" s="10">
        <v>6</v>
      </c>
      <c r="S253" s="14">
        <v>45942</v>
      </c>
      <c r="T253" s="22">
        <v>15000</v>
      </c>
      <c r="U253">
        <v>1</v>
      </c>
      <c r="V253">
        <v>0</v>
      </c>
      <c r="Y253">
        <v>0</v>
      </c>
      <c r="Z253">
        <v>0</v>
      </c>
      <c r="AA253">
        <v>0</v>
      </c>
      <c r="AB253">
        <v>0</v>
      </c>
      <c r="AC253" s="2" t="s">
        <v>556</v>
      </c>
      <c r="AD253" t="s">
        <v>972</v>
      </c>
      <c r="AE253">
        <v>1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P253">
        <v>0</v>
      </c>
      <c r="AR253">
        <v>11</v>
      </c>
      <c r="AS253">
        <v>0</v>
      </c>
      <c r="AU253">
        <v>0</v>
      </c>
      <c r="AV253">
        <v>1</v>
      </c>
      <c r="AW253" s="1">
        <v>45848</v>
      </c>
    </row>
    <row r="254" spans="1:49" ht="26.4" thickBot="1" x14ac:dyDescent="0.35">
      <c r="A254" s="6" t="s">
        <v>341</v>
      </c>
      <c r="C254" t="str">
        <f t="shared" si="6"/>
        <v>RL-25T-001037-001</v>
      </c>
      <c r="D254" t="str">
        <f t="shared" si="7"/>
        <v>RL-25T-001037-001</v>
      </c>
      <c r="E254" s="6" t="s">
        <v>341</v>
      </c>
      <c r="F254" s="9">
        <v>8003603</v>
      </c>
      <c r="G254" s="13">
        <v>42994</v>
      </c>
      <c r="H254" s="13">
        <v>42994</v>
      </c>
      <c r="I254" s="13">
        <v>42994</v>
      </c>
      <c r="J254" s="6" t="s">
        <v>952</v>
      </c>
      <c r="K254">
        <f>VLOOKUP(J254,Sheet4!B:D,3,FALSE)</f>
        <v>128</v>
      </c>
      <c r="L254" s="25">
        <v>0</v>
      </c>
      <c r="M254" s="25">
        <v>0</v>
      </c>
      <c r="N254" s="21">
        <v>48000</v>
      </c>
      <c r="O254">
        <v>0</v>
      </c>
      <c r="P254">
        <v>0</v>
      </c>
      <c r="Q254">
        <v>0</v>
      </c>
      <c r="R254" s="9">
        <v>6</v>
      </c>
      <c r="S254" s="13">
        <v>43175</v>
      </c>
      <c r="T254" s="21">
        <v>47022.84</v>
      </c>
      <c r="U254">
        <v>1</v>
      </c>
      <c r="V254">
        <v>0</v>
      </c>
      <c r="Y254">
        <v>0</v>
      </c>
      <c r="Z254">
        <v>0</v>
      </c>
      <c r="AA254">
        <v>0</v>
      </c>
      <c r="AB254">
        <v>0</v>
      </c>
      <c r="AC254" s="2" t="s">
        <v>556</v>
      </c>
      <c r="AD254" t="s">
        <v>972</v>
      </c>
      <c r="AE254">
        <v>1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P254">
        <v>0</v>
      </c>
      <c r="AR254">
        <v>11</v>
      </c>
      <c r="AS254">
        <v>0</v>
      </c>
      <c r="AU254">
        <v>0</v>
      </c>
      <c r="AV254">
        <v>1</v>
      </c>
      <c r="AW254" s="1">
        <v>45848</v>
      </c>
    </row>
    <row r="255" spans="1:49" ht="26.4" thickBot="1" x14ac:dyDescent="0.35">
      <c r="A255" s="7" t="s">
        <v>342</v>
      </c>
      <c r="C255" t="str">
        <f t="shared" si="6"/>
        <v>RL-25T-001038-001</v>
      </c>
      <c r="D255" t="str">
        <f t="shared" si="7"/>
        <v>RL-25T-001038-001</v>
      </c>
      <c r="E255" s="7" t="s">
        <v>342</v>
      </c>
      <c r="F255" s="10">
        <v>8003696</v>
      </c>
      <c r="G255" s="14">
        <v>43057</v>
      </c>
      <c r="H255" s="14">
        <v>43057</v>
      </c>
      <c r="I255" s="14">
        <v>43057</v>
      </c>
      <c r="J255" s="7" t="s">
        <v>952</v>
      </c>
      <c r="K255">
        <f>VLOOKUP(J255,Sheet4!B:D,3,FALSE)</f>
        <v>128</v>
      </c>
      <c r="L255" s="24">
        <v>0</v>
      </c>
      <c r="M255" s="24">
        <v>0</v>
      </c>
      <c r="N255" s="22">
        <v>30000</v>
      </c>
      <c r="O255">
        <v>0</v>
      </c>
      <c r="P255">
        <v>0</v>
      </c>
      <c r="Q255">
        <v>0</v>
      </c>
      <c r="R255" s="10">
        <v>6</v>
      </c>
      <c r="S255" s="14">
        <v>43238</v>
      </c>
      <c r="T255" s="22">
        <v>28136.91</v>
      </c>
      <c r="U255">
        <v>1</v>
      </c>
      <c r="V255">
        <v>0</v>
      </c>
      <c r="Y255">
        <v>0</v>
      </c>
      <c r="Z255">
        <v>0</v>
      </c>
      <c r="AA255">
        <v>0</v>
      </c>
      <c r="AB255">
        <v>0</v>
      </c>
      <c r="AC255" s="2" t="s">
        <v>556</v>
      </c>
      <c r="AD255" t="s">
        <v>972</v>
      </c>
      <c r="AE255">
        <v>1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P255">
        <v>0</v>
      </c>
      <c r="AR255">
        <v>11</v>
      </c>
      <c r="AS255">
        <v>0</v>
      </c>
      <c r="AU255">
        <v>0</v>
      </c>
      <c r="AV255">
        <v>1</v>
      </c>
      <c r="AW255" s="1">
        <v>45848</v>
      </c>
    </row>
    <row r="256" spans="1:49" ht="26.4" thickBot="1" x14ac:dyDescent="0.35">
      <c r="A256" s="6" t="s">
        <v>343</v>
      </c>
      <c r="C256" t="str">
        <f t="shared" si="6"/>
        <v>RL-25T-001039-001</v>
      </c>
      <c r="D256" t="str">
        <f t="shared" si="7"/>
        <v>RL-25T-001039-001</v>
      </c>
      <c r="E256" s="6" t="s">
        <v>343</v>
      </c>
      <c r="F256" s="9">
        <v>8011135</v>
      </c>
      <c r="G256" s="13">
        <v>44980</v>
      </c>
      <c r="H256" s="13">
        <v>44980</v>
      </c>
      <c r="I256" s="13">
        <v>44980</v>
      </c>
      <c r="J256" s="6" t="s">
        <v>952</v>
      </c>
      <c r="K256">
        <f>VLOOKUP(J256,Sheet4!B:D,3,FALSE)</f>
        <v>128</v>
      </c>
      <c r="L256" s="25">
        <v>0</v>
      </c>
      <c r="M256" s="25">
        <v>0</v>
      </c>
      <c r="N256" s="21">
        <v>100000</v>
      </c>
      <c r="O256">
        <v>0</v>
      </c>
      <c r="P256">
        <v>0</v>
      </c>
      <c r="Q256">
        <v>0</v>
      </c>
      <c r="R256" s="9">
        <v>6</v>
      </c>
      <c r="S256" s="13">
        <v>45161</v>
      </c>
      <c r="T256" s="21">
        <v>91512.34</v>
      </c>
      <c r="U256">
        <v>1</v>
      </c>
      <c r="V256">
        <v>0</v>
      </c>
      <c r="Y256">
        <v>0</v>
      </c>
      <c r="Z256">
        <v>0</v>
      </c>
      <c r="AA256">
        <v>0</v>
      </c>
      <c r="AB256">
        <v>0</v>
      </c>
      <c r="AC256" s="2" t="s">
        <v>556</v>
      </c>
      <c r="AD256" t="s">
        <v>972</v>
      </c>
      <c r="AE256">
        <v>1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P256">
        <v>0</v>
      </c>
      <c r="AR256">
        <v>11</v>
      </c>
      <c r="AS256">
        <v>0</v>
      </c>
      <c r="AU256">
        <v>0</v>
      </c>
      <c r="AV256">
        <v>1</v>
      </c>
      <c r="AW256" s="1">
        <v>45848</v>
      </c>
    </row>
    <row r="257" spans="1:49" ht="26.4" thickBot="1" x14ac:dyDescent="0.35">
      <c r="A257" s="7" t="s">
        <v>344</v>
      </c>
      <c r="C257" t="str">
        <f t="shared" si="6"/>
        <v>RL-25T-001041-001</v>
      </c>
      <c r="D257" t="str">
        <f t="shared" si="7"/>
        <v>RL-25T-001041-001</v>
      </c>
      <c r="E257" s="7" t="s">
        <v>344</v>
      </c>
      <c r="F257" s="10">
        <v>8016732</v>
      </c>
      <c r="G257" s="14">
        <v>45811</v>
      </c>
      <c r="H257" s="14">
        <v>45811</v>
      </c>
      <c r="I257" s="14">
        <v>45811</v>
      </c>
      <c r="J257" s="7" t="s">
        <v>952</v>
      </c>
      <c r="K257">
        <f>VLOOKUP(J257,Sheet4!B:D,3,FALSE)</f>
        <v>128</v>
      </c>
      <c r="L257" s="24">
        <v>0</v>
      </c>
      <c r="M257" s="24">
        <v>0</v>
      </c>
      <c r="N257" s="22">
        <v>60000</v>
      </c>
      <c r="O257">
        <v>0</v>
      </c>
      <c r="P257">
        <v>0</v>
      </c>
      <c r="Q257">
        <v>0</v>
      </c>
      <c r="R257" s="10">
        <v>6</v>
      </c>
      <c r="S257" s="14">
        <v>45994</v>
      </c>
      <c r="T257" s="22">
        <v>60000</v>
      </c>
      <c r="U257">
        <v>1</v>
      </c>
      <c r="V257">
        <v>0</v>
      </c>
      <c r="Y257">
        <v>0</v>
      </c>
      <c r="Z257">
        <v>0</v>
      </c>
      <c r="AA257">
        <v>0</v>
      </c>
      <c r="AB257">
        <v>0</v>
      </c>
      <c r="AC257" s="2" t="s">
        <v>556</v>
      </c>
      <c r="AD257" t="s">
        <v>972</v>
      </c>
      <c r="AE257">
        <v>1</v>
      </c>
      <c r="AF257">
        <v>0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P257">
        <v>0</v>
      </c>
      <c r="AR257">
        <v>11</v>
      </c>
      <c r="AS257">
        <v>0</v>
      </c>
      <c r="AU257">
        <v>0</v>
      </c>
      <c r="AV257">
        <v>1</v>
      </c>
      <c r="AW257" s="1">
        <v>45848</v>
      </c>
    </row>
    <row r="258" spans="1:49" ht="26.4" thickBot="1" x14ac:dyDescent="0.35">
      <c r="A258" s="6" t="s">
        <v>345</v>
      </c>
      <c r="C258" t="str">
        <f t="shared" ref="C258:C321" si="8">J258&amp;"-"&amp;A258&amp;"-001"</f>
        <v>RL-25T-001046-001</v>
      </c>
      <c r="D258" t="str">
        <f t="shared" ref="D258:D321" si="9">J258&amp;"-"&amp;A258&amp;"-001"</f>
        <v>RL-25T-001046-001</v>
      </c>
      <c r="E258" s="6" t="s">
        <v>345</v>
      </c>
      <c r="F258" s="9">
        <v>8015716</v>
      </c>
      <c r="G258" s="13">
        <v>45632</v>
      </c>
      <c r="H258" s="13">
        <v>45632</v>
      </c>
      <c r="I258" s="13">
        <v>45632</v>
      </c>
      <c r="J258" s="6" t="s">
        <v>952</v>
      </c>
      <c r="K258">
        <f>VLOOKUP(J258,Sheet4!B:D,3,FALSE)</f>
        <v>128</v>
      </c>
      <c r="L258" s="25">
        <v>0</v>
      </c>
      <c r="M258" s="25">
        <v>0</v>
      </c>
      <c r="N258" s="21">
        <v>70000</v>
      </c>
      <c r="O258">
        <v>0</v>
      </c>
      <c r="P258">
        <v>0</v>
      </c>
      <c r="Q258">
        <v>0</v>
      </c>
      <c r="R258" s="9">
        <v>6</v>
      </c>
      <c r="S258" s="13">
        <v>45814</v>
      </c>
      <c r="T258" s="21">
        <v>70000</v>
      </c>
      <c r="U258">
        <v>1</v>
      </c>
      <c r="V258">
        <v>0</v>
      </c>
      <c r="Y258">
        <v>0</v>
      </c>
      <c r="Z258">
        <v>0</v>
      </c>
      <c r="AA258">
        <v>0</v>
      </c>
      <c r="AB258">
        <v>0</v>
      </c>
      <c r="AC258" s="2" t="s">
        <v>556</v>
      </c>
      <c r="AD258" t="s">
        <v>972</v>
      </c>
      <c r="AE258">
        <v>1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P258">
        <v>0</v>
      </c>
      <c r="AR258">
        <v>11</v>
      </c>
      <c r="AS258">
        <v>0</v>
      </c>
      <c r="AU258">
        <v>0</v>
      </c>
      <c r="AV258">
        <v>1</v>
      </c>
      <c r="AW258" s="1">
        <v>45848</v>
      </c>
    </row>
    <row r="259" spans="1:49" ht="26.4" thickBot="1" x14ac:dyDescent="0.35">
      <c r="A259" s="7" t="s">
        <v>346</v>
      </c>
      <c r="C259" t="str">
        <f t="shared" si="8"/>
        <v>RL-25T-001047-001</v>
      </c>
      <c r="D259" t="str">
        <f t="shared" si="9"/>
        <v>RL-25T-001047-001</v>
      </c>
      <c r="E259" s="7" t="s">
        <v>346</v>
      </c>
      <c r="F259" s="10">
        <v>8016354</v>
      </c>
      <c r="G259" s="14">
        <v>45740</v>
      </c>
      <c r="H259" s="14">
        <v>45740</v>
      </c>
      <c r="I259" s="14">
        <v>45740</v>
      </c>
      <c r="J259" s="7" t="s">
        <v>952</v>
      </c>
      <c r="K259">
        <f>VLOOKUP(J259,Sheet4!B:D,3,FALSE)</f>
        <v>128</v>
      </c>
      <c r="L259" s="24">
        <v>0</v>
      </c>
      <c r="M259" s="24">
        <v>0</v>
      </c>
      <c r="N259" s="22">
        <v>150000</v>
      </c>
      <c r="O259">
        <v>0</v>
      </c>
      <c r="P259">
        <v>0</v>
      </c>
      <c r="Q259">
        <v>0</v>
      </c>
      <c r="R259" s="10">
        <v>6</v>
      </c>
      <c r="S259" s="14">
        <v>45924</v>
      </c>
      <c r="T259" s="22">
        <v>150000</v>
      </c>
      <c r="U259">
        <v>1</v>
      </c>
      <c r="V259">
        <v>0</v>
      </c>
      <c r="Y259">
        <v>0</v>
      </c>
      <c r="Z259">
        <v>0</v>
      </c>
      <c r="AA259">
        <v>0</v>
      </c>
      <c r="AB259">
        <v>0</v>
      </c>
      <c r="AC259" s="2" t="s">
        <v>556</v>
      </c>
      <c r="AD259" t="s">
        <v>972</v>
      </c>
      <c r="AE259">
        <v>1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P259">
        <v>0</v>
      </c>
      <c r="AR259">
        <v>11</v>
      </c>
      <c r="AS259">
        <v>0</v>
      </c>
      <c r="AU259">
        <v>0</v>
      </c>
      <c r="AV259">
        <v>1</v>
      </c>
      <c r="AW259" s="1">
        <v>45848</v>
      </c>
    </row>
    <row r="260" spans="1:49" ht="26.4" thickBot="1" x14ac:dyDescent="0.35">
      <c r="A260" s="6" t="s">
        <v>347</v>
      </c>
      <c r="C260" t="str">
        <f t="shared" si="8"/>
        <v>RL-25T-001049-001</v>
      </c>
      <c r="D260" t="str">
        <f t="shared" si="9"/>
        <v>RL-25T-001049-001</v>
      </c>
      <c r="E260" s="6" t="s">
        <v>347</v>
      </c>
      <c r="F260" s="9">
        <v>8015763</v>
      </c>
      <c r="G260" s="13">
        <v>45637</v>
      </c>
      <c r="H260" s="13">
        <v>45637</v>
      </c>
      <c r="I260" s="13">
        <v>45637</v>
      </c>
      <c r="J260" s="6" t="s">
        <v>952</v>
      </c>
      <c r="K260">
        <f>VLOOKUP(J260,Sheet4!B:D,3,FALSE)</f>
        <v>128</v>
      </c>
      <c r="L260" s="25">
        <v>0</v>
      </c>
      <c r="M260" s="25">
        <v>0</v>
      </c>
      <c r="N260" s="21">
        <v>75000</v>
      </c>
      <c r="O260">
        <v>0</v>
      </c>
      <c r="P260">
        <v>0</v>
      </c>
      <c r="Q260">
        <v>0</v>
      </c>
      <c r="R260" s="9">
        <v>6</v>
      </c>
      <c r="S260" s="13">
        <v>45819</v>
      </c>
      <c r="T260" s="21">
        <v>73823.350000000006</v>
      </c>
      <c r="U260">
        <v>1</v>
      </c>
      <c r="V260">
        <v>0</v>
      </c>
      <c r="Y260">
        <v>0</v>
      </c>
      <c r="Z260">
        <v>0</v>
      </c>
      <c r="AA260">
        <v>0</v>
      </c>
      <c r="AB260">
        <v>0</v>
      </c>
      <c r="AC260" s="2" t="s">
        <v>556</v>
      </c>
      <c r="AD260" t="s">
        <v>972</v>
      </c>
      <c r="AE260">
        <v>1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P260">
        <v>0</v>
      </c>
      <c r="AR260">
        <v>11</v>
      </c>
      <c r="AS260">
        <v>0</v>
      </c>
      <c r="AU260">
        <v>0</v>
      </c>
      <c r="AV260">
        <v>1</v>
      </c>
      <c r="AW260" s="1">
        <v>45848</v>
      </c>
    </row>
    <row r="261" spans="1:49" ht="26.4" thickBot="1" x14ac:dyDescent="0.35">
      <c r="A261" s="7" t="s">
        <v>348</v>
      </c>
      <c r="C261" t="str">
        <f t="shared" si="8"/>
        <v>RL-25T-001050-001</v>
      </c>
      <c r="D261" t="str">
        <f t="shared" si="9"/>
        <v>RL-25T-001050-001</v>
      </c>
      <c r="E261" s="7" t="s">
        <v>348</v>
      </c>
      <c r="F261" s="10">
        <v>8014703</v>
      </c>
      <c r="G261" s="14">
        <v>45462</v>
      </c>
      <c r="H261" s="14">
        <v>45462</v>
      </c>
      <c r="I261" s="14">
        <v>45462</v>
      </c>
      <c r="J261" s="7" t="s">
        <v>952</v>
      </c>
      <c r="K261">
        <f>VLOOKUP(J261,Sheet4!B:D,3,FALSE)</f>
        <v>128</v>
      </c>
      <c r="L261" s="24">
        <v>0</v>
      </c>
      <c r="M261" s="24">
        <v>0</v>
      </c>
      <c r="N261" s="22">
        <v>12000</v>
      </c>
      <c r="O261">
        <v>0</v>
      </c>
      <c r="P261">
        <v>0</v>
      </c>
      <c r="Q261">
        <v>0</v>
      </c>
      <c r="R261" s="10">
        <v>6</v>
      </c>
      <c r="S261" s="14">
        <v>45645</v>
      </c>
      <c r="T261" s="22">
        <v>12000</v>
      </c>
      <c r="U261">
        <v>1</v>
      </c>
      <c r="V261">
        <v>0</v>
      </c>
      <c r="Y261">
        <v>0</v>
      </c>
      <c r="Z261">
        <v>0</v>
      </c>
      <c r="AA261">
        <v>0</v>
      </c>
      <c r="AB261">
        <v>0</v>
      </c>
      <c r="AC261" s="2" t="s">
        <v>556</v>
      </c>
      <c r="AD261" t="s">
        <v>972</v>
      </c>
      <c r="AE261">
        <v>1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P261">
        <v>0</v>
      </c>
      <c r="AR261">
        <v>11</v>
      </c>
      <c r="AS261">
        <v>0</v>
      </c>
      <c r="AU261">
        <v>0</v>
      </c>
      <c r="AV261">
        <v>1</v>
      </c>
      <c r="AW261" s="1">
        <v>45848</v>
      </c>
    </row>
    <row r="262" spans="1:49" ht="26.4" thickBot="1" x14ac:dyDescent="0.35">
      <c r="A262" s="6" t="s">
        <v>349</v>
      </c>
      <c r="C262" t="str">
        <f t="shared" si="8"/>
        <v>RL-25T-001052-001</v>
      </c>
      <c r="D262" t="str">
        <f t="shared" si="9"/>
        <v>RL-25T-001052-001</v>
      </c>
      <c r="E262" s="6" t="s">
        <v>349</v>
      </c>
      <c r="F262" s="9">
        <v>8016806</v>
      </c>
      <c r="G262" s="13">
        <v>45829</v>
      </c>
      <c r="H262" s="13">
        <v>45829</v>
      </c>
      <c r="I262" s="13">
        <v>45829</v>
      </c>
      <c r="J262" s="6" t="s">
        <v>952</v>
      </c>
      <c r="K262">
        <f>VLOOKUP(J262,Sheet4!B:D,3,FALSE)</f>
        <v>128</v>
      </c>
      <c r="L262" s="25">
        <v>0</v>
      </c>
      <c r="M262" s="25">
        <v>0</v>
      </c>
      <c r="N262" s="21">
        <v>10000</v>
      </c>
      <c r="O262">
        <v>0</v>
      </c>
      <c r="P262">
        <v>0</v>
      </c>
      <c r="Q262">
        <v>0</v>
      </c>
      <c r="R262" s="9">
        <v>6</v>
      </c>
      <c r="S262" s="13">
        <v>46012</v>
      </c>
      <c r="T262" s="21">
        <v>10000</v>
      </c>
      <c r="U262">
        <v>1</v>
      </c>
      <c r="V262">
        <v>0</v>
      </c>
      <c r="Y262">
        <v>0</v>
      </c>
      <c r="Z262">
        <v>0</v>
      </c>
      <c r="AA262">
        <v>0</v>
      </c>
      <c r="AB262">
        <v>0</v>
      </c>
      <c r="AC262" s="2" t="s">
        <v>556</v>
      </c>
      <c r="AD262" t="s">
        <v>972</v>
      </c>
      <c r="AE262">
        <v>1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P262">
        <v>0</v>
      </c>
      <c r="AR262">
        <v>11</v>
      </c>
      <c r="AS262">
        <v>0</v>
      </c>
      <c r="AU262">
        <v>0</v>
      </c>
      <c r="AV262">
        <v>1</v>
      </c>
      <c r="AW262" s="1">
        <v>45848</v>
      </c>
    </row>
    <row r="263" spans="1:49" ht="26.4" thickBot="1" x14ac:dyDescent="0.35">
      <c r="A263" s="6" t="s">
        <v>350</v>
      </c>
      <c r="C263" t="str">
        <f t="shared" si="8"/>
        <v>RL-25T-001055-001</v>
      </c>
      <c r="D263" t="str">
        <f t="shared" si="9"/>
        <v>RL-25T-001055-001</v>
      </c>
      <c r="E263" s="6" t="s">
        <v>350</v>
      </c>
      <c r="F263" s="9">
        <v>8016479</v>
      </c>
      <c r="G263" s="13">
        <v>45758</v>
      </c>
      <c r="H263" s="13">
        <v>45758</v>
      </c>
      <c r="I263" s="13">
        <v>45758</v>
      </c>
      <c r="J263" s="6" t="s">
        <v>952</v>
      </c>
      <c r="K263">
        <f>VLOOKUP(J263,Sheet4!B:D,3,FALSE)</f>
        <v>128</v>
      </c>
      <c r="L263" s="25">
        <v>0</v>
      </c>
      <c r="M263" s="25">
        <v>0</v>
      </c>
      <c r="N263" s="21">
        <v>67000</v>
      </c>
      <c r="O263">
        <v>0</v>
      </c>
      <c r="P263">
        <v>0</v>
      </c>
      <c r="Q263">
        <v>0</v>
      </c>
      <c r="R263" s="9">
        <v>6</v>
      </c>
      <c r="S263" s="13">
        <v>45941</v>
      </c>
      <c r="T263" s="21">
        <v>67000</v>
      </c>
      <c r="U263">
        <v>1</v>
      </c>
      <c r="V263">
        <v>0</v>
      </c>
      <c r="Y263">
        <v>0</v>
      </c>
      <c r="Z263">
        <v>0</v>
      </c>
      <c r="AA263">
        <v>0</v>
      </c>
      <c r="AB263">
        <v>0</v>
      </c>
      <c r="AC263" s="2" t="s">
        <v>556</v>
      </c>
      <c r="AD263" t="s">
        <v>972</v>
      </c>
      <c r="AE263">
        <v>1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P263">
        <v>0</v>
      </c>
      <c r="AR263">
        <v>11</v>
      </c>
      <c r="AS263">
        <v>0</v>
      </c>
      <c r="AU263">
        <v>0</v>
      </c>
      <c r="AV263">
        <v>1</v>
      </c>
      <c r="AW263" s="1">
        <v>45848</v>
      </c>
    </row>
    <row r="264" spans="1:49" ht="26.4" thickBot="1" x14ac:dyDescent="0.35">
      <c r="A264" s="7" t="s">
        <v>351</v>
      </c>
      <c r="C264" t="str">
        <f t="shared" si="8"/>
        <v>RL-25T-001058-001</v>
      </c>
      <c r="D264" t="str">
        <f t="shared" si="9"/>
        <v>RL-25T-001058-001</v>
      </c>
      <c r="E264" s="7" t="s">
        <v>351</v>
      </c>
      <c r="F264" s="10">
        <v>8016241</v>
      </c>
      <c r="G264" s="14">
        <v>45721</v>
      </c>
      <c r="H264" s="14">
        <v>45721</v>
      </c>
      <c r="I264" s="14">
        <v>45721</v>
      </c>
      <c r="J264" s="7" t="s">
        <v>952</v>
      </c>
      <c r="K264">
        <f>VLOOKUP(J264,Sheet4!B:D,3,FALSE)</f>
        <v>128</v>
      </c>
      <c r="L264" s="24">
        <v>0</v>
      </c>
      <c r="M264" s="24">
        <v>0</v>
      </c>
      <c r="N264" s="22">
        <v>45000</v>
      </c>
      <c r="O264">
        <v>0</v>
      </c>
      <c r="P264">
        <v>0</v>
      </c>
      <c r="Q264">
        <v>0</v>
      </c>
      <c r="R264" s="10">
        <v>6</v>
      </c>
      <c r="S264" s="14">
        <v>45905</v>
      </c>
      <c r="T264" s="22">
        <v>45000</v>
      </c>
      <c r="U264">
        <v>1</v>
      </c>
      <c r="V264">
        <v>0</v>
      </c>
      <c r="Y264">
        <v>0</v>
      </c>
      <c r="Z264">
        <v>0</v>
      </c>
      <c r="AA264">
        <v>0</v>
      </c>
      <c r="AB264">
        <v>0</v>
      </c>
      <c r="AC264" s="2" t="s">
        <v>556</v>
      </c>
      <c r="AD264" t="s">
        <v>972</v>
      </c>
      <c r="AE264">
        <v>1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P264">
        <v>0</v>
      </c>
      <c r="AR264">
        <v>11</v>
      </c>
      <c r="AS264">
        <v>0</v>
      </c>
      <c r="AU264">
        <v>0</v>
      </c>
      <c r="AV264">
        <v>1</v>
      </c>
      <c r="AW264" s="1">
        <v>45848</v>
      </c>
    </row>
    <row r="265" spans="1:49" ht="26.4" thickBot="1" x14ac:dyDescent="0.35">
      <c r="A265" s="7" t="s">
        <v>352</v>
      </c>
      <c r="C265" t="str">
        <f t="shared" si="8"/>
        <v>RL-25T-001059-001</v>
      </c>
      <c r="D265" t="str">
        <f t="shared" si="9"/>
        <v>RL-25T-001059-001</v>
      </c>
      <c r="E265" s="7" t="s">
        <v>352</v>
      </c>
      <c r="F265" s="10">
        <v>8015857</v>
      </c>
      <c r="G265" s="14">
        <v>45660</v>
      </c>
      <c r="H265" s="14">
        <v>45660</v>
      </c>
      <c r="I265" s="14">
        <v>45660</v>
      </c>
      <c r="J265" s="7" t="s">
        <v>952</v>
      </c>
      <c r="K265">
        <f>VLOOKUP(J265,Sheet4!B:D,3,FALSE)</f>
        <v>128</v>
      </c>
      <c r="L265" s="24">
        <v>0</v>
      </c>
      <c r="M265" s="24">
        <v>0</v>
      </c>
      <c r="N265" s="22">
        <v>16500</v>
      </c>
      <c r="O265">
        <v>0</v>
      </c>
      <c r="P265">
        <v>0</v>
      </c>
      <c r="Q265">
        <v>0</v>
      </c>
      <c r="R265" s="10">
        <v>6</v>
      </c>
      <c r="S265" s="14">
        <v>45841</v>
      </c>
      <c r="T265" s="22">
        <v>16500</v>
      </c>
      <c r="U265">
        <v>1</v>
      </c>
      <c r="V265">
        <v>0</v>
      </c>
      <c r="Y265">
        <v>0</v>
      </c>
      <c r="Z265">
        <v>0</v>
      </c>
      <c r="AA265">
        <v>0</v>
      </c>
      <c r="AB265">
        <v>0</v>
      </c>
      <c r="AC265" s="2" t="s">
        <v>556</v>
      </c>
      <c r="AD265" t="s">
        <v>972</v>
      </c>
      <c r="AE265">
        <v>1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P265">
        <v>0</v>
      </c>
      <c r="AR265">
        <v>11</v>
      </c>
      <c r="AS265">
        <v>0</v>
      </c>
      <c r="AU265">
        <v>0</v>
      </c>
      <c r="AV265">
        <v>1</v>
      </c>
      <c r="AW265" s="1">
        <v>45848</v>
      </c>
    </row>
    <row r="266" spans="1:49" ht="26.4" thickBot="1" x14ac:dyDescent="0.35">
      <c r="A266" s="7" t="s">
        <v>353</v>
      </c>
      <c r="C266" t="str">
        <f t="shared" si="8"/>
        <v>RL-25T-001060-001</v>
      </c>
      <c r="D266" t="str">
        <f t="shared" si="9"/>
        <v>RL-25T-001060-001</v>
      </c>
      <c r="E266" s="7" t="s">
        <v>353</v>
      </c>
      <c r="F266" s="10">
        <v>8016062</v>
      </c>
      <c r="G266" s="14">
        <v>45691</v>
      </c>
      <c r="H266" s="14">
        <v>45691</v>
      </c>
      <c r="I266" s="14">
        <v>45691</v>
      </c>
      <c r="J266" s="7" t="s">
        <v>952</v>
      </c>
      <c r="K266">
        <f>VLOOKUP(J266,Sheet4!B:D,3,FALSE)</f>
        <v>128</v>
      </c>
      <c r="L266" s="24">
        <v>0</v>
      </c>
      <c r="M266" s="24">
        <v>0</v>
      </c>
      <c r="N266" s="22">
        <v>45000</v>
      </c>
      <c r="O266">
        <v>0</v>
      </c>
      <c r="P266">
        <v>0</v>
      </c>
      <c r="Q266">
        <v>0</v>
      </c>
      <c r="R266" s="10">
        <v>6</v>
      </c>
      <c r="S266" s="14">
        <v>45872</v>
      </c>
      <c r="T266" s="22">
        <v>45000</v>
      </c>
      <c r="U266">
        <v>1</v>
      </c>
      <c r="V266">
        <v>0</v>
      </c>
      <c r="Y266">
        <v>0</v>
      </c>
      <c r="Z266">
        <v>0</v>
      </c>
      <c r="AA266">
        <v>0</v>
      </c>
      <c r="AB266">
        <v>0</v>
      </c>
      <c r="AC266" s="2" t="s">
        <v>556</v>
      </c>
      <c r="AD266" t="s">
        <v>972</v>
      </c>
      <c r="AE266">
        <v>1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P266">
        <v>0</v>
      </c>
      <c r="AR266">
        <v>11</v>
      </c>
      <c r="AS266">
        <v>0</v>
      </c>
      <c r="AU266">
        <v>0</v>
      </c>
      <c r="AV266">
        <v>1</v>
      </c>
      <c r="AW266" s="1">
        <v>45848</v>
      </c>
    </row>
    <row r="267" spans="1:49" ht="26.4" thickBot="1" x14ac:dyDescent="0.35">
      <c r="A267" s="7" t="s">
        <v>355</v>
      </c>
      <c r="C267" t="str">
        <f t="shared" si="8"/>
        <v>RL-25T-001062-001</v>
      </c>
      <c r="D267" t="str">
        <f t="shared" si="9"/>
        <v>RL-25T-001062-001</v>
      </c>
      <c r="E267" s="7" t="s">
        <v>355</v>
      </c>
      <c r="F267" s="10">
        <v>8015997</v>
      </c>
      <c r="G267" s="14">
        <v>45680</v>
      </c>
      <c r="H267" s="14">
        <v>45680</v>
      </c>
      <c r="I267" s="14">
        <v>45680</v>
      </c>
      <c r="J267" s="7" t="s">
        <v>952</v>
      </c>
      <c r="K267">
        <f>VLOOKUP(J267,Sheet4!B:D,3,FALSE)</f>
        <v>128</v>
      </c>
      <c r="L267" s="24">
        <v>0</v>
      </c>
      <c r="M267" s="24">
        <v>0</v>
      </c>
      <c r="N267" s="22">
        <v>120000</v>
      </c>
      <c r="O267">
        <v>0</v>
      </c>
      <c r="P267">
        <v>0</v>
      </c>
      <c r="Q267">
        <v>0</v>
      </c>
      <c r="R267" s="10">
        <v>6</v>
      </c>
      <c r="S267" s="14">
        <v>45861</v>
      </c>
      <c r="T267" s="22">
        <v>120000</v>
      </c>
      <c r="U267">
        <v>1</v>
      </c>
      <c r="V267">
        <v>0</v>
      </c>
      <c r="Y267">
        <v>0</v>
      </c>
      <c r="Z267">
        <v>0</v>
      </c>
      <c r="AA267">
        <v>0</v>
      </c>
      <c r="AB267">
        <v>0</v>
      </c>
      <c r="AC267" s="2" t="s">
        <v>556</v>
      </c>
      <c r="AD267" t="s">
        <v>972</v>
      </c>
      <c r="AE267">
        <v>1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P267">
        <v>0</v>
      </c>
      <c r="AR267">
        <v>11</v>
      </c>
      <c r="AS267">
        <v>0</v>
      </c>
      <c r="AU267">
        <v>0</v>
      </c>
      <c r="AV267">
        <v>1</v>
      </c>
      <c r="AW267" s="1">
        <v>45848</v>
      </c>
    </row>
    <row r="268" spans="1:49" ht="26.4" thickBot="1" x14ac:dyDescent="0.35">
      <c r="A268" s="7" t="s">
        <v>356</v>
      </c>
      <c r="C268" t="str">
        <f t="shared" si="8"/>
        <v>RL-25T-001064-001</v>
      </c>
      <c r="D268" t="str">
        <f t="shared" si="9"/>
        <v>RL-25T-001064-001</v>
      </c>
      <c r="E268" s="7" t="s">
        <v>356</v>
      </c>
      <c r="F268" s="10">
        <v>8016616</v>
      </c>
      <c r="G268" s="14">
        <v>45790</v>
      </c>
      <c r="H268" s="14">
        <v>45790</v>
      </c>
      <c r="I268" s="14">
        <v>45790</v>
      </c>
      <c r="J268" s="7" t="s">
        <v>952</v>
      </c>
      <c r="K268">
        <f>VLOOKUP(J268,Sheet4!B:D,3,FALSE)</f>
        <v>128</v>
      </c>
      <c r="L268" s="24">
        <v>0</v>
      </c>
      <c r="M268" s="24">
        <v>0</v>
      </c>
      <c r="N268" s="22">
        <v>24000</v>
      </c>
      <c r="O268">
        <v>0</v>
      </c>
      <c r="P268">
        <v>0</v>
      </c>
      <c r="Q268">
        <v>0</v>
      </c>
      <c r="R268" s="10">
        <v>6</v>
      </c>
      <c r="S268" s="14">
        <v>45974</v>
      </c>
      <c r="T268" s="22">
        <v>24000</v>
      </c>
      <c r="U268">
        <v>1</v>
      </c>
      <c r="V268">
        <v>0</v>
      </c>
      <c r="Y268">
        <v>0</v>
      </c>
      <c r="Z268">
        <v>0</v>
      </c>
      <c r="AA268">
        <v>0</v>
      </c>
      <c r="AB268">
        <v>0</v>
      </c>
      <c r="AC268" s="2" t="s">
        <v>556</v>
      </c>
      <c r="AD268" t="s">
        <v>972</v>
      </c>
      <c r="AE268">
        <v>1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P268">
        <v>0</v>
      </c>
      <c r="AR268">
        <v>11</v>
      </c>
      <c r="AS268">
        <v>0</v>
      </c>
      <c r="AU268">
        <v>0</v>
      </c>
      <c r="AV268">
        <v>1</v>
      </c>
      <c r="AW268" s="1">
        <v>45848</v>
      </c>
    </row>
    <row r="269" spans="1:49" ht="26.4" thickBot="1" x14ac:dyDescent="0.35">
      <c r="A269" s="6" t="s">
        <v>357</v>
      </c>
      <c r="C269" t="str">
        <f t="shared" si="8"/>
        <v>RL-25T-001068-001</v>
      </c>
      <c r="D269" t="str">
        <f t="shared" si="9"/>
        <v>RL-25T-001068-001</v>
      </c>
      <c r="E269" s="6" t="s">
        <v>357</v>
      </c>
      <c r="F269" s="9">
        <v>8016669</v>
      </c>
      <c r="G269" s="13">
        <v>45798</v>
      </c>
      <c r="H269" s="13">
        <v>45798</v>
      </c>
      <c r="I269" s="13">
        <v>45798</v>
      </c>
      <c r="J269" s="6" t="s">
        <v>952</v>
      </c>
      <c r="K269">
        <f>VLOOKUP(J269,Sheet4!B:D,3,FALSE)</f>
        <v>128</v>
      </c>
      <c r="L269" s="25">
        <v>0</v>
      </c>
      <c r="M269" s="25">
        <v>0</v>
      </c>
      <c r="N269" s="21">
        <v>20000</v>
      </c>
      <c r="O269">
        <v>0</v>
      </c>
      <c r="P269">
        <v>0</v>
      </c>
      <c r="Q269">
        <v>0</v>
      </c>
      <c r="R269" s="9">
        <v>6</v>
      </c>
      <c r="S269" s="13">
        <v>45982</v>
      </c>
      <c r="T269" s="21">
        <v>20000</v>
      </c>
      <c r="U269">
        <v>1</v>
      </c>
      <c r="V269">
        <v>0</v>
      </c>
      <c r="Y269">
        <v>0</v>
      </c>
      <c r="Z269">
        <v>0</v>
      </c>
      <c r="AA269">
        <v>0</v>
      </c>
      <c r="AB269">
        <v>0</v>
      </c>
      <c r="AC269" s="2" t="s">
        <v>556</v>
      </c>
      <c r="AD269" t="s">
        <v>972</v>
      </c>
      <c r="AE269">
        <v>1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P269">
        <v>0</v>
      </c>
      <c r="AR269">
        <v>11</v>
      </c>
      <c r="AS269">
        <v>0</v>
      </c>
      <c r="AU269">
        <v>0</v>
      </c>
      <c r="AV269">
        <v>1</v>
      </c>
      <c r="AW269" s="1">
        <v>45848</v>
      </c>
    </row>
    <row r="270" spans="1:49" ht="26.4" thickBot="1" x14ac:dyDescent="0.35">
      <c r="A270" s="7" t="s">
        <v>358</v>
      </c>
      <c r="C270" t="str">
        <f t="shared" si="8"/>
        <v>RL-25T-001069-001</v>
      </c>
      <c r="D270" t="str">
        <f t="shared" si="9"/>
        <v>RL-25T-001069-001</v>
      </c>
      <c r="E270" s="7" t="s">
        <v>358</v>
      </c>
      <c r="F270" s="10">
        <v>8014487</v>
      </c>
      <c r="G270" s="14">
        <v>45440</v>
      </c>
      <c r="H270" s="14">
        <v>45440</v>
      </c>
      <c r="I270" s="14">
        <v>45440</v>
      </c>
      <c r="J270" s="7" t="s">
        <v>952</v>
      </c>
      <c r="K270">
        <f>VLOOKUP(J270,Sheet4!B:D,3,FALSE)</f>
        <v>128</v>
      </c>
      <c r="L270" s="24">
        <v>0</v>
      </c>
      <c r="M270" s="24">
        <v>0</v>
      </c>
      <c r="N270" s="22">
        <v>100000</v>
      </c>
      <c r="O270">
        <v>0</v>
      </c>
      <c r="P270">
        <v>0</v>
      </c>
      <c r="Q270">
        <v>0</v>
      </c>
      <c r="R270" s="10">
        <v>6</v>
      </c>
      <c r="S270" s="14">
        <v>45624</v>
      </c>
      <c r="T270" s="22">
        <v>100000</v>
      </c>
      <c r="U270">
        <v>1</v>
      </c>
      <c r="V270">
        <v>0</v>
      </c>
      <c r="Y270">
        <v>0</v>
      </c>
      <c r="Z270">
        <v>0</v>
      </c>
      <c r="AA270">
        <v>0</v>
      </c>
      <c r="AB270">
        <v>0</v>
      </c>
      <c r="AC270" s="2" t="s">
        <v>556</v>
      </c>
      <c r="AD270" t="s">
        <v>972</v>
      </c>
      <c r="AE270">
        <v>1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P270">
        <v>0</v>
      </c>
      <c r="AR270">
        <v>11</v>
      </c>
      <c r="AS270">
        <v>0</v>
      </c>
      <c r="AU270">
        <v>0</v>
      </c>
      <c r="AV270">
        <v>1</v>
      </c>
      <c r="AW270" s="1">
        <v>45848</v>
      </c>
    </row>
    <row r="271" spans="1:49" ht="26.4" thickBot="1" x14ac:dyDescent="0.35">
      <c r="A271" s="7" t="s">
        <v>359</v>
      </c>
      <c r="C271" t="str">
        <f t="shared" si="8"/>
        <v>RL-25T-001072-001</v>
      </c>
      <c r="D271" t="str">
        <f t="shared" si="9"/>
        <v>RL-25T-001072-001</v>
      </c>
      <c r="E271" s="7" t="s">
        <v>359</v>
      </c>
      <c r="F271" s="10">
        <v>8015995</v>
      </c>
      <c r="G271" s="14">
        <v>45679</v>
      </c>
      <c r="H271" s="14">
        <v>45679</v>
      </c>
      <c r="I271" s="14">
        <v>45679</v>
      </c>
      <c r="J271" s="7" t="s">
        <v>952</v>
      </c>
      <c r="K271">
        <f>VLOOKUP(J271,Sheet4!B:D,3,FALSE)</f>
        <v>128</v>
      </c>
      <c r="L271" s="24">
        <v>0</v>
      </c>
      <c r="M271" s="24">
        <v>0</v>
      </c>
      <c r="N271" s="22">
        <v>64000</v>
      </c>
      <c r="O271">
        <v>0</v>
      </c>
      <c r="P271">
        <v>0</v>
      </c>
      <c r="Q271">
        <v>0</v>
      </c>
      <c r="R271" s="10">
        <v>6</v>
      </c>
      <c r="S271" s="14">
        <v>45860</v>
      </c>
      <c r="T271" s="22">
        <v>64000</v>
      </c>
      <c r="U271">
        <v>1</v>
      </c>
      <c r="V271">
        <v>0</v>
      </c>
      <c r="Y271">
        <v>0</v>
      </c>
      <c r="Z271">
        <v>0</v>
      </c>
      <c r="AA271">
        <v>0</v>
      </c>
      <c r="AB271">
        <v>0</v>
      </c>
      <c r="AC271" s="2" t="s">
        <v>556</v>
      </c>
      <c r="AD271" t="s">
        <v>972</v>
      </c>
      <c r="AE271">
        <v>1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P271">
        <v>0</v>
      </c>
      <c r="AR271">
        <v>11</v>
      </c>
      <c r="AS271">
        <v>0</v>
      </c>
      <c r="AU271">
        <v>0</v>
      </c>
      <c r="AV271">
        <v>1</v>
      </c>
      <c r="AW271" s="1">
        <v>45848</v>
      </c>
    </row>
    <row r="272" spans="1:49" ht="26.4" thickBot="1" x14ac:dyDescent="0.35">
      <c r="A272" s="7" t="s">
        <v>360</v>
      </c>
      <c r="C272" t="str">
        <f t="shared" si="8"/>
        <v>RL-25T-001073-001</v>
      </c>
      <c r="D272" t="str">
        <f t="shared" si="9"/>
        <v>RL-25T-001073-001</v>
      </c>
      <c r="E272" s="7" t="s">
        <v>360</v>
      </c>
      <c r="F272" s="10">
        <v>8013220</v>
      </c>
      <c r="G272" s="14">
        <v>45289</v>
      </c>
      <c r="H272" s="14">
        <v>45289</v>
      </c>
      <c r="I272" s="14">
        <v>45289</v>
      </c>
      <c r="J272" s="7" t="s">
        <v>952</v>
      </c>
      <c r="K272">
        <f>VLOOKUP(J272,Sheet4!B:D,3,FALSE)</f>
        <v>128</v>
      </c>
      <c r="L272" s="24">
        <v>0</v>
      </c>
      <c r="M272" s="24">
        <v>0</v>
      </c>
      <c r="N272" s="22">
        <v>60000</v>
      </c>
      <c r="O272">
        <v>0</v>
      </c>
      <c r="P272">
        <v>0</v>
      </c>
      <c r="Q272">
        <v>0</v>
      </c>
      <c r="R272" s="10">
        <v>6</v>
      </c>
      <c r="S272" s="14">
        <v>45472</v>
      </c>
      <c r="T272" s="22">
        <v>60000</v>
      </c>
      <c r="U272">
        <v>1</v>
      </c>
      <c r="V272">
        <v>0</v>
      </c>
      <c r="Y272">
        <v>0</v>
      </c>
      <c r="Z272">
        <v>0</v>
      </c>
      <c r="AA272">
        <v>0</v>
      </c>
      <c r="AB272">
        <v>0</v>
      </c>
      <c r="AC272" s="2" t="s">
        <v>556</v>
      </c>
      <c r="AD272" t="s">
        <v>972</v>
      </c>
      <c r="AE272">
        <v>1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P272">
        <v>0</v>
      </c>
      <c r="AR272">
        <v>11</v>
      </c>
      <c r="AS272">
        <v>0</v>
      </c>
      <c r="AU272">
        <v>0</v>
      </c>
      <c r="AV272">
        <v>1</v>
      </c>
      <c r="AW272" s="1">
        <v>45848</v>
      </c>
    </row>
    <row r="273" spans="1:49" ht="26.4" thickBot="1" x14ac:dyDescent="0.35">
      <c r="A273" s="7" t="s">
        <v>361</v>
      </c>
      <c r="C273" t="str">
        <f t="shared" si="8"/>
        <v>RL-25T-001079-001</v>
      </c>
      <c r="D273" t="str">
        <f t="shared" si="9"/>
        <v>RL-25T-001079-001</v>
      </c>
      <c r="E273" s="7" t="s">
        <v>361</v>
      </c>
      <c r="F273" s="10">
        <v>8016175</v>
      </c>
      <c r="G273" s="14">
        <v>45713</v>
      </c>
      <c r="H273" s="14">
        <v>45713</v>
      </c>
      <c r="I273" s="14">
        <v>45713</v>
      </c>
      <c r="J273" s="7" t="s">
        <v>952</v>
      </c>
      <c r="K273">
        <f>VLOOKUP(J273,Sheet4!B:D,3,FALSE)</f>
        <v>128</v>
      </c>
      <c r="L273" s="24">
        <v>0</v>
      </c>
      <c r="M273" s="24">
        <v>0</v>
      </c>
      <c r="N273" s="22">
        <v>10000</v>
      </c>
      <c r="O273">
        <v>0</v>
      </c>
      <c r="P273">
        <v>0</v>
      </c>
      <c r="Q273">
        <v>0</v>
      </c>
      <c r="R273" s="10">
        <v>6</v>
      </c>
      <c r="S273" s="14">
        <v>45894</v>
      </c>
      <c r="T273" s="22">
        <v>10000</v>
      </c>
      <c r="U273">
        <v>1</v>
      </c>
      <c r="V273">
        <v>0</v>
      </c>
      <c r="Y273">
        <v>0</v>
      </c>
      <c r="Z273">
        <v>0</v>
      </c>
      <c r="AA273">
        <v>0</v>
      </c>
      <c r="AB273">
        <v>0</v>
      </c>
      <c r="AC273" s="2" t="s">
        <v>556</v>
      </c>
      <c r="AD273" t="s">
        <v>972</v>
      </c>
      <c r="AE273">
        <v>1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P273">
        <v>0</v>
      </c>
      <c r="AR273">
        <v>11</v>
      </c>
      <c r="AS273">
        <v>0</v>
      </c>
      <c r="AU273">
        <v>0</v>
      </c>
      <c r="AV273">
        <v>1</v>
      </c>
      <c r="AW273" s="1">
        <v>45848</v>
      </c>
    </row>
    <row r="274" spans="1:49" ht="26.4" thickBot="1" x14ac:dyDescent="0.35">
      <c r="A274" s="6" t="s">
        <v>362</v>
      </c>
      <c r="C274" t="str">
        <f t="shared" si="8"/>
        <v>RL-25T-001080-001</v>
      </c>
      <c r="D274" t="str">
        <f t="shared" si="9"/>
        <v>RL-25T-001080-001</v>
      </c>
      <c r="E274" s="6" t="s">
        <v>362</v>
      </c>
      <c r="F274" s="9">
        <v>8016358</v>
      </c>
      <c r="G274" s="13">
        <v>45741</v>
      </c>
      <c r="H274" s="13">
        <v>45741</v>
      </c>
      <c r="I274" s="13">
        <v>45741</v>
      </c>
      <c r="J274" s="6" t="s">
        <v>952</v>
      </c>
      <c r="K274">
        <f>VLOOKUP(J274,Sheet4!B:D,3,FALSE)</f>
        <v>128</v>
      </c>
      <c r="L274" s="25">
        <v>0</v>
      </c>
      <c r="M274" s="25">
        <v>0</v>
      </c>
      <c r="N274" s="21">
        <v>7000</v>
      </c>
      <c r="O274">
        <v>0</v>
      </c>
      <c r="P274">
        <v>0</v>
      </c>
      <c r="Q274">
        <v>0</v>
      </c>
      <c r="R274" s="9">
        <v>6</v>
      </c>
      <c r="S274" s="13">
        <v>45925</v>
      </c>
      <c r="T274" s="21">
        <v>7000</v>
      </c>
      <c r="U274">
        <v>1</v>
      </c>
      <c r="V274">
        <v>0</v>
      </c>
      <c r="Y274">
        <v>0</v>
      </c>
      <c r="Z274">
        <v>0</v>
      </c>
      <c r="AA274">
        <v>0</v>
      </c>
      <c r="AB274">
        <v>0</v>
      </c>
      <c r="AC274" s="2" t="s">
        <v>556</v>
      </c>
      <c r="AD274" t="s">
        <v>972</v>
      </c>
      <c r="AE274">
        <v>1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P274">
        <v>0</v>
      </c>
      <c r="AR274">
        <v>11</v>
      </c>
      <c r="AS274">
        <v>0</v>
      </c>
      <c r="AU274">
        <v>0</v>
      </c>
      <c r="AV274">
        <v>1</v>
      </c>
      <c r="AW274" s="1">
        <v>45848</v>
      </c>
    </row>
    <row r="275" spans="1:49" ht="26.4" thickBot="1" x14ac:dyDescent="0.35">
      <c r="A275" s="7" t="s">
        <v>363</v>
      </c>
      <c r="C275" t="str">
        <f t="shared" si="8"/>
        <v>RL-25T-001085-001</v>
      </c>
      <c r="D275" t="str">
        <f t="shared" si="9"/>
        <v>RL-25T-001085-001</v>
      </c>
      <c r="E275" s="7" t="s">
        <v>363</v>
      </c>
      <c r="F275" s="10">
        <v>8016034</v>
      </c>
      <c r="G275" s="14">
        <v>45685</v>
      </c>
      <c r="H275" s="14">
        <v>45685</v>
      </c>
      <c r="I275" s="14">
        <v>45685</v>
      </c>
      <c r="J275" s="7" t="s">
        <v>952</v>
      </c>
      <c r="K275">
        <f>VLOOKUP(J275,Sheet4!B:D,3,FALSE)</f>
        <v>128</v>
      </c>
      <c r="L275" s="24">
        <v>0</v>
      </c>
      <c r="M275" s="24">
        <v>0</v>
      </c>
      <c r="N275" s="22">
        <v>65000</v>
      </c>
      <c r="O275">
        <v>0</v>
      </c>
      <c r="P275">
        <v>0</v>
      </c>
      <c r="Q275">
        <v>0</v>
      </c>
      <c r="R275" s="10">
        <v>6</v>
      </c>
      <c r="S275" s="14">
        <v>45866</v>
      </c>
      <c r="T275" s="22">
        <v>60000</v>
      </c>
      <c r="U275">
        <v>1</v>
      </c>
      <c r="V275">
        <v>0</v>
      </c>
      <c r="Y275">
        <v>0</v>
      </c>
      <c r="Z275">
        <v>0</v>
      </c>
      <c r="AA275">
        <v>0</v>
      </c>
      <c r="AB275">
        <v>0</v>
      </c>
      <c r="AC275" s="2" t="s">
        <v>556</v>
      </c>
      <c r="AD275" t="s">
        <v>972</v>
      </c>
      <c r="AE275">
        <v>1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P275">
        <v>0</v>
      </c>
      <c r="AR275">
        <v>11</v>
      </c>
      <c r="AS275">
        <v>0</v>
      </c>
      <c r="AU275">
        <v>0</v>
      </c>
      <c r="AV275">
        <v>1</v>
      </c>
      <c r="AW275" s="1">
        <v>45848</v>
      </c>
    </row>
    <row r="276" spans="1:49" ht="26.4" thickBot="1" x14ac:dyDescent="0.35">
      <c r="A276" s="7" t="s">
        <v>364</v>
      </c>
      <c r="C276" t="str">
        <f t="shared" si="8"/>
        <v>RL-25T-001090-001</v>
      </c>
      <c r="D276" t="str">
        <f t="shared" si="9"/>
        <v>RL-25T-001090-001</v>
      </c>
      <c r="E276" s="7" t="s">
        <v>364</v>
      </c>
      <c r="F276" s="10">
        <v>8016366</v>
      </c>
      <c r="G276" s="14">
        <v>45741</v>
      </c>
      <c r="H276" s="14">
        <v>45741</v>
      </c>
      <c r="I276" s="14">
        <v>45741</v>
      </c>
      <c r="J276" s="7" t="s">
        <v>952</v>
      </c>
      <c r="K276">
        <f>VLOOKUP(J276,Sheet4!B:D,3,FALSE)</f>
        <v>128</v>
      </c>
      <c r="L276" s="24">
        <v>0</v>
      </c>
      <c r="M276" s="24">
        <v>0</v>
      </c>
      <c r="N276" s="22">
        <v>68000</v>
      </c>
      <c r="O276">
        <v>0</v>
      </c>
      <c r="P276">
        <v>0</v>
      </c>
      <c r="Q276">
        <v>0</v>
      </c>
      <c r="R276" s="10">
        <v>6</v>
      </c>
      <c r="S276" s="14">
        <v>45925</v>
      </c>
      <c r="T276" s="22">
        <v>68000</v>
      </c>
      <c r="U276">
        <v>1</v>
      </c>
      <c r="V276">
        <v>0</v>
      </c>
      <c r="Y276">
        <v>0</v>
      </c>
      <c r="Z276">
        <v>0</v>
      </c>
      <c r="AA276">
        <v>0</v>
      </c>
      <c r="AB276">
        <v>0</v>
      </c>
      <c r="AC276" s="2" t="s">
        <v>556</v>
      </c>
      <c r="AD276" t="s">
        <v>972</v>
      </c>
      <c r="AE276">
        <v>1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P276">
        <v>0</v>
      </c>
      <c r="AR276">
        <v>11</v>
      </c>
      <c r="AS276">
        <v>0</v>
      </c>
      <c r="AU276">
        <v>0</v>
      </c>
      <c r="AV276">
        <v>1</v>
      </c>
      <c r="AW276" s="1">
        <v>45848</v>
      </c>
    </row>
    <row r="277" spans="1:49" ht="26.4" thickBot="1" x14ac:dyDescent="0.35">
      <c r="A277" s="6" t="s">
        <v>365</v>
      </c>
      <c r="C277" t="str">
        <f t="shared" si="8"/>
        <v>RL-25T-001091-001</v>
      </c>
      <c r="D277" t="str">
        <f t="shared" si="9"/>
        <v>RL-25T-001091-001</v>
      </c>
      <c r="E277" s="6" t="s">
        <v>365</v>
      </c>
      <c r="F277" s="9">
        <v>8015624</v>
      </c>
      <c r="G277" s="13">
        <v>45617</v>
      </c>
      <c r="H277" s="13">
        <v>45617</v>
      </c>
      <c r="I277" s="13">
        <v>45617</v>
      </c>
      <c r="J277" s="6" t="s">
        <v>952</v>
      </c>
      <c r="K277">
        <f>VLOOKUP(J277,Sheet4!B:D,3,FALSE)</f>
        <v>128</v>
      </c>
      <c r="L277" s="25">
        <v>0</v>
      </c>
      <c r="M277" s="25">
        <v>0</v>
      </c>
      <c r="N277" s="21">
        <v>45000</v>
      </c>
      <c r="O277">
        <v>0</v>
      </c>
      <c r="P277">
        <v>0</v>
      </c>
      <c r="Q277">
        <v>0</v>
      </c>
      <c r="R277" s="9">
        <v>6</v>
      </c>
      <c r="S277" s="13">
        <v>45798</v>
      </c>
      <c r="T277" s="21">
        <v>45000</v>
      </c>
      <c r="U277">
        <v>1</v>
      </c>
      <c r="V277">
        <v>0</v>
      </c>
      <c r="Y277">
        <v>0</v>
      </c>
      <c r="Z277">
        <v>0</v>
      </c>
      <c r="AA277">
        <v>0</v>
      </c>
      <c r="AB277">
        <v>0</v>
      </c>
      <c r="AC277" s="2" t="s">
        <v>556</v>
      </c>
      <c r="AD277" t="s">
        <v>972</v>
      </c>
      <c r="AE277">
        <v>1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P277">
        <v>0</v>
      </c>
      <c r="AR277">
        <v>11</v>
      </c>
      <c r="AS277">
        <v>0</v>
      </c>
      <c r="AU277">
        <v>0</v>
      </c>
      <c r="AV277">
        <v>1</v>
      </c>
      <c r="AW277" s="1">
        <v>45848</v>
      </c>
    </row>
    <row r="278" spans="1:49" ht="26.4" thickBot="1" x14ac:dyDescent="0.35">
      <c r="A278" s="7" t="s">
        <v>366</v>
      </c>
      <c r="C278" t="str">
        <f t="shared" si="8"/>
        <v>RL-25T-001093-001</v>
      </c>
      <c r="D278" t="str">
        <f t="shared" si="9"/>
        <v>RL-25T-001093-001</v>
      </c>
      <c r="E278" s="7" t="s">
        <v>366</v>
      </c>
      <c r="F278" s="10">
        <v>8016368</v>
      </c>
      <c r="G278" s="14">
        <v>45741</v>
      </c>
      <c r="H278" s="14">
        <v>45741</v>
      </c>
      <c r="I278" s="14">
        <v>45741</v>
      </c>
      <c r="J278" s="7" t="s">
        <v>952</v>
      </c>
      <c r="K278">
        <f>VLOOKUP(J278,Sheet4!B:D,3,FALSE)</f>
        <v>128</v>
      </c>
      <c r="L278" s="24">
        <v>0</v>
      </c>
      <c r="M278" s="24">
        <v>0</v>
      </c>
      <c r="N278" s="22">
        <v>80000</v>
      </c>
      <c r="O278">
        <v>0</v>
      </c>
      <c r="P278">
        <v>0</v>
      </c>
      <c r="Q278">
        <v>0</v>
      </c>
      <c r="R278" s="10">
        <v>6</v>
      </c>
      <c r="S278" s="14">
        <v>45925</v>
      </c>
      <c r="T278" s="22">
        <v>80000</v>
      </c>
      <c r="U278">
        <v>1</v>
      </c>
      <c r="V278">
        <v>0</v>
      </c>
      <c r="Y278">
        <v>0</v>
      </c>
      <c r="Z278">
        <v>0</v>
      </c>
      <c r="AA278">
        <v>0</v>
      </c>
      <c r="AB278">
        <v>0</v>
      </c>
      <c r="AC278" s="2" t="s">
        <v>556</v>
      </c>
      <c r="AD278" t="s">
        <v>972</v>
      </c>
      <c r="AE278">
        <v>1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P278">
        <v>0</v>
      </c>
      <c r="AR278">
        <v>11</v>
      </c>
      <c r="AS278">
        <v>0</v>
      </c>
      <c r="AU278">
        <v>0</v>
      </c>
      <c r="AV278">
        <v>1</v>
      </c>
      <c r="AW278" s="1">
        <v>45848</v>
      </c>
    </row>
    <row r="279" spans="1:49" ht="26.4" thickBot="1" x14ac:dyDescent="0.35">
      <c r="A279" s="7" t="s">
        <v>367</v>
      </c>
      <c r="C279" t="str">
        <f t="shared" si="8"/>
        <v>RL-25T-001094-001</v>
      </c>
      <c r="D279" t="str">
        <f t="shared" si="9"/>
        <v>RL-25T-001094-001</v>
      </c>
      <c r="E279" s="7" t="s">
        <v>367</v>
      </c>
      <c r="F279" s="10">
        <v>8016793</v>
      </c>
      <c r="G279" s="14">
        <v>45826</v>
      </c>
      <c r="H279" s="14">
        <v>45826</v>
      </c>
      <c r="I279" s="14">
        <v>45826</v>
      </c>
      <c r="J279" s="7" t="s">
        <v>952</v>
      </c>
      <c r="K279">
        <f>VLOOKUP(J279,Sheet4!B:D,3,FALSE)</f>
        <v>128</v>
      </c>
      <c r="L279" s="24">
        <v>0</v>
      </c>
      <c r="M279" s="24">
        <v>0</v>
      </c>
      <c r="N279" s="22">
        <v>19000</v>
      </c>
      <c r="O279">
        <v>0</v>
      </c>
      <c r="P279">
        <v>0</v>
      </c>
      <c r="Q279">
        <v>0</v>
      </c>
      <c r="R279" s="10">
        <v>6</v>
      </c>
      <c r="S279" s="14">
        <v>46009</v>
      </c>
      <c r="T279" s="22">
        <v>19000</v>
      </c>
      <c r="U279">
        <v>1</v>
      </c>
      <c r="V279">
        <v>0</v>
      </c>
      <c r="Y279">
        <v>0</v>
      </c>
      <c r="Z279">
        <v>0</v>
      </c>
      <c r="AA279">
        <v>0</v>
      </c>
      <c r="AB279">
        <v>0</v>
      </c>
      <c r="AC279" s="2" t="s">
        <v>556</v>
      </c>
      <c r="AD279" t="s">
        <v>972</v>
      </c>
      <c r="AE279">
        <v>1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P279">
        <v>0</v>
      </c>
      <c r="AR279">
        <v>11</v>
      </c>
      <c r="AS279">
        <v>0</v>
      </c>
      <c r="AU279">
        <v>0</v>
      </c>
      <c r="AV279">
        <v>1</v>
      </c>
      <c r="AW279" s="1">
        <v>45848</v>
      </c>
    </row>
    <row r="280" spans="1:49" ht="26.4" thickBot="1" x14ac:dyDescent="0.35">
      <c r="A280" s="6" t="s">
        <v>368</v>
      </c>
      <c r="C280" t="str">
        <f t="shared" si="8"/>
        <v>RL-25T-001096-001</v>
      </c>
      <c r="D280" t="str">
        <f t="shared" si="9"/>
        <v>RL-25T-001096-001</v>
      </c>
      <c r="E280" s="6" t="s">
        <v>368</v>
      </c>
      <c r="F280" s="9">
        <v>8015625</v>
      </c>
      <c r="G280" s="13">
        <v>45617</v>
      </c>
      <c r="H280" s="13">
        <v>45617</v>
      </c>
      <c r="I280" s="13">
        <v>45617</v>
      </c>
      <c r="J280" s="6" t="s">
        <v>952</v>
      </c>
      <c r="K280">
        <f>VLOOKUP(J280,Sheet4!B:D,3,FALSE)</f>
        <v>128</v>
      </c>
      <c r="L280" s="25">
        <v>0</v>
      </c>
      <c r="M280" s="25">
        <v>0</v>
      </c>
      <c r="N280" s="21">
        <v>20000</v>
      </c>
      <c r="O280">
        <v>0</v>
      </c>
      <c r="P280">
        <v>0</v>
      </c>
      <c r="Q280">
        <v>0</v>
      </c>
      <c r="R280" s="9">
        <v>6</v>
      </c>
      <c r="S280" s="13">
        <v>45798</v>
      </c>
      <c r="T280" s="21">
        <v>20000</v>
      </c>
      <c r="U280">
        <v>1</v>
      </c>
      <c r="V280">
        <v>0</v>
      </c>
      <c r="Y280">
        <v>0</v>
      </c>
      <c r="Z280">
        <v>0</v>
      </c>
      <c r="AA280">
        <v>0</v>
      </c>
      <c r="AB280">
        <v>0</v>
      </c>
      <c r="AC280" s="2" t="s">
        <v>556</v>
      </c>
      <c r="AD280" t="s">
        <v>972</v>
      </c>
      <c r="AE280">
        <v>1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P280">
        <v>0</v>
      </c>
      <c r="AR280">
        <v>11</v>
      </c>
      <c r="AS280">
        <v>0</v>
      </c>
      <c r="AU280">
        <v>0</v>
      </c>
      <c r="AV280">
        <v>1</v>
      </c>
      <c r="AW280" s="1">
        <v>45848</v>
      </c>
    </row>
    <row r="281" spans="1:49" ht="26.4" thickBot="1" x14ac:dyDescent="0.35">
      <c r="A281" s="7" t="s">
        <v>369</v>
      </c>
      <c r="C281" t="str">
        <f t="shared" si="8"/>
        <v>RL-25T-001098-001</v>
      </c>
      <c r="D281" t="str">
        <f t="shared" si="9"/>
        <v>RL-25T-001098-001</v>
      </c>
      <c r="E281" s="7" t="s">
        <v>369</v>
      </c>
      <c r="F281" s="10">
        <v>8015289</v>
      </c>
      <c r="G281" s="14">
        <v>45542</v>
      </c>
      <c r="H281" s="14">
        <v>45542</v>
      </c>
      <c r="I281" s="14">
        <v>45542</v>
      </c>
      <c r="J281" s="7" t="s">
        <v>952</v>
      </c>
      <c r="K281">
        <f>VLOOKUP(J281,Sheet4!B:D,3,FALSE)</f>
        <v>128</v>
      </c>
      <c r="L281" s="24">
        <v>0</v>
      </c>
      <c r="M281" s="24">
        <v>0</v>
      </c>
      <c r="N281" s="22">
        <v>20000</v>
      </c>
      <c r="O281">
        <v>0</v>
      </c>
      <c r="P281">
        <v>0</v>
      </c>
      <c r="Q281">
        <v>0</v>
      </c>
      <c r="R281" s="10">
        <v>6</v>
      </c>
      <c r="S281" s="14">
        <v>45723</v>
      </c>
      <c r="T281" s="22">
        <v>20000</v>
      </c>
      <c r="U281">
        <v>1</v>
      </c>
      <c r="V281">
        <v>0</v>
      </c>
      <c r="Y281">
        <v>0</v>
      </c>
      <c r="Z281">
        <v>0</v>
      </c>
      <c r="AA281">
        <v>0</v>
      </c>
      <c r="AB281">
        <v>0</v>
      </c>
      <c r="AC281" s="2" t="s">
        <v>556</v>
      </c>
      <c r="AD281" t="s">
        <v>972</v>
      </c>
      <c r="AE281">
        <v>1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P281">
        <v>0</v>
      </c>
      <c r="AR281">
        <v>11</v>
      </c>
      <c r="AS281">
        <v>0</v>
      </c>
      <c r="AU281">
        <v>0</v>
      </c>
      <c r="AV281">
        <v>1</v>
      </c>
      <c r="AW281" s="1">
        <v>45848</v>
      </c>
    </row>
    <row r="282" spans="1:49" ht="26.4" thickBot="1" x14ac:dyDescent="0.35">
      <c r="A282" s="6" t="s">
        <v>370</v>
      </c>
      <c r="C282" t="str">
        <f t="shared" si="8"/>
        <v>RL-25T-001101-001</v>
      </c>
      <c r="D282" t="str">
        <f t="shared" si="9"/>
        <v>RL-25T-001101-001</v>
      </c>
      <c r="E282" s="6" t="s">
        <v>370</v>
      </c>
      <c r="F282" s="9">
        <v>8016670</v>
      </c>
      <c r="G282" s="13">
        <v>45798</v>
      </c>
      <c r="H282" s="13">
        <v>45798</v>
      </c>
      <c r="I282" s="13">
        <v>45798</v>
      </c>
      <c r="J282" s="6" t="s">
        <v>952</v>
      </c>
      <c r="K282">
        <f>VLOOKUP(J282,Sheet4!B:D,3,FALSE)</f>
        <v>128</v>
      </c>
      <c r="L282" s="25">
        <v>0</v>
      </c>
      <c r="M282" s="25">
        <v>0</v>
      </c>
      <c r="N282" s="21">
        <v>50000</v>
      </c>
      <c r="O282">
        <v>0</v>
      </c>
      <c r="P282">
        <v>0</v>
      </c>
      <c r="Q282">
        <v>0</v>
      </c>
      <c r="R282" s="9">
        <v>6</v>
      </c>
      <c r="S282" s="13">
        <v>45982</v>
      </c>
      <c r="T282" s="21">
        <v>50000</v>
      </c>
      <c r="U282">
        <v>1</v>
      </c>
      <c r="V282">
        <v>0</v>
      </c>
      <c r="Y282">
        <v>0</v>
      </c>
      <c r="Z282">
        <v>0</v>
      </c>
      <c r="AA282">
        <v>0</v>
      </c>
      <c r="AB282">
        <v>0</v>
      </c>
      <c r="AC282" s="2" t="s">
        <v>556</v>
      </c>
      <c r="AD282" t="s">
        <v>972</v>
      </c>
      <c r="AE282">
        <v>1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P282">
        <v>0</v>
      </c>
      <c r="AR282">
        <v>11</v>
      </c>
      <c r="AS282">
        <v>0</v>
      </c>
      <c r="AU282">
        <v>0</v>
      </c>
      <c r="AV282">
        <v>1</v>
      </c>
      <c r="AW282" s="1">
        <v>45848</v>
      </c>
    </row>
    <row r="283" spans="1:49" ht="26.4" thickBot="1" x14ac:dyDescent="0.35">
      <c r="A283" s="7" t="s">
        <v>372</v>
      </c>
      <c r="C283" t="str">
        <f t="shared" si="8"/>
        <v>RL-25T-001103-001</v>
      </c>
      <c r="D283" t="str">
        <f t="shared" si="9"/>
        <v>RL-25T-001103-001</v>
      </c>
      <c r="E283" s="7" t="s">
        <v>372</v>
      </c>
      <c r="F283" s="10">
        <v>8010958</v>
      </c>
      <c r="G283" s="14">
        <v>44954</v>
      </c>
      <c r="H283" s="14">
        <v>44954</v>
      </c>
      <c r="I283" s="14">
        <v>44954</v>
      </c>
      <c r="J283" s="7" t="s">
        <v>952</v>
      </c>
      <c r="K283">
        <f>VLOOKUP(J283,Sheet4!B:D,3,FALSE)</f>
        <v>128</v>
      </c>
      <c r="L283" s="24">
        <v>0</v>
      </c>
      <c r="M283" s="24">
        <v>0</v>
      </c>
      <c r="N283" s="22">
        <v>92000</v>
      </c>
      <c r="O283">
        <v>0</v>
      </c>
      <c r="P283">
        <v>0</v>
      </c>
      <c r="Q283">
        <v>0</v>
      </c>
      <c r="R283" s="10">
        <v>6</v>
      </c>
      <c r="S283" s="14">
        <v>45135</v>
      </c>
      <c r="T283" s="22">
        <v>88202.1</v>
      </c>
      <c r="U283">
        <v>1</v>
      </c>
      <c r="V283">
        <v>0</v>
      </c>
      <c r="Y283">
        <v>0</v>
      </c>
      <c r="Z283">
        <v>0</v>
      </c>
      <c r="AA283">
        <v>0</v>
      </c>
      <c r="AB283">
        <v>0</v>
      </c>
      <c r="AC283" s="2" t="s">
        <v>556</v>
      </c>
      <c r="AD283" t="s">
        <v>972</v>
      </c>
      <c r="AE283">
        <v>1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P283">
        <v>0</v>
      </c>
      <c r="AR283">
        <v>11</v>
      </c>
      <c r="AS283">
        <v>0</v>
      </c>
      <c r="AU283">
        <v>0</v>
      </c>
      <c r="AV283">
        <v>1</v>
      </c>
      <c r="AW283" s="1">
        <v>45848</v>
      </c>
    </row>
    <row r="284" spans="1:49" ht="26.4" thickBot="1" x14ac:dyDescent="0.35">
      <c r="A284" s="6" t="s">
        <v>373</v>
      </c>
      <c r="C284" t="str">
        <f t="shared" si="8"/>
        <v>RL-25T-001104-001</v>
      </c>
      <c r="D284" t="str">
        <f t="shared" si="9"/>
        <v>RL-25T-001104-001</v>
      </c>
      <c r="E284" s="6" t="s">
        <v>373</v>
      </c>
      <c r="F284" s="9">
        <v>8012713</v>
      </c>
      <c r="G284" s="13">
        <v>45227</v>
      </c>
      <c r="H284" s="13">
        <v>45227</v>
      </c>
      <c r="I284" s="13">
        <v>45227</v>
      </c>
      <c r="J284" s="6" t="s">
        <v>952</v>
      </c>
      <c r="K284">
        <f>VLOOKUP(J284,Sheet4!B:D,3,FALSE)</f>
        <v>128</v>
      </c>
      <c r="L284" s="25">
        <v>0</v>
      </c>
      <c r="M284" s="25">
        <v>0</v>
      </c>
      <c r="N284" s="21">
        <v>220000</v>
      </c>
      <c r="O284">
        <v>0</v>
      </c>
      <c r="P284">
        <v>0</v>
      </c>
      <c r="Q284">
        <v>0</v>
      </c>
      <c r="R284" s="9">
        <v>6</v>
      </c>
      <c r="S284" s="13">
        <v>45410</v>
      </c>
      <c r="T284" s="21">
        <v>220000</v>
      </c>
      <c r="U284">
        <v>1</v>
      </c>
      <c r="V284">
        <v>0</v>
      </c>
      <c r="Y284">
        <v>0</v>
      </c>
      <c r="Z284">
        <v>0</v>
      </c>
      <c r="AA284">
        <v>0</v>
      </c>
      <c r="AB284">
        <v>0</v>
      </c>
      <c r="AC284" s="2" t="s">
        <v>556</v>
      </c>
      <c r="AD284" t="s">
        <v>972</v>
      </c>
      <c r="AE284">
        <v>1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P284">
        <v>0</v>
      </c>
      <c r="AR284">
        <v>11</v>
      </c>
      <c r="AS284">
        <v>0</v>
      </c>
      <c r="AU284">
        <v>0</v>
      </c>
      <c r="AV284">
        <v>1</v>
      </c>
      <c r="AW284" s="1">
        <v>45848</v>
      </c>
    </row>
    <row r="285" spans="1:49" ht="26.4" thickBot="1" x14ac:dyDescent="0.35">
      <c r="A285" s="7" t="s">
        <v>374</v>
      </c>
      <c r="C285" t="str">
        <f t="shared" si="8"/>
        <v>RL-25T-001109-001</v>
      </c>
      <c r="D285" t="str">
        <f t="shared" si="9"/>
        <v>RL-25T-001109-001</v>
      </c>
      <c r="E285" s="7" t="s">
        <v>374</v>
      </c>
      <c r="F285" s="10">
        <v>8016299</v>
      </c>
      <c r="G285" s="14">
        <v>45727</v>
      </c>
      <c r="H285" s="14">
        <v>45727</v>
      </c>
      <c r="I285" s="14">
        <v>45727</v>
      </c>
      <c r="J285" s="7" t="s">
        <v>952</v>
      </c>
      <c r="K285">
        <f>VLOOKUP(J285,Sheet4!B:D,3,FALSE)</f>
        <v>128</v>
      </c>
      <c r="L285" s="24">
        <v>0</v>
      </c>
      <c r="M285" s="24">
        <v>0</v>
      </c>
      <c r="N285" s="22">
        <v>160000</v>
      </c>
      <c r="O285">
        <v>0</v>
      </c>
      <c r="P285">
        <v>0</v>
      </c>
      <c r="Q285">
        <v>0</v>
      </c>
      <c r="R285" s="10">
        <v>6</v>
      </c>
      <c r="S285" s="14">
        <v>45911</v>
      </c>
      <c r="T285" s="22">
        <v>160000</v>
      </c>
      <c r="U285">
        <v>1</v>
      </c>
      <c r="V285">
        <v>0</v>
      </c>
      <c r="Y285">
        <v>0</v>
      </c>
      <c r="Z285">
        <v>0</v>
      </c>
      <c r="AA285">
        <v>0</v>
      </c>
      <c r="AB285">
        <v>0</v>
      </c>
      <c r="AC285" s="2" t="s">
        <v>556</v>
      </c>
      <c r="AD285" t="s">
        <v>972</v>
      </c>
      <c r="AE285">
        <v>1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P285">
        <v>0</v>
      </c>
      <c r="AR285">
        <v>11</v>
      </c>
      <c r="AS285">
        <v>0</v>
      </c>
      <c r="AU285">
        <v>0</v>
      </c>
      <c r="AV285">
        <v>1</v>
      </c>
      <c r="AW285" s="1">
        <v>45848</v>
      </c>
    </row>
    <row r="286" spans="1:49" ht="26.4" thickBot="1" x14ac:dyDescent="0.35">
      <c r="A286" s="7" t="s">
        <v>376</v>
      </c>
      <c r="C286" t="str">
        <f t="shared" si="8"/>
        <v>RL-25T-001111-001</v>
      </c>
      <c r="D286" t="str">
        <f t="shared" si="9"/>
        <v>RL-25T-001111-001</v>
      </c>
      <c r="E286" s="7" t="s">
        <v>376</v>
      </c>
      <c r="F286" s="10">
        <v>8016283</v>
      </c>
      <c r="G286" s="14">
        <v>45727</v>
      </c>
      <c r="H286" s="14">
        <v>45727</v>
      </c>
      <c r="I286" s="14">
        <v>45727</v>
      </c>
      <c r="J286" s="7" t="s">
        <v>952</v>
      </c>
      <c r="K286">
        <f>VLOOKUP(J286,Sheet4!B:D,3,FALSE)</f>
        <v>128</v>
      </c>
      <c r="L286" s="24">
        <v>0</v>
      </c>
      <c r="M286" s="24">
        <v>0</v>
      </c>
      <c r="N286" s="22">
        <v>30000</v>
      </c>
      <c r="O286">
        <v>0</v>
      </c>
      <c r="P286">
        <v>0</v>
      </c>
      <c r="Q286">
        <v>0</v>
      </c>
      <c r="R286" s="10">
        <v>6</v>
      </c>
      <c r="S286" s="14">
        <v>45911</v>
      </c>
      <c r="T286" s="22">
        <v>30000</v>
      </c>
      <c r="U286">
        <v>1</v>
      </c>
      <c r="V286">
        <v>0</v>
      </c>
      <c r="Y286">
        <v>0</v>
      </c>
      <c r="Z286">
        <v>0</v>
      </c>
      <c r="AA286">
        <v>0</v>
      </c>
      <c r="AB286">
        <v>0</v>
      </c>
      <c r="AC286" s="2" t="s">
        <v>556</v>
      </c>
      <c r="AD286" t="s">
        <v>972</v>
      </c>
      <c r="AE286">
        <v>1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P286">
        <v>0</v>
      </c>
      <c r="AR286">
        <v>11</v>
      </c>
      <c r="AS286">
        <v>0</v>
      </c>
      <c r="AU286">
        <v>0</v>
      </c>
      <c r="AV286">
        <v>1</v>
      </c>
      <c r="AW286" s="1">
        <v>45848</v>
      </c>
    </row>
    <row r="287" spans="1:49" ht="26.4" thickBot="1" x14ac:dyDescent="0.35">
      <c r="A287" s="7" t="s">
        <v>377</v>
      </c>
      <c r="C287" t="str">
        <f t="shared" si="8"/>
        <v>RL-25T-001112-001</v>
      </c>
      <c r="D287" t="str">
        <f t="shared" si="9"/>
        <v>RL-25T-001112-001</v>
      </c>
      <c r="E287" s="7" t="s">
        <v>377</v>
      </c>
      <c r="F287" s="10">
        <v>8000132</v>
      </c>
      <c r="G287" s="14">
        <v>40251</v>
      </c>
      <c r="H287" s="14">
        <v>40251</v>
      </c>
      <c r="I287" s="14">
        <v>40251</v>
      </c>
      <c r="J287" s="7" t="s">
        <v>952</v>
      </c>
      <c r="K287">
        <f>VLOOKUP(J287,Sheet4!B:D,3,FALSE)</f>
        <v>128</v>
      </c>
      <c r="L287" s="24">
        <v>0</v>
      </c>
      <c r="M287" s="24">
        <v>0</v>
      </c>
      <c r="N287" s="22">
        <v>50000</v>
      </c>
      <c r="O287">
        <v>0</v>
      </c>
      <c r="P287">
        <v>0</v>
      </c>
      <c r="Q287">
        <v>0</v>
      </c>
      <c r="R287" s="10">
        <v>6</v>
      </c>
      <c r="S287" s="14">
        <v>40435</v>
      </c>
      <c r="T287" s="22">
        <v>17448.12</v>
      </c>
      <c r="U287">
        <v>1</v>
      </c>
      <c r="V287">
        <v>0</v>
      </c>
      <c r="Y287">
        <v>0</v>
      </c>
      <c r="Z287">
        <v>0</v>
      </c>
      <c r="AA287">
        <v>0</v>
      </c>
      <c r="AB287">
        <v>0</v>
      </c>
      <c r="AC287" s="2" t="s">
        <v>556</v>
      </c>
      <c r="AD287" t="s">
        <v>972</v>
      </c>
      <c r="AE287">
        <v>1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P287">
        <v>0</v>
      </c>
      <c r="AR287">
        <v>11</v>
      </c>
      <c r="AS287">
        <v>0</v>
      </c>
      <c r="AU287">
        <v>0</v>
      </c>
      <c r="AV287">
        <v>1</v>
      </c>
      <c r="AW287" s="1">
        <v>45848</v>
      </c>
    </row>
    <row r="288" spans="1:49" ht="26.4" thickBot="1" x14ac:dyDescent="0.35">
      <c r="A288" s="6" t="s">
        <v>378</v>
      </c>
      <c r="C288" t="str">
        <f t="shared" si="8"/>
        <v>RL-25T-001113-001</v>
      </c>
      <c r="D288" t="str">
        <f t="shared" si="9"/>
        <v>RL-25T-001113-001</v>
      </c>
      <c r="E288" s="6" t="s">
        <v>378</v>
      </c>
      <c r="F288" s="9">
        <v>8016140</v>
      </c>
      <c r="G288" s="13">
        <v>45706</v>
      </c>
      <c r="H288" s="13">
        <v>45706</v>
      </c>
      <c r="I288" s="13">
        <v>45706</v>
      </c>
      <c r="J288" s="6" t="s">
        <v>952</v>
      </c>
      <c r="K288">
        <f>VLOOKUP(J288,Sheet4!B:D,3,FALSE)</f>
        <v>128</v>
      </c>
      <c r="L288" s="25">
        <v>0</v>
      </c>
      <c r="M288" s="25">
        <v>0</v>
      </c>
      <c r="N288" s="21">
        <v>25000</v>
      </c>
      <c r="O288">
        <v>0</v>
      </c>
      <c r="P288">
        <v>0</v>
      </c>
      <c r="Q288">
        <v>0</v>
      </c>
      <c r="R288" s="9">
        <v>6</v>
      </c>
      <c r="S288" s="13">
        <v>45887</v>
      </c>
      <c r="T288" s="21">
        <v>25000</v>
      </c>
      <c r="U288">
        <v>1</v>
      </c>
      <c r="V288">
        <v>0</v>
      </c>
      <c r="Y288">
        <v>0</v>
      </c>
      <c r="Z288">
        <v>0</v>
      </c>
      <c r="AA288">
        <v>0</v>
      </c>
      <c r="AB288">
        <v>0</v>
      </c>
      <c r="AC288" s="2" t="s">
        <v>556</v>
      </c>
      <c r="AD288" t="s">
        <v>972</v>
      </c>
      <c r="AE288">
        <v>1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P288">
        <v>0</v>
      </c>
      <c r="AR288">
        <v>11</v>
      </c>
      <c r="AS288">
        <v>0</v>
      </c>
      <c r="AU288">
        <v>0</v>
      </c>
      <c r="AV288">
        <v>1</v>
      </c>
      <c r="AW288" s="1">
        <v>45848</v>
      </c>
    </row>
    <row r="289" spans="1:49" ht="26.4" thickBot="1" x14ac:dyDescent="0.35">
      <c r="A289" s="6" t="s">
        <v>379</v>
      </c>
      <c r="C289" t="str">
        <f t="shared" si="8"/>
        <v>RL-25T-001115-001</v>
      </c>
      <c r="D289" t="str">
        <f t="shared" si="9"/>
        <v>RL-25T-001115-001</v>
      </c>
      <c r="E289" s="6" t="s">
        <v>379</v>
      </c>
      <c r="F289" s="9">
        <v>8014113</v>
      </c>
      <c r="G289" s="13">
        <v>45388</v>
      </c>
      <c r="H289" s="13">
        <v>45388</v>
      </c>
      <c r="I289" s="13">
        <v>45388</v>
      </c>
      <c r="J289" s="6" t="s">
        <v>952</v>
      </c>
      <c r="K289">
        <f>VLOOKUP(J289,Sheet4!B:D,3,FALSE)</f>
        <v>128</v>
      </c>
      <c r="L289" s="25">
        <v>0</v>
      </c>
      <c r="M289" s="25">
        <v>0</v>
      </c>
      <c r="N289" s="21">
        <v>150000</v>
      </c>
      <c r="O289">
        <v>0</v>
      </c>
      <c r="P289">
        <v>0</v>
      </c>
      <c r="Q289">
        <v>0</v>
      </c>
      <c r="R289" s="9">
        <v>6</v>
      </c>
      <c r="S289" s="13">
        <v>45571</v>
      </c>
      <c r="T289" s="21">
        <v>150000</v>
      </c>
      <c r="U289">
        <v>1</v>
      </c>
      <c r="V289">
        <v>0</v>
      </c>
      <c r="Y289">
        <v>0</v>
      </c>
      <c r="Z289">
        <v>0</v>
      </c>
      <c r="AA289">
        <v>0</v>
      </c>
      <c r="AB289">
        <v>0</v>
      </c>
      <c r="AC289" s="2" t="s">
        <v>556</v>
      </c>
      <c r="AD289" t="s">
        <v>972</v>
      </c>
      <c r="AE289">
        <v>1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P289">
        <v>0</v>
      </c>
      <c r="AR289">
        <v>11</v>
      </c>
      <c r="AS289">
        <v>0</v>
      </c>
      <c r="AU289">
        <v>0</v>
      </c>
      <c r="AV289">
        <v>1</v>
      </c>
      <c r="AW289" s="1">
        <v>45848</v>
      </c>
    </row>
    <row r="290" spans="1:49" ht="26.4" thickBot="1" x14ac:dyDescent="0.35">
      <c r="A290" s="6" t="s">
        <v>380</v>
      </c>
      <c r="C290" t="str">
        <f t="shared" si="8"/>
        <v>RL-25T-001116-001</v>
      </c>
      <c r="D290" t="str">
        <f t="shared" si="9"/>
        <v>RL-25T-001116-001</v>
      </c>
      <c r="E290" s="6" t="s">
        <v>380</v>
      </c>
      <c r="F290" s="9">
        <v>8014893</v>
      </c>
      <c r="G290" s="13">
        <v>45479</v>
      </c>
      <c r="H290" s="13">
        <v>45479</v>
      </c>
      <c r="I290" s="13">
        <v>45479</v>
      </c>
      <c r="J290" s="6" t="s">
        <v>952</v>
      </c>
      <c r="K290">
        <f>VLOOKUP(J290,Sheet4!B:D,3,FALSE)</f>
        <v>128</v>
      </c>
      <c r="L290" s="25">
        <v>0</v>
      </c>
      <c r="M290" s="25">
        <v>0</v>
      </c>
      <c r="N290" s="21">
        <v>90000</v>
      </c>
      <c r="O290">
        <v>0</v>
      </c>
      <c r="P290">
        <v>0</v>
      </c>
      <c r="Q290">
        <v>0</v>
      </c>
      <c r="R290" s="9">
        <v>6</v>
      </c>
      <c r="S290" s="13">
        <v>45663</v>
      </c>
      <c r="T290" s="21">
        <v>90000</v>
      </c>
      <c r="U290">
        <v>1</v>
      </c>
      <c r="V290">
        <v>0</v>
      </c>
      <c r="Y290">
        <v>0</v>
      </c>
      <c r="Z290">
        <v>0</v>
      </c>
      <c r="AA290">
        <v>0</v>
      </c>
      <c r="AB290">
        <v>0</v>
      </c>
      <c r="AC290" s="2" t="s">
        <v>556</v>
      </c>
      <c r="AD290" t="s">
        <v>972</v>
      </c>
      <c r="AE290">
        <v>1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P290">
        <v>0</v>
      </c>
      <c r="AR290">
        <v>11</v>
      </c>
      <c r="AS290">
        <v>0</v>
      </c>
      <c r="AU290">
        <v>0</v>
      </c>
      <c r="AV290">
        <v>1</v>
      </c>
      <c r="AW290" s="1">
        <v>45848</v>
      </c>
    </row>
    <row r="291" spans="1:49" ht="26.4" thickBot="1" x14ac:dyDescent="0.35">
      <c r="A291" s="7" t="s">
        <v>381</v>
      </c>
      <c r="C291" t="str">
        <f t="shared" si="8"/>
        <v>RL-25T-001118-001</v>
      </c>
      <c r="D291" t="str">
        <f t="shared" si="9"/>
        <v>RL-25T-001118-001</v>
      </c>
      <c r="E291" s="7" t="s">
        <v>381</v>
      </c>
      <c r="F291" s="10">
        <v>8012176</v>
      </c>
      <c r="G291" s="14">
        <v>45143</v>
      </c>
      <c r="H291" s="14">
        <v>45143</v>
      </c>
      <c r="I291" s="14">
        <v>45143</v>
      </c>
      <c r="J291" s="7" t="s">
        <v>952</v>
      </c>
      <c r="K291">
        <f>VLOOKUP(J291,Sheet4!B:D,3,FALSE)</f>
        <v>128</v>
      </c>
      <c r="L291" s="24">
        <v>0</v>
      </c>
      <c r="M291" s="24">
        <v>0</v>
      </c>
      <c r="N291" s="22">
        <v>40000</v>
      </c>
      <c r="O291">
        <v>0</v>
      </c>
      <c r="P291">
        <v>0</v>
      </c>
      <c r="Q291">
        <v>0</v>
      </c>
      <c r="R291" s="10">
        <v>6</v>
      </c>
      <c r="S291" s="14">
        <v>45327</v>
      </c>
      <c r="T291" s="22">
        <v>40000</v>
      </c>
      <c r="U291">
        <v>1</v>
      </c>
      <c r="V291">
        <v>0</v>
      </c>
      <c r="Y291">
        <v>0</v>
      </c>
      <c r="Z291">
        <v>0</v>
      </c>
      <c r="AA291">
        <v>0</v>
      </c>
      <c r="AB291">
        <v>0</v>
      </c>
      <c r="AC291" s="2" t="s">
        <v>556</v>
      </c>
      <c r="AD291" t="s">
        <v>972</v>
      </c>
      <c r="AE291">
        <v>1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P291">
        <v>0</v>
      </c>
      <c r="AR291">
        <v>11</v>
      </c>
      <c r="AS291">
        <v>0</v>
      </c>
      <c r="AU291">
        <v>0</v>
      </c>
      <c r="AV291">
        <v>1</v>
      </c>
      <c r="AW291" s="1">
        <v>45848</v>
      </c>
    </row>
    <row r="292" spans="1:49" ht="26.4" thickBot="1" x14ac:dyDescent="0.35">
      <c r="A292" s="6" t="s">
        <v>383</v>
      </c>
      <c r="C292" t="str">
        <f t="shared" si="8"/>
        <v>RL-25T-001121-001</v>
      </c>
      <c r="D292" t="str">
        <f t="shared" si="9"/>
        <v>RL-25T-001121-001</v>
      </c>
      <c r="E292" s="6" t="s">
        <v>383</v>
      </c>
      <c r="F292" s="9">
        <v>8015487</v>
      </c>
      <c r="G292" s="13">
        <v>45588</v>
      </c>
      <c r="H292" s="13">
        <v>45588</v>
      </c>
      <c r="I292" s="13">
        <v>45588</v>
      </c>
      <c r="J292" s="6" t="s">
        <v>952</v>
      </c>
      <c r="K292">
        <f>VLOOKUP(J292,Sheet4!B:D,3,FALSE)</f>
        <v>128</v>
      </c>
      <c r="L292" s="25">
        <v>0</v>
      </c>
      <c r="M292" s="25">
        <v>0</v>
      </c>
      <c r="N292" s="21">
        <v>26000</v>
      </c>
      <c r="O292">
        <v>0</v>
      </c>
      <c r="P292">
        <v>0</v>
      </c>
      <c r="Q292">
        <v>0</v>
      </c>
      <c r="R292" s="9">
        <v>6</v>
      </c>
      <c r="S292" s="13">
        <v>45770</v>
      </c>
      <c r="T292" s="21">
        <v>24786.37</v>
      </c>
      <c r="U292">
        <v>1</v>
      </c>
      <c r="V292">
        <v>0</v>
      </c>
      <c r="Y292">
        <v>0</v>
      </c>
      <c r="Z292">
        <v>0</v>
      </c>
      <c r="AA292">
        <v>0</v>
      </c>
      <c r="AB292">
        <v>0</v>
      </c>
      <c r="AC292" s="2" t="s">
        <v>556</v>
      </c>
      <c r="AD292" t="s">
        <v>972</v>
      </c>
      <c r="AE292">
        <v>1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P292">
        <v>0</v>
      </c>
      <c r="AR292">
        <v>11</v>
      </c>
      <c r="AS292">
        <v>0</v>
      </c>
      <c r="AU292">
        <v>0</v>
      </c>
      <c r="AV292">
        <v>1</v>
      </c>
      <c r="AW292" s="1">
        <v>45848</v>
      </c>
    </row>
    <row r="293" spans="1:49" ht="26.4" thickBot="1" x14ac:dyDescent="0.35">
      <c r="A293" s="7" t="s">
        <v>384</v>
      </c>
      <c r="C293" t="str">
        <f t="shared" si="8"/>
        <v>RL-25T-001122-001</v>
      </c>
      <c r="D293" t="str">
        <f t="shared" si="9"/>
        <v>RL-25T-001122-001</v>
      </c>
      <c r="E293" s="7" t="s">
        <v>384</v>
      </c>
      <c r="F293" s="10">
        <v>8016561</v>
      </c>
      <c r="G293" s="14">
        <v>45776</v>
      </c>
      <c r="H293" s="14">
        <v>45776</v>
      </c>
      <c r="I293" s="14">
        <v>45776</v>
      </c>
      <c r="J293" s="7" t="s">
        <v>952</v>
      </c>
      <c r="K293">
        <f>VLOOKUP(J293,Sheet4!B:D,3,FALSE)</f>
        <v>128</v>
      </c>
      <c r="L293" s="24">
        <v>0</v>
      </c>
      <c r="M293" s="24">
        <v>0</v>
      </c>
      <c r="N293" s="22">
        <v>30000</v>
      </c>
      <c r="O293">
        <v>0</v>
      </c>
      <c r="P293">
        <v>0</v>
      </c>
      <c r="Q293">
        <v>0</v>
      </c>
      <c r="R293" s="10">
        <v>6</v>
      </c>
      <c r="S293" s="14">
        <v>45959</v>
      </c>
      <c r="T293" s="22">
        <v>30000</v>
      </c>
      <c r="U293">
        <v>1</v>
      </c>
      <c r="V293">
        <v>0</v>
      </c>
      <c r="Y293">
        <v>0</v>
      </c>
      <c r="Z293">
        <v>0</v>
      </c>
      <c r="AA293">
        <v>0</v>
      </c>
      <c r="AB293">
        <v>0</v>
      </c>
      <c r="AC293" s="2" t="s">
        <v>556</v>
      </c>
      <c r="AD293" t="s">
        <v>972</v>
      </c>
      <c r="AE293">
        <v>1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P293">
        <v>0</v>
      </c>
      <c r="AR293">
        <v>11</v>
      </c>
      <c r="AS293">
        <v>0</v>
      </c>
      <c r="AU293">
        <v>0</v>
      </c>
      <c r="AV293">
        <v>1</v>
      </c>
      <c r="AW293" s="1">
        <v>45848</v>
      </c>
    </row>
    <row r="294" spans="1:49" ht="26.4" thickBot="1" x14ac:dyDescent="0.35">
      <c r="A294" s="6" t="s">
        <v>385</v>
      </c>
      <c r="C294" t="str">
        <f t="shared" si="8"/>
        <v>RL-25T-001123-001</v>
      </c>
      <c r="D294" t="str">
        <f t="shared" si="9"/>
        <v>RL-25T-001123-001</v>
      </c>
      <c r="E294" s="6" t="s">
        <v>385</v>
      </c>
      <c r="F294" s="9">
        <v>8016659</v>
      </c>
      <c r="G294" s="13">
        <v>45797</v>
      </c>
      <c r="H294" s="13">
        <v>45797</v>
      </c>
      <c r="I294" s="13">
        <v>45797</v>
      </c>
      <c r="J294" s="6" t="s">
        <v>952</v>
      </c>
      <c r="K294">
        <f>VLOOKUP(J294,Sheet4!B:D,3,FALSE)</f>
        <v>128</v>
      </c>
      <c r="L294" s="25">
        <v>0</v>
      </c>
      <c r="M294" s="25">
        <v>0</v>
      </c>
      <c r="N294" s="21">
        <v>30000</v>
      </c>
      <c r="O294">
        <v>0</v>
      </c>
      <c r="P294">
        <v>0</v>
      </c>
      <c r="Q294">
        <v>0</v>
      </c>
      <c r="R294" s="9">
        <v>6</v>
      </c>
      <c r="S294" s="13">
        <v>45981</v>
      </c>
      <c r="T294" s="21">
        <v>30000</v>
      </c>
      <c r="U294">
        <v>1</v>
      </c>
      <c r="V294">
        <v>0</v>
      </c>
      <c r="Y294">
        <v>0</v>
      </c>
      <c r="Z294">
        <v>0</v>
      </c>
      <c r="AA294">
        <v>0</v>
      </c>
      <c r="AB294">
        <v>0</v>
      </c>
      <c r="AC294" s="2" t="s">
        <v>556</v>
      </c>
      <c r="AD294" t="s">
        <v>972</v>
      </c>
      <c r="AE294">
        <v>1</v>
      </c>
      <c r="AF294">
        <v>0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0</v>
      </c>
      <c r="AP294">
        <v>0</v>
      </c>
      <c r="AR294">
        <v>11</v>
      </c>
      <c r="AS294">
        <v>0</v>
      </c>
      <c r="AU294">
        <v>0</v>
      </c>
      <c r="AV294">
        <v>1</v>
      </c>
      <c r="AW294" s="1">
        <v>45848</v>
      </c>
    </row>
    <row r="295" spans="1:49" ht="26.4" thickBot="1" x14ac:dyDescent="0.35">
      <c r="A295" s="6" t="s">
        <v>386</v>
      </c>
      <c r="C295" t="str">
        <f t="shared" si="8"/>
        <v>RL-25T-001124-001</v>
      </c>
      <c r="D295" t="str">
        <f t="shared" si="9"/>
        <v>RL-25T-001124-001</v>
      </c>
      <c r="E295" s="6" t="s">
        <v>386</v>
      </c>
      <c r="F295" s="9">
        <v>8016794</v>
      </c>
      <c r="G295" s="13">
        <v>45826</v>
      </c>
      <c r="H295" s="13">
        <v>45826</v>
      </c>
      <c r="I295" s="13">
        <v>45826</v>
      </c>
      <c r="J295" s="6" t="s">
        <v>952</v>
      </c>
      <c r="K295">
        <f>VLOOKUP(J295,Sheet4!B:D,3,FALSE)</f>
        <v>128</v>
      </c>
      <c r="L295" s="25">
        <v>0</v>
      </c>
      <c r="M295" s="25">
        <v>0</v>
      </c>
      <c r="N295" s="21">
        <v>70000</v>
      </c>
      <c r="O295">
        <v>0</v>
      </c>
      <c r="P295">
        <v>0</v>
      </c>
      <c r="Q295">
        <v>0</v>
      </c>
      <c r="R295" s="9">
        <v>6</v>
      </c>
      <c r="S295" s="13">
        <v>46009</v>
      </c>
      <c r="T295" s="21">
        <v>70000</v>
      </c>
      <c r="U295">
        <v>1</v>
      </c>
      <c r="V295">
        <v>0</v>
      </c>
      <c r="Y295">
        <v>0</v>
      </c>
      <c r="Z295">
        <v>0</v>
      </c>
      <c r="AA295">
        <v>0</v>
      </c>
      <c r="AB295">
        <v>0</v>
      </c>
      <c r="AC295" s="2" t="s">
        <v>556</v>
      </c>
      <c r="AD295" t="s">
        <v>972</v>
      </c>
      <c r="AE295">
        <v>1</v>
      </c>
      <c r="AF295">
        <v>0</v>
      </c>
      <c r="AG295">
        <v>1</v>
      </c>
      <c r="AH295">
        <v>1</v>
      </c>
      <c r="AI295">
        <v>1</v>
      </c>
      <c r="AJ295">
        <v>0</v>
      </c>
      <c r="AK295">
        <v>0</v>
      </c>
      <c r="AL295">
        <v>0</v>
      </c>
      <c r="AP295">
        <v>0</v>
      </c>
      <c r="AR295">
        <v>11</v>
      </c>
      <c r="AS295">
        <v>0</v>
      </c>
      <c r="AU295">
        <v>0</v>
      </c>
      <c r="AV295">
        <v>1</v>
      </c>
      <c r="AW295" s="1">
        <v>45848</v>
      </c>
    </row>
    <row r="296" spans="1:49" ht="26.4" thickBot="1" x14ac:dyDescent="0.35">
      <c r="A296" s="7" t="s">
        <v>387</v>
      </c>
      <c r="C296" t="str">
        <f t="shared" si="8"/>
        <v>RL-25T-001125-001</v>
      </c>
      <c r="D296" t="str">
        <f t="shared" si="9"/>
        <v>RL-25T-001125-001</v>
      </c>
      <c r="E296" s="7" t="s">
        <v>387</v>
      </c>
      <c r="F296" s="10">
        <v>8016326</v>
      </c>
      <c r="G296" s="14">
        <v>45733</v>
      </c>
      <c r="H296" s="14">
        <v>45733</v>
      </c>
      <c r="I296" s="14">
        <v>45733</v>
      </c>
      <c r="J296" s="7" t="s">
        <v>952</v>
      </c>
      <c r="K296">
        <f>VLOOKUP(J296,Sheet4!B:D,3,FALSE)</f>
        <v>128</v>
      </c>
      <c r="L296" s="24">
        <v>0</v>
      </c>
      <c r="M296" s="24">
        <v>0</v>
      </c>
      <c r="N296" s="22">
        <v>20000</v>
      </c>
      <c r="O296">
        <v>0</v>
      </c>
      <c r="P296">
        <v>0</v>
      </c>
      <c r="Q296">
        <v>0</v>
      </c>
      <c r="R296" s="10">
        <v>6</v>
      </c>
      <c r="S296" s="14">
        <v>45917</v>
      </c>
      <c r="T296" s="22">
        <v>20000</v>
      </c>
      <c r="U296">
        <v>1</v>
      </c>
      <c r="V296">
        <v>0</v>
      </c>
      <c r="Y296">
        <v>0</v>
      </c>
      <c r="Z296">
        <v>0</v>
      </c>
      <c r="AA296">
        <v>0</v>
      </c>
      <c r="AB296">
        <v>0</v>
      </c>
      <c r="AC296" s="2" t="s">
        <v>556</v>
      </c>
      <c r="AD296" t="s">
        <v>972</v>
      </c>
      <c r="AE296">
        <v>1</v>
      </c>
      <c r="AF296">
        <v>0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P296">
        <v>0</v>
      </c>
      <c r="AR296">
        <v>11</v>
      </c>
      <c r="AS296">
        <v>0</v>
      </c>
      <c r="AU296">
        <v>0</v>
      </c>
      <c r="AV296">
        <v>1</v>
      </c>
      <c r="AW296" s="1">
        <v>45848</v>
      </c>
    </row>
    <row r="297" spans="1:49" ht="26.4" thickBot="1" x14ac:dyDescent="0.35">
      <c r="A297" s="6" t="s">
        <v>388</v>
      </c>
      <c r="C297" t="str">
        <f t="shared" si="8"/>
        <v>RL-25T-001127-001</v>
      </c>
      <c r="D297" t="str">
        <f t="shared" si="9"/>
        <v>RL-25T-001127-001</v>
      </c>
      <c r="E297" s="6" t="s">
        <v>388</v>
      </c>
      <c r="F297" s="9">
        <v>8015975</v>
      </c>
      <c r="G297" s="13">
        <v>45674</v>
      </c>
      <c r="H297" s="13">
        <v>45674</v>
      </c>
      <c r="I297" s="13">
        <v>45674</v>
      </c>
      <c r="J297" s="6" t="s">
        <v>952</v>
      </c>
      <c r="K297">
        <f>VLOOKUP(J297,Sheet4!B:D,3,FALSE)</f>
        <v>128</v>
      </c>
      <c r="L297" s="25">
        <v>0</v>
      </c>
      <c r="M297" s="25">
        <v>0</v>
      </c>
      <c r="N297" s="21">
        <v>60000</v>
      </c>
      <c r="O297">
        <v>0</v>
      </c>
      <c r="P297">
        <v>0</v>
      </c>
      <c r="Q297">
        <v>0</v>
      </c>
      <c r="R297" s="9">
        <v>6</v>
      </c>
      <c r="S297" s="13">
        <v>45855</v>
      </c>
      <c r="T297" s="21">
        <v>60000</v>
      </c>
      <c r="U297">
        <v>1</v>
      </c>
      <c r="V297">
        <v>0</v>
      </c>
      <c r="Y297">
        <v>0</v>
      </c>
      <c r="Z297">
        <v>0</v>
      </c>
      <c r="AA297">
        <v>0</v>
      </c>
      <c r="AB297">
        <v>0</v>
      </c>
      <c r="AC297" s="2" t="s">
        <v>556</v>
      </c>
      <c r="AD297" t="s">
        <v>972</v>
      </c>
      <c r="AE297">
        <v>1</v>
      </c>
      <c r="AF297">
        <v>0</v>
      </c>
      <c r="AG297">
        <v>1</v>
      </c>
      <c r="AH297">
        <v>1</v>
      </c>
      <c r="AI297">
        <v>1</v>
      </c>
      <c r="AJ297">
        <v>0</v>
      </c>
      <c r="AK297">
        <v>0</v>
      </c>
      <c r="AL297">
        <v>0</v>
      </c>
      <c r="AP297">
        <v>0</v>
      </c>
      <c r="AR297">
        <v>11</v>
      </c>
      <c r="AS297">
        <v>0</v>
      </c>
      <c r="AU297">
        <v>0</v>
      </c>
      <c r="AV297">
        <v>1</v>
      </c>
      <c r="AW297" s="1">
        <v>45848</v>
      </c>
    </row>
    <row r="298" spans="1:49" ht="26.4" thickBot="1" x14ac:dyDescent="0.35">
      <c r="A298" s="7" t="s">
        <v>389</v>
      </c>
      <c r="C298" t="str">
        <f t="shared" si="8"/>
        <v>RL-25T-001129-001</v>
      </c>
      <c r="D298" t="str">
        <f t="shared" si="9"/>
        <v>RL-25T-001129-001</v>
      </c>
      <c r="E298" s="7" t="s">
        <v>389</v>
      </c>
      <c r="F298" s="10">
        <v>8015967</v>
      </c>
      <c r="G298" s="14">
        <v>45674</v>
      </c>
      <c r="H298" s="14">
        <v>45674</v>
      </c>
      <c r="I298" s="14">
        <v>45674</v>
      </c>
      <c r="J298" s="7" t="s">
        <v>952</v>
      </c>
      <c r="K298">
        <f>VLOOKUP(J298,Sheet4!B:D,3,FALSE)</f>
        <v>128</v>
      </c>
      <c r="L298" s="24">
        <v>0</v>
      </c>
      <c r="M298" s="24">
        <v>0</v>
      </c>
      <c r="N298" s="22">
        <v>20000</v>
      </c>
      <c r="O298">
        <v>0</v>
      </c>
      <c r="P298">
        <v>0</v>
      </c>
      <c r="Q298">
        <v>0</v>
      </c>
      <c r="R298" s="10">
        <v>6</v>
      </c>
      <c r="S298" s="14">
        <v>45855</v>
      </c>
      <c r="T298" s="22">
        <v>20000</v>
      </c>
      <c r="U298">
        <v>1</v>
      </c>
      <c r="V298">
        <v>0</v>
      </c>
      <c r="Y298">
        <v>0</v>
      </c>
      <c r="Z298">
        <v>0</v>
      </c>
      <c r="AA298">
        <v>0</v>
      </c>
      <c r="AB298">
        <v>0</v>
      </c>
      <c r="AC298" s="2" t="s">
        <v>556</v>
      </c>
      <c r="AD298" t="s">
        <v>972</v>
      </c>
      <c r="AE298">
        <v>1</v>
      </c>
      <c r="AF298">
        <v>0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P298">
        <v>0</v>
      </c>
      <c r="AR298">
        <v>11</v>
      </c>
      <c r="AS298">
        <v>0</v>
      </c>
      <c r="AU298">
        <v>0</v>
      </c>
      <c r="AV298">
        <v>1</v>
      </c>
      <c r="AW298" s="1">
        <v>45848</v>
      </c>
    </row>
    <row r="299" spans="1:49" ht="26.4" thickBot="1" x14ac:dyDescent="0.35">
      <c r="A299" s="7" t="s">
        <v>391</v>
      </c>
      <c r="C299" t="str">
        <f t="shared" si="8"/>
        <v>RL-25T-001133-001</v>
      </c>
      <c r="D299" t="str">
        <f t="shared" si="9"/>
        <v>RL-25T-001133-001</v>
      </c>
      <c r="E299" s="7" t="s">
        <v>391</v>
      </c>
      <c r="F299" s="10">
        <v>8016021</v>
      </c>
      <c r="G299" s="14">
        <v>45684</v>
      </c>
      <c r="H299" s="14">
        <v>45684</v>
      </c>
      <c r="I299" s="14">
        <v>45684</v>
      </c>
      <c r="J299" s="7" t="s">
        <v>952</v>
      </c>
      <c r="K299">
        <f>VLOOKUP(J299,Sheet4!B:D,3,FALSE)</f>
        <v>128</v>
      </c>
      <c r="L299" s="24">
        <v>0</v>
      </c>
      <c r="M299" s="24">
        <v>0</v>
      </c>
      <c r="N299" s="22">
        <v>33000</v>
      </c>
      <c r="O299">
        <v>0</v>
      </c>
      <c r="P299">
        <v>0</v>
      </c>
      <c r="Q299">
        <v>0</v>
      </c>
      <c r="R299" s="10">
        <v>6</v>
      </c>
      <c r="S299" s="14">
        <v>45865</v>
      </c>
      <c r="T299" s="22">
        <v>33000</v>
      </c>
      <c r="U299">
        <v>1</v>
      </c>
      <c r="V299">
        <v>0</v>
      </c>
      <c r="Y299">
        <v>0</v>
      </c>
      <c r="Z299">
        <v>0</v>
      </c>
      <c r="AA299">
        <v>0</v>
      </c>
      <c r="AB299">
        <v>0</v>
      </c>
      <c r="AC299" s="2" t="s">
        <v>556</v>
      </c>
      <c r="AD299" t="s">
        <v>972</v>
      </c>
      <c r="AE299">
        <v>1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0</v>
      </c>
      <c r="AL299">
        <v>0</v>
      </c>
      <c r="AP299">
        <v>0</v>
      </c>
      <c r="AR299">
        <v>11</v>
      </c>
      <c r="AS299">
        <v>0</v>
      </c>
      <c r="AU299">
        <v>0</v>
      </c>
      <c r="AV299">
        <v>1</v>
      </c>
      <c r="AW299" s="1">
        <v>45848</v>
      </c>
    </row>
    <row r="300" spans="1:49" ht="26.4" thickBot="1" x14ac:dyDescent="0.35">
      <c r="A300" s="6" t="s">
        <v>392</v>
      </c>
      <c r="C300" t="str">
        <f t="shared" si="8"/>
        <v>RL-25T-001136-001</v>
      </c>
      <c r="D300" t="str">
        <f t="shared" si="9"/>
        <v>RL-25T-001136-001</v>
      </c>
      <c r="E300" s="6" t="s">
        <v>392</v>
      </c>
      <c r="F300" s="9">
        <v>8016134</v>
      </c>
      <c r="G300" s="13">
        <v>45705</v>
      </c>
      <c r="H300" s="13">
        <v>45705</v>
      </c>
      <c r="I300" s="13">
        <v>45705</v>
      </c>
      <c r="J300" s="6" t="s">
        <v>952</v>
      </c>
      <c r="K300">
        <f>VLOOKUP(J300,Sheet4!B:D,3,FALSE)</f>
        <v>128</v>
      </c>
      <c r="L300" s="25">
        <v>0</v>
      </c>
      <c r="M300" s="25">
        <v>0</v>
      </c>
      <c r="N300" s="21">
        <v>150000</v>
      </c>
      <c r="O300">
        <v>0</v>
      </c>
      <c r="P300">
        <v>0</v>
      </c>
      <c r="Q300">
        <v>0</v>
      </c>
      <c r="R300" s="9">
        <v>6</v>
      </c>
      <c r="S300" s="13">
        <v>45886</v>
      </c>
      <c r="T300" s="21">
        <v>150000</v>
      </c>
      <c r="U300">
        <v>1</v>
      </c>
      <c r="V300">
        <v>0</v>
      </c>
      <c r="Y300">
        <v>0</v>
      </c>
      <c r="Z300">
        <v>0</v>
      </c>
      <c r="AA300">
        <v>0</v>
      </c>
      <c r="AB300">
        <v>0</v>
      </c>
      <c r="AC300" s="2" t="s">
        <v>556</v>
      </c>
      <c r="AD300" t="s">
        <v>972</v>
      </c>
      <c r="AE300">
        <v>1</v>
      </c>
      <c r="AF300">
        <v>0</v>
      </c>
      <c r="AG300">
        <v>1</v>
      </c>
      <c r="AH300">
        <v>1</v>
      </c>
      <c r="AI300">
        <v>1</v>
      </c>
      <c r="AJ300">
        <v>0</v>
      </c>
      <c r="AK300">
        <v>0</v>
      </c>
      <c r="AL300">
        <v>0</v>
      </c>
      <c r="AP300">
        <v>0</v>
      </c>
      <c r="AR300">
        <v>11</v>
      </c>
      <c r="AS300">
        <v>0</v>
      </c>
      <c r="AU300">
        <v>0</v>
      </c>
      <c r="AV300">
        <v>1</v>
      </c>
      <c r="AW300" s="1">
        <v>45848</v>
      </c>
    </row>
    <row r="301" spans="1:49" ht="26.4" thickBot="1" x14ac:dyDescent="0.35">
      <c r="A301" s="7" t="s">
        <v>393</v>
      </c>
      <c r="C301" t="str">
        <f t="shared" si="8"/>
        <v>RL-25T-001142-001</v>
      </c>
      <c r="D301" t="str">
        <f t="shared" si="9"/>
        <v>RL-25T-001142-001</v>
      </c>
      <c r="E301" s="7" t="s">
        <v>393</v>
      </c>
      <c r="F301" s="10">
        <v>8016766</v>
      </c>
      <c r="G301" s="14">
        <v>45818</v>
      </c>
      <c r="H301" s="14">
        <v>45818</v>
      </c>
      <c r="I301" s="14">
        <v>45818</v>
      </c>
      <c r="J301" s="7" t="s">
        <v>952</v>
      </c>
      <c r="K301">
        <f>VLOOKUP(J301,Sheet4!B:D,3,FALSE)</f>
        <v>128</v>
      </c>
      <c r="L301" s="24">
        <v>0</v>
      </c>
      <c r="M301" s="24">
        <v>0</v>
      </c>
      <c r="N301" s="22">
        <v>50000</v>
      </c>
      <c r="O301">
        <v>0</v>
      </c>
      <c r="P301">
        <v>0</v>
      </c>
      <c r="Q301">
        <v>0</v>
      </c>
      <c r="R301" s="10">
        <v>6</v>
      </c>
      <c r="S301" s="14">
        <v>46001</v>
      </c>
      <c r="T301" s="22">
        <v>50000</v>
      </c>
      <c r="U301">
        <v>1</v>
      </c>
      <c r="V301">
        <v>0</v>
      </c>
      <c r="Y301">
        <v>0</v>
      </c>
      <c r="Z301">
        <v>0</v>
      </c>
      <c r="AA301">
        <v>0</v>
      </c>
      <c r="AB301">
        <v>0</v>
      </c>
      <c r="AC301" s="2" t="s">
        <v>556</v>
      </c>
      <c r="AD301" t="s">
        <v>972</v>
      </c>
      <c r="AE301">
        <v>1</v>
      </c>
      <c r="AF301">
        <v>0</v>
      </c>
      <c r="AG301">
        <v>1</v>
      </c>
      <c r="AH301">
        <v>1</v>
      </c>
      <c r="AI301">
        <v>1</v>
      </c>
      <c r="AJ301">
        <v>0</v>
      </c>
      <c r="AK301">
        <v>0</v>
      </c>
      <c r="AL301">
        <v>0</v>
      </c>
      <c r="AP301">
        <v>0</v>
      </c>
      <c r="AR301">
        <v>11</v>
      </c>
      <c r="AS301">
        <v>0</v>
      </c>
      <c r="AU301">
        <v>0</v>
      </c>
      <c r="AV301">
        <v>1</v>
      </c>
      <c r="AW301" s="1">
        <v>45848</v>
      </c>
    </row>
    <row r="302" spans="1:49" ht="26.4" thickBot="1" x14ac:dyDescent="0.35">
      <c r="A302" s="6" t="s">
        <v>394</v>
      </c>
      <c r="C302" t="str">
        <f t="shared" si="8"/>
        <v>RL-25T-001143-001</v>
      </c>
      <c r="D302" t="str">
        <f t="shared" si="9"/>
        <v>RL-25T-001143-001</v>
      </c>
      <c r="E302" s="6" t="s">
        <v>394</v>
      </c>
      <c r="F302" s="9">
        <v>8015582</v>
      </c>
      <c r="G302" s="13">
        <v>45608</v>
      </c>
      <c r="H302" s="13">
        <v>45608</v>
      </c>
      <c r="I302" s="13">
        <v>45608</v>
      </c>
      <c r="J302" s="6" t="s">
        <v>952</v>
      </c>
      <c r="K302">
        <f>VLOOKUP(J302,Sheet4!B:D,3,FALSE)</f>
        <v>128</v>
      </c>
      <c r="L302" s="25">
        <v>0</v>
      </c>
      <c r="M302" s="25">
        <v>0</v>
      </c>
      <c r="N302" s="21">
        <v>37000</v>
      </c>
      <c r="O302">
        <v>0</v>
      </c>
      <c r="P302">
        <v>0</v>
      </c>
      <c r="Q302">
        <v>0</v>
      </c>
      <c r="R302" s="9">
        <v>6</v>
      </c>
      <c r="S302" s="13">
        <v>45789</v>
      </c>
      <c r="T302" s="21">
        <v>37000</v>
      </c>
      <c r="U302">
        <v>1</v>
      </c>
      <c r="V302">
        <v>0</v>
      </c>
      <c r="Y302">
        <v>0</v>
      </c>
      <c r="Z302">
        <v>0</v>
      </c>
      <c r="AA302">
        <v>0</v>
      </c>
      <c r="AB302">
        <v>0</v>
      </c>
      <c r="AC302" s="2" t="s">
        <v>556</v>
      </c>
      <c r="AD302" t="s">
        <v>972</v>
      </c>
      <c r="AE302">
        <v>1</v>
      </c>
      <c r="AF302">
        <v>0</v>
      </c>
      <c r="AG302">
        <v>1</v>
      </c>
      <c r="AH302">
        <v>1</v>
      </c>
      <c r="AI302">
        <v>1</v>
      </c>
      <c r="AJ302">
        <v>0</v>
      </c>
      <c r="AK302">
        <v>0</v>
      </c>
      <c r="AL302">
        <v>0</v>
      </c>
      <c r="AP302">
        <v>0</v>
      </c>
      <c r="AR302">
        <v>11</v>
      </c>
      <c r="AS302">
        <v>0</v>
      </c>
      <c r="AU302">
        <v>0</v>
      </c>
      <c r="AV302">
        <v>1</v>
      </c>
      <c r="AW302" s="1">
        <v>45848</v>
      </c>
    </row>
    <row r="303" spans="1:49" ht="26.4" thickBot="1" x14ac:dyDescent="0.35">
      <c r="A303" s="7" t="s">
        <v>396</v>
      </c>
      <c r="C303" t="str">
        <f t="shared" si="8"/>
        <v>RL-25T-001146-001</v>
      </c>
      <c r="D303" t="str">
        <f t="shared" si="9"/>
        <v>RL-25T-001146-001</v>
      </c>
      <c r="E303" s="7" t="s">
        <v>396</v>
      </c>
      <c r="F303" s="10">
        <v>8016716</v>
      </c>
      <c r="G303" s="14">
        <v>45808</v>
      </c>
      <c r="H303" s="14">
        <v>45808</v>
      </c>
      <c r="I303" s="14">
        <v>45808</v>
      </c>
      <c r="J303" s="7" t="s">
        <v>952</v>
      </c>
      <c r="K303">
        <f>VLOOKUP(J303,Sheet4!B:D,3,FALSE)</f>
        <v>128</v>
      </c>
      <c r="L303" s="24">
        <v>0</v>
      </c>
      <c r="M303" s="24">
        <v>0</v>
      </c>
      <c r="N303" s="22">
        <v>30000</v>
      </c>
      <c r="O303">
        <v>0</v>
      </c>
      <c r="P303">
        <v>0</v>
      </c>
      <c r="Q303">
        <v>0</v>
      </c>
      <c r="R303" s="10">
        <v>6</v>
      </c>
      <c r="S303" s="14">
        <v>45991</v>
      </c>
      <c r="T303" s="22">
        <v>30000</v>
      </c>
      <c r="U303">
        <v>1</v>
      </c>
      <c r="V303">
        <v>0</v>
      </c>
      <c r="Y303">
        <v>0</v>
      </c>
      <c r="Z303">
        <v>0</v>
      </c>
      <c r="AA303">
        <v>0</v>
      </c>
      <c r="AB303">
        <v>0</v>
      </c>
      <c r="AC303" s="2" t="s">
        <v>556</v>
      </c>
      <c r="AD303" t="s">
        <v>972</v>
      </c>
      <c r="AE303">
        <v>1</v>
      </c>
      <c r="AF303">
        <v>0</v>
      </c>
      <c r="AG303">
        <v>1</v>
      </c>
      <c r="AH303">
        <v>1</v>
      </c>
      <c r="AI303">
        <v>1</v>
      </c>
      <c r="AJ303">
        <v>0</v>
      </c>
      <c r="AK303">
        <v>0</v>
      </c>
      <c r="AL303">
        <v>0</v>
      </c>
      <c r="AP303">
        <v>0</v>
      </c>
      <c r="AR303">
        <v>11</v>
      </c>
      <c r="AS303">
        <v>0</v>
      </c>
      <c r="AU303">
        <v>0</v>
      </c>
      <c r="AV303">
        <v>1</v>
      </c>
      <c r="AW303" s="1">
        <v>45848</v>
      </c>
    </row>
    <row r="304" spans="1:49" ht="26.4" thickBot="1" x14ac:dyDescent="0.35">
      <c r="A304" s="6" t="s">
        <v>397</v>
      </c>
      <c r="C304" t="str">
        <f t="shared" si="8"/>
        <v>RL-25T-001147-001</v>
      </c>
      <c r="D304" t="str">
        <f t="shared" si="9"/>
        <v>RL-25T-001147-001</v>
      </c>
      <c r="E304" s="6" t="s">
        <v>397</v>
      </c>
      <c r="F304" s="9">
        <v>8016330</v>
      </c>
      <c r="G304" s="13">
        <v>45736</v>
      </c>
      <c r="H304" s="13">
        <v>45736</v>
      </c>
      <c r="I304" s="13">
        <v>45736</v>
      </c>
      <c r="J304" s="6" t="s">
        <v>952</v>
      </c>
      <c r="K304">
        <f>VLOOKUP(J304,Sheet4!B:D,3,FALSE)</f>
        <v>128</v>
      </c>
      <c r="L304" s="25">
        <v>0</v>
      </c>
      <c r="M304" s="25">
        <v>0</v>
      </c>
      <c r="N304" s="21">
        <v>30000</v>
      </c>
      <c r="O304">
        <v>0</v>
      </c>
      <c r="P304">
        <v>0</v>
      </c>
      <c r="Q304">
        <v>0</v>
      </c>
      <c r="R304" s="9">
        <v>6</v>
      </c>
      <c r="S304" s="13">
        <v>45920</v>
      </c>
      <c r="T304" s="21">
        <v>30000</v>
      </c>
      <c r="U304">
        <v>1</v>
      </c>
      <c r="V304">
        <v>0</v>
      </c>
      <c r="Y304">
        <v>0</v>
      </c>
      <c r="Z304">
        <v>0</v>
      </c>
      <c r="AA304">
        <v>0</v>
      </c>
      <c r="AB304">
        <v>0</v>
      </c>
      <c r="AC304" s="2" t="s">
        <v>556</v>
      </c>
      <c r="AD304" t="s">
        <v>972</v>
      </c>
      <c r="AE304">
        <v>1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P304">
        <v>0</v>
      </c>
      <c r="AR304">
        <v>11</v>
      </c>
      <c r="AS304">
        <v>0</v>
      </c>
      <c r="AU304">
        <v>0</v>
      </c>
      <c r="AV304">
        <v>1</v>
      </c>
      <c r="AW304" s="1">
        <v>45848</v>
      </c>
    </row>
    <row r="305" spans="1:49" ht="26.4" thickBot="1" x14ac:dyDescent="0.35">
      <c r="A305" s="7" t="s">
        <v>398</v>
      </c>
      <c r="C305" t="str">
        <f t="shared" si="8"/>
        <v>RL-25T-001149-001</v>
      </c>
      <c r="D305" t="str">
        <f t="shared" si="9"/>
        <v>RL-25T-001149-001</v>
      </c>
      <c r="E305" s="7" t="s">
        <v>398</v>
      </c>
      <c r="F305" s="10">
        <v>8016467</v>
      </c>
      <c r="G305" s="14">
        <v>45757</v>
      </c>
      <c r="H305" s="14">
        <v>45757</v>
      </c>
      <c r="I305" s="14">
        <v>45757</v>
      </c>
      <c r="J305" s="7" t="s">
        <v>952</v>
      </c>
      <c r="K305">
        <f>VLOOKUP(J305,Sheet4!B:D,3,FALSE)</f>
        <v>128</v>
      </c>
      <c r="L305" s="24">
        <v>0</v>
      </c>
      <c r="M305" s="24">
        <v>0</v>
      </c>
      <c r="N305" s="22">
        <v>28000</v>
      </c>
      <c r="O305">
        <v>0</v>
      </c>
      <c r="P305">
        <v>0</v>
      </c>
      <c r="Q305">
        <v>0</v>
      </c>
      <c r="R305" s="10">
        <v>6</v>
      </c>
      <c r="S305" s="14">
        <v>45940</v>
      </c>
      <c r="T305" s="22">
        <v>28000</v>
      </c>
      <c r="U305">
        <v>1</v>
      </c>
      <c r="V305">
        <v>0</v>
      </c>
      <c r="Y305">
        <v>0</v>
      </c>
      <c r="Z305">
        <v>0</v>
      </c>
      <c r="AA305">
        <v>0</v>
      </c>
      <c r="AB305">
        <v>0</v>
      </c>
      <c r="AC305" s="2" t="s">
        <v>556</v>
      </c>
      <c r="AD305" t="s">
        <v>972</v>
      </c>
      <c r="AE305">
        <v>1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P305">
        <v>0</v>
      </c>
      <c r="AR305">
        <v>11</v>
      </c>
      <c r="AS305">
        <v>0</v>
      </c>
      <c r="AU305">
        <v>0</v>
      </c>
      <c r="AV305">
        <v>1</v>
      </c>
      <c r="AW305" s="1">
        <v>45848</v>
      </c>
    </row>
    <row r="306" spans="1:49" ht="26.4" thickBot="1" x14ac:dyDescent="0.35">
      <c r="A306" s="6" t="s">
        <v>399</v>
      </c>
      <c r="C306" t="str">
        <f t="shared" si="8"/>
        <v>RL-25T-001153-001</v>
      </c>
      <c r="D306" t="str">
        <f t="shared" si="9"/>
        <v>RL-25T-001153-001</v>
      </c>
      <c r="E306" s="6" t="s">
        <v>399</v>
      </c>
      <c r="F306" s="9">
        <v>8015974</v>
      </c>
      <c r="G306" s="13">
        <v>45673</v>
      </c>
      <c r="H306" s="13">
        <v>45673</v>
      </c>
      <c r="I306" s="13">
        <v>45673</v>
      </c>
      <c r="J306" s="6" t="s">
        <v>952</v>
      </c>
      <c r="K306">
        <f>VLOOKUP(J306,Sheet4!B:D,3,FALSE)</f>
        <v>128</v>
      </c>
      <c r="L306" s="25">
        <v>0</v>
      </c>
      <c r="M306" s="25">
        <v>0</v>
      </c>
      <c r="N306" s="21">
        <v>20000</v>
      </c>
      <c r="O306">
        <v>0</v>
      </c>
      <c r="P306">
        <v>0</v>
      </c>
      <c r="Q306">
        <v>0</v>
      </c>
      <c r="R306" s="9">
        <v>6</v>
      </c>
      <c r="S306" s="13">
        <v>45854</v>
      </c>
      <c r="T306" s="21">
        <v>20000</v>
      </c>
      <c r="U306">
        <v>1</v>
      </c>
      <c r="V306">
        <v>0</v>
      </c>
      <c r="Y306">
        <v>0</v>
      </c>
      <c r="Z306">
        <v>0</v>
      </c>
      <c r="AA306">
        <v>0</v>
      </c>
      <c r="AB306">
        <v>0</v>
      </c>
      <c r="AC306" s="2" t="s">
        <v>556</v>
      </c>
      <c r="AD306" t="s">
        <v>972</v>
      </c>
      <c r="AE306">
        <v>1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P306">
        <v>0</v>
      </c>
      <c r="AR306">
        <v>11</v>
      </c>
      <c r="AS306">
        <v>0</v>
      </c>
      <c r="AU306">
        <v>0</v>
      </c>
      <c r="AV306">
        <v>1</v>
      </c>
      <c r="AW306" s="1">
        <v>45848</v>
      </c>
    </row>
    <row r="307" spans="1:49" ht="26.4" thickBot="1" x14ac:dyDescent="0.35">
      <c r="A307" s="6" t="s">
        <v>400</v>
      </c>
      <c r="C307" t="str">
        <f t="shared" si="8"/>
        <v>RL-25T-001155-001</v>
      </c>
      <c r="D307" t="str">
        <f t="shared" si="9"/>
        <v>RL-25T-001155-001</v>
      </c>
      <c r="E307" s="6" t="s">
        <v>400</v>
      </c>
      <c r="F307" s="9">
        <v>8016714</v>
      </c>
      <c r="G307" s="13">
        <v>45808</v>
      </c>
      <c r="H307" s="13">
        <v>45808</v>
      </c>
      <c r="I307" s="13">
        <v>45808</v>
      </c>
      <c r="J307" s="6" t="s">
        <v>952</v>
      </c>
      <c r="K307">
        <f>VLOOKUP(J307,Sheet4!B:D,3,FALSE)</f>
        <v>128</v>
      </c>
      <c r="L307" s="25">
        <v>0</v>
      </c>
      <c r="M307" s="25">
        <v>0</v>
      </c>
      <c r="N307" s="21">
        <v>50000</v>
      </c>
      <c r="O307">
        <v>0</v>
      </c>
      <c r="P307">
        <v>0</v>
      </c>
      <c r="Q307">
        <v>0</v>
      </c>
      <c r="R307" s="9">
        <v>6</v>
      </c>
      <c r="S307" s="13">
        <v>45991</v>
      </c>
      <c r="T307" s="21">
        <v>50000</v>
      </c>
      <c r="U307">
        <v>1</v>
      </c>
      <c r="V307">
        <v>0</v>
      </c>
      <c r="Y307">
        <v>0</v>
      </c>
      <c r="Z307">
        <v>0</v>
      </c>
      <c r="AA307">
        <v>0</v>
      </c>
      <c r="AB307">
        <v>0</v>
      </c>
      <c r="AC307" s="2" t="s">
        <v>556</v>
      </c>
      <c r="AD307" t="s">
        <v>972</v>
      </c>
      <c r="AE307">
        <v>1</v>
      </c>
      <c r="AF307">
        <v>0</v>
      </c>
      <c r="AG307">
        <v>1</v>
      </c>
      <c r="AH307">
        <v>1</v>
      </c>
      <c r="AI307">
        <v>1</v>
      </c>
      <c r="AJ307">
        <v>0</v>
      </c>
      <c r="AK307">
        <v>0</v>
      </c>
      <c r="AL307">
        <v>0</v>
      </c>
      <c r="AP307">
        <v>0</v>
      </c>
      <c r="AR307">
        <v>11</v>
      </c>
      <c r="AS307">
        <v>0</v>
      </c>
      <c r="AU307">
        <v>0</v>
      </c>
      <c r="AV307">
        <v>1</v>
      </c>
      <c r="AW307" s="1">
        <v>45848</v>
      </c>
    </row>
    <row r="308" spans="1:49" ht="26.4" thickBot="1" x14ac:dyDescent="0.35">
      <c r="A308" s="7" t="s">
        <v>401</v>
      </c>
      <c r="C308" t="str">
        <f t="shared" si="8"/>
        <v>RL-25T-001156-001</v>
      </c>
      <c r="D308" t="str">
        <f t="shared" si="9"/>
        <v>RL-25T-001156-001</v>
      </c>
      <c r="E308" s="7" t="s">
        <v>401</v>
      </c>
      <c r="F308" s="10">
        <v>8016809</v>
      </c>
      <c r="G308" s="14">
        <v>45831</v>
      </c>
      <c r="H308" s="14">
        <v>45831</v>
      </c>
      <c r="I308" s="14">
        <v>45831</v>
      </c>
      <c r="J308" s="7" t="s">
        <v>952</v>
      </c>
      <c r="K308">
        <f>VLOOKUP(J308,Sheet4!B:D,3,FALSE)</f>
        <v>128</v>
      </c>
      <c r="L308" s="24">
        <v>0</v>
      </c>
      <c r="M308" s="24">
        <v>0</v>
      </c>
      <c r="N308" s="22">
        <v>115000</v>
      </c>
      <c r="O308">
        <v>0</v>
      </c>
      <c r="P308">
        <v>0</v>
      </c>
      <c r="Q308">
        <v>0</v>
      </c>
      <c r="R308" s="10">
        <v>6</v>
      </c>
      <c r="S308" s="14">
        <v>46014</v>
      </c>
      <c r="T308" s="22">
        <v>115000</v>
      </c>
      <c r="U308">
        <v>1</v>
      </c>
      <c r="V308">
        <v>0</v>
      </c>
      <c r="Y308">
        <v>0</v>
      </c>
      <c r="Z308">
        <v>0</v>
      </c>
      <c r="AA308">
        <v>0</v>
      </c>
      <c r="AB308">
        <v>0</v>
      </c>
      <c r="AC308" s="2" t="s">
        <v>556</v>
      </c>
      <c r="AD308" t="s">
        <v>972</v>
      </c>
      <c r="AE308">
        <v>1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P308">
        <v>0</v>
      </c>
      <c r="AR308">
        <v>11</v>
      </c>
      <c r="AS308">
        <v>0</v>
      </c>
      <c r="AU308">
        <v>0</v>
      </c>
      <c r="AV308">
        <v>1</v>
      </c>
      <c r="AW308" s="1">
        <v>45848</v>
      </c>
    </row>
    <row r="309" spans="1:49" ht="26.4" thickBot="1" x14ac:dyDescent="0.35">
      <c r="A309" s="7" t="s">
        <v>402</v>
      </c>
      <c r="C309" t="str">
        <f t="shared" si="8"/>
        <v>RL-25T-001158-001</v>
      </c>
      <c r="D309" t="str">
        <f t="shared" si="9"/>
        <v>RL-25T-001158-001</v>
      </c>
      <c r="E309" s="7" t="s">
        <v>402</v>
      </c>
      <c r="F309" s="10">
        <v>8016715</v>
      </c>
      <c r="G309" s="14">
        <v>45808</v>
      </c>
      <c r="H309" s="14">
        <v>45808</v>
      </c>
      <c r="I309" s="14">
        <v>45808</v>
      </c>
      <c r="J309" s="7" t="s">
        <v>952</v>
      </c>
      <c r="K309">
        <f>VLOOKUP(J309,Sheet4!B:D,3,FALSE)</f>
        <v>128</v>
      </c>
      <c r="L309" s="24">
        <v>0</v>
      </c>
      <c r="M309" s="24">
        <v>0</v>
      </c>
      <c r="N309" s="22">
        <v>38000</v>
      </c>
      <c r="O309">
        <v>0</v>
      </c>
      <c r="P309">
        <v>0</v>
      </c>
      <c r="Q309">
        <v>0</v>
      </c>
      <c r="R309" s="10">
        <v>6</v>
      </c>
      <c r="S309" s="14">
        <v>45991</v>
      </c>
      <c r="T309" s="22">
        <v>38000</v>
      </c>
      <c r="U309">
        <v>1</v>
      </c>
      <c r="V309">
        <v>0</v>
      </c>
      <c r="Y309">
        <v>0</v>
      </c>
      <c r="Z309">
        <v>0</v>
      </c>
      <c r="AA309">
        <v>0</v>
      </c>
      <c r="AB309">
        <v>0</v>
      </c>
      <c r="AC309" s="2" t="s">
        <v>556</v>
      </c>
      <c r="AD309" t="s">
        <v>972</v>
      </c>
      <c r="AE309">
        <v>1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P309">
        <v>0</v>
      </c>
      <c r="AR309">
        <v>11</v>
      </c>
      <c r="AS309">
        <v>0</v>
      </c>
      <c r="AU309">
        <v>0</v>
      </c>
      <c r="AV309">
        <v>1</v>
      </c>
      <c r="AW309" s="1">
        <v>45848</v>
      </c>
    </row>
    <row r="310" spans="1:49" ht="26.4" thickBot="1" x14ac:dyDescent="0.35">
      <c r="A310" s="7" t="s">
        <v>403</v>
      </c>
      <c r="C310" t="str">
        <f t="shared" si="8"/>
        <v>RL-25T-001159-001</v>
      </c>
      <c r="D310" t="str">
        <f t="shared" si="9"/>
        <v>RL-25T-001159-001</v>
      </c>
      <c r="E310" s="7" t="s">
        <v>403</v>
      </c>
      <c r="F310" s="10">
        <v>8016403</v>
      </c>
      <c r="G310" s="14">
        <v>45744</v>
      </c>
      <c r="H310" s="14">
        <v>45744</v>
      </c>
      <c r="I310" s="14">
        <v>45744</v>
      </c>
      <c r="J310" s="7" t="s">
        <v>952</v>
      </c>
      <c r="K310">
        <f>VLOOKUP(J310,Sheet4!B:D,3,FALSE)</f>
        <v>128</v>
      </c>
      <c r="L310" s="24">
        <v>0</v>
      </c>
      <c r="M310" s="24">
        <v>0</v>
      </c>
      <c r="N310" s="22">
        <v>30000</v>
      </c>
      <c r="O310">
        <v>0</v>
      </c>
      <c r="P310">
        <v>0</v>
      </c>
      <c r="Q310">
        <v>0</v>
      </c>
      <c r="R310" s="10">
        <v>6</v>
      </c>
      <c r="S310" s="14">
        <v>45928</v>
      </c>
      <c r="T310" s="22">
        <v>30000</v>
      </c>
      <c r="U310">
        <v>1</v>
      </c>
      <c r="V310">
        <v>0</v>
      </c>
      <c r="Y310">
        <v>0</v>
      </c>
      <c r="Z310">
        <v>0</v>
      </c>
      <c r="AA310">
        <v>0</v>
      </c>
      <c r="AB310">
        <v>0</v>
      </c>
      <c r="AC310" s="2" t="s">
        <v>556</v>
      </c>
      <c r="AD310" t="s">
        <v>972</v>
      </c>
      <c r="AE310">
        <v>1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P310">
        <v>0</v>
      </c>
      <c r="AR310">
        <v>11</v>
      </c>
      <c r="AS310">
        <v>0</v>
      </c>
      <c r="AU310">
        <v>0</v>
      </c>
      <c r="AV310">
        <v>1</v>
      </c>
      <c r="AW310" s="1">
        <v>45848</v>
      </c>
    </row>
    <row r="311" spans="1:49" ht="26.4" thickBot="1" x14ac:dyDescent="0.35">
      <c r="A311" s="6" t="s">
        <v>404</v>
      </c>
      <c r="C311" t="str">
        <f t="shared" si="8"/>
        <v>RL-25T-001160-001</v>
      </c>
      <c r="D311" t="str">
        <f t="shared" si="9"/>
        <v>RL-25T-001160-001</v>
      </c>
      <c r="E311" s="6" t="s">
        <v>404</v>
      </c>
      <c r="F311" s="9">
        <v>8015290</v>
      </c>
      <c r="G311" s="13">
        <v>45542</v>
      </c>
      <c r="H311" s="13">
        <v>45542</v>
      </c>
      <c r="I311" s="13">
        <v>45542</v>
      </c>
      <c r="J311" s="6" t="s">
        <v>952</v>
      </c>
      <c r="K311">
        <f>VLOOKUP(J311,Sheet4!B:D,3,FALSE)</f>
        <v>128</v>
      </c>
      <c r="L311" s="25">
        <v>0</v>
      </c>
      <c r="M311" s="25">
        <v>0</v>
      </c>
      <c r="N311" s="21">
        <v>18000</v>
      </c>
      <c r="O311">
        <v>0</v>
      </c>
      <c r="P311">
        <v>0</v>
      </c>
      <c r="Q311">
        <v>0</v>
      </c>
      <c r="R311" s="9">
        <v>6</v>
      </c>
      <c r="S311" s="13">
        <v>45723</v>
      </c>
      <c r="T311" s="21">
        <v>18000</v>
      </c>
      <c r="U311">
        <v>1</v>
      </c>
      <c r="V311">
        <v>0</v>
      </c>
      <c r="Y311">
        <v>0</v>
      </c>
      <c r="Z311">
        <v>0</v>
      </c>
      <c r="AA311">
        <v>0</v>
      </c>
      <c r="AB311">
        <v>0</v>
      </c>
      <c r="AC311" s="2" t="s">
        <v>556</v>
      </c>
      <c r="AD311" t="s">
        <v>972</v>
      </c>
      <c r="AE311">
        <v>1</v>
      </c>
      <c r="AF311">
        <v>0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P311">
        <v>0</v>
      </c>
      <c r="AR311">
        <v>11</v>
      </c>
      <c r="AS311">
        <v>0</v>
      </c>
      <c r="AU311">
        <v>0</v>
      </c>
      <c r="AV311">
        <v>1</v>
      </c>
      <c r="AW311" s="1">
        <v>45848</v>
      </c>
    </row>
    <row r="312" spans="1:49" ht="26.4" thickBot="1" x14ac:dyDescent="0.35">
      <c r="A312" s="6" t="s">
        <v>408</v>
      </c>
      <c r="C312" t="str">
        <f t="shared" si="8"/>
        <v>RL-25T-001174-001</v>
      </c>
      <c r="D312" t="str">
        <f t="shared" si="9"/>
        <v>RL-25T-001174-001</v>
      </c>
      <c r="E312" s="6" t="s">
        <v>408</v>
      </c>
      <c r="F312" s="9">
        <v>8016446</v>
      </c>
      <c r="G312" s="13">
        <v>45751</v>
      </c>
      <c r="H312" s="13">
        <v>45751</v>
      </c>
      <c r="I312" s="13">
        <v>45751</v>
      </c>
      <c r="J312" s="6" t="s">
        <v>952</v>
      </c>
      <c r="K312">
        <f>VLOOKUP(J312,Sheet4!B:D,3,FALSE)</f>
        <v>128</v>
      </c>
      <c r="L312" s="25">
        <v>0</v>
      </c>
      <c r="M312" s="25">
        <v>0</v>
      </c>
      <c r="N312" s="21">
        <v>150000</v>
      </c>
      <c r="O312">
        <v>0</v>
      </c>
      <c r="P312">
        <v>0</v>
      </c>
      <c r="Q312">
        <v>0</v>
      </c>
      <c r="R312" s="9">
        <v>6</v>
      </c>
      <c r="S312" s="13">
        <v>45934</v>
      </c>
      <c r="T312" s="21">
        <v>150000</v>
      </c>
      <c r="U312">
        <v>1</v>
      </c>
      <c r="V312">
        <v>0</v>
      </c>
      <c r="Y312">
        <v>0</v>
      </c>
      <c r="Z312">
        <v>0</v>
      </c>
      <c r="AA312">
        <v>0</v>
      </c>
      <c r="AB312">
        <v>0</v>
      </c>
      <c r="AC312" s="2" t="s">
        <v>556</v>
      </c>
      <c r="AD312" t="s">
        <v>972</v>
      </c>
      <c r="AE312">
        <v>1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P312">
        <v>0</v>
      </c>
      <c r="AR312">
        <v>11</v>
      </c>
      <c r="AS312">
        <v>0</v>
      </c>
      <c r="AU312">
        <v>0</v>
      </c>
      <c r="AV312">
        <v>1</v>
      </c>
      <c r="AW312" s="1">
        <v>45848</v>
      </c>
    </row>
    <row r="313" spans="1:49" ht="26.4" thickBot="1" x14ac:dyDescent="0.35">
      <c r="A313" s="7" t="s">
        <v>409</v>
      </c>
      <c r="C313" t="str">
        <f t="shared" si="8"/>
        <v>RL-25T-001175-001</v>
      </c>
      <c r="D313" t="str">
        <f t="shared" si="9"/>
        <v>RL-25T-001175-001</v>
      </c>
      <c r="E313" s="7" t="s">
        <v>409</v>
      </c>
      <c r="F313" s="10">
        <v>8016826</v>
      </c>
      <c r="G313" s="14">
        <v>45835</v>
      </c>
      <c r="H313" s="14">
        <v>45835</v>
      </c>
      <c r="I313" s="14">
        <v>45835</v>
      </c>
      <c r="J313" s="7" t="s">
        <v>952</v>
      </c>
      <c r="K313">
        <f>VLOOKUP(J313,Sheet4!B:D,3,FALSE)</f>
        <v>128</v>
      </c>
      <c r="L313" s="24">
        <v>0</v>
      </c>
      <c r="M313" s="24">
        <v>0</v>
      </c>
      <c r="N313" s="22">
        <v>74000</v>
      </c>
      <c r="O313">
        <v>0</v>
      </c>
      <c r="P313">
        <v>0</v>
      </c>
      <c r="Q313">
        <v>0</v>
      </c>
      <c r="R313" s="10">
        <v>6</v>
      </c>
      <c r="S313" s="14">
        <v>46018</v>
      </c>
      <c r="T313" s="22">
        <v>74000</v>
      </c>
      <c r="U313">
        <v>1</v>
      </c>
      <c r="V313">
        <v>0</v>
      </c>
      <c r="Y313">
        <v>0</v>
      </c>
      <c r="Z313">
        <v>0</v>
      </c>
      <c r="AA313">
        <v>0</v>
      </c>
      <c r="AB313">
        <v>0</v>
      </c>
      <c r="AC313" s="2" t="s">
        <v>556</v>
      </c>
      <c r="AD313" t="s">
        <v>972</v>
      </c>
      <c r="AE313">
        <v>1</v>
      </c>
      <c r="AF313">
        <v>0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P313">
        <v>0</v>
      </c>
      <c r="AR313">
        <v>11</v>
      </c>
      <c r="AS313">
        <v>0</v>
      </c>
      <c r="AU313">
        <v>0</v>
      </c>
      <c r="AV313">
        <v>1</v>
      </c>
      <c r="AW313" s="1">
        <v>45848</v>
      </c>
    </row>
    <row r="314" spans="1:49" ht="26.4" thickBot="1" x14ac:dyDescent="0.35">
      <c r="A314" s="7" t="s">
        <v>410</v>
      </c>
      <c r="C314" t="str">
        <f t="shared" si="8"/>
        <v>RL-25T-001178-001</v>
      </c>
      <c r="D314" t="str">
        <f t="shared" si="9"/>
        <v>RL-25T-001178-001</v>
      </c>
      <c r="E314" s="7" t="s">
        <v>410</v>
      </c>
      <c r="F314" s="10">
        <v>8015880</v>
      </c>
      <c r="G314" s="14">
        <v>45664</v>
      </c>
      <c r="H314" s="14">
        <v>45664</v>
      </c>
      <c r="I314" s="14">
        <v>45664</v>
      </c>
      <c r="J314" s="7" t="s">
        <v>952</v>
      </c>
      <c r="K314">
        <f>VLOOKUP(J314,Sheet4!B:D,3,FALSE)</f>
        <v>128</v>
      </c>
      <c r="L314" s="24">
        <v>0</v>
      </c>
      <c r="M314" s="24">
        <v>0</v>
      </c>
      <c r="N314" s="22">
        <v>10000</v>
      </c>
      <c r="O314">
        <v>0</v>
      </c>
      <c r="P314">
        <v>0</v>
      </c>
      <c r="Q314">
        <v>0</v>
      </c>
      <c r="R314" s="10">
        <v>6</v>
      </c>
      <c r="S314" s="14">
        <v>45845</v>
      </c>
      <c r="T314" s="22">
        <v>8200</v>
      </c>
      <c r="U314">
        <v>1</v>
      </c>
      <c r="V314">
        <v>0</v>
      </c>
      <c r="Y314">
        <v>0</v>
      </c>
      <c r="Z314">
        <v>0</v>
      </c>
      <c r="AA314">
        <v>0</v>
      </c>
      <c r="AB314">
        <v>0</v>
      </c>
      <c r="AC314" s="2" t="s">
        <v>556</v>
      </c>
      <c r="AD314" t="s">
        <v>972</v>
      </c>
      <c r="AE314">
        <v>1</v>
      </c>
      <c r="AF314">
        <v>0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P314">
        <v>0</v>
      </c>
      <c r="AR314">
        <v>11</v>
      </c>
      <c r="AS314">
        <v>0</v>
      </c>
      <c r="AU314">
        <v>0</v>
      </c>
      <c r="AV314">
        <v>1</v>
      </c>
      <c r="AW314" s="1">
        <v>45848</v>
      </c>
    </row>
    <row r="315" spans="1:49" ht="26.4" thickBot="1" x14ac:dyDescent="0.35">
      <c r="A315" s="6" t="s">
        <v>411</v>
      </c>
      <c r="C315" t="str">
        <f t="shared" si="8"/>
        <v>RL-25T-001187-001</v>
      </c>
      <c r="D315" t="str">
        <f t="shared" si="9"/>
        <v>RL-25T-001187-001</v>
      </c>
      <c r="E315" s="6" t="s">
        <v>411</v>
      </c>
      <c r="F315" s="9">
        <v>8016127</v>
      </c>
      <c r="G315" s="13">
        <v>45703</v>
      </c>
      <c r="H315" s="13">
        <v>45703</v>
      </c>
      <c r="I315" s="13">
        <v>45703</v>
      </c>
      <c r="J315" s="6" t="s">
        <v>952</v>
      </c>
      <c r="K315">
        <f>VLOOKUP(J315,Sheet4!B:D,3,FALSE)</f>
        <v>128</v>
      </c>
      <c r="L315" s="25">
        <v>0</v>
      </c>
      <c r="M315" s="25">
        <v>0</v>
      </c>
      <c r="N315" s="21">
        <v>90000</v>
      </c>
      <c r="O315">
        <v>0</v>
      </c>
      <c r="P315">
        <v>0</v>
      </c>
      <c r="Q315">
        <v>0</v>
      </c>
      <c r="R315" s="9">
        <v>6</v>
      </c>
      <c r="S315" s="13">
        <v>45884</v>
      </c>
      <c r="T315" s="21">
        <v>90000</v>
      </c>
      <c r="U315">
        <v>1</v>
      </c>
      <c r="V315">
        <v>0</v>
      </c>
      <c r="Y315">
        <v>0</v>
      </c>
      <c r="Z315">
        <v>0</v>
      </c>
      <c r="AA315">
        <v>0</v>
      </c>
      <c r="AB315">
        <v>0</v>
      </c>
      <c r="AC315" s="2" t="s">
        <v>556</v>
      </c>
      <c r="AD315" t="s">
        <v>972</v>
      </c>
      <c r="AE315">
        <v>1</v>
      </c>
      <c r="AF315">
        <v>0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P315">
        <v>0</v>
      </c>
      <c r="AR315">
        <v>11</v>
      </c>
      <c r="AS315">
        <v>0</v>
      </c>
      <c r="AU315">
        <v>0</v>
      </c>
      <c r="AV315">
        <v>1</v>
      </c>
      <c r="AW315" s="1">
        <v>45848</v>
      </c>
    </row>
    <row r="316" spans="1:49" ht="26.4" thickBot="1" x14ac:dyDescent="0.35">
      <c r="A316" s="7" t="s">
        <v>412</v>
      </c>
      <c r="C316" t="str">
        <f t="shared" si="8"/>
        <v>RL-25T-001190-001</v>
      </c>
      <c r="D316" t="str">
        <f t="shared" si="9"/>
        <v>RL-25T-001190-001</v>
      </c>
      <c r="E316" s="7" t="s">
        <v>412</v>
      </c>
      <c r="F316" s="10">
        <v>8016119</v>
      </c>
      <c r="G316" s="14">
        <v>45703</v>
      </c>
      <c r="H316" s="14">
        <v>45703</v>
      </c>
      <c r="I316" s="14">
        <v>45703</v>
      </c>
      <c r="J316" s="7" t="s">
        <v>952</v>
      </c>
      <c r="K316">
        <f>VLOOKUP(J316,Sheet4!B:D,3,FALSE)</f>
        <v>128</v>
      </c>
      <c r="L316" s="24">
        <v>0</v>
      </c>
      <c r="M316" s="24">
        <v>0</v>
      </c>
      <c r="N316" s="22">
        <v>60000</v>
      </c>
      <c r="O316">
        <v>0</v>
      </c>
      <c r="P316">
        <v>0</v>
      </c>
      <c r="Q316">
        <v>0</v>
      </c>
      <c r="R316" s="10">
        <v>6</v>
      </c>
      <c r="S316" s="14">
        <v>45884</v>
      </c>
      <c r="T316" s="22">
        <v>60000</v>
      </c>
      <c r="U316">
        <v>1</v>
      </c>
      <c r="V316">
        <v>0</v>
      </c>
      <c r="Y316">
        <v>0</v>
      </c>
      <c r="Z316">
        <v>0</v>
      </c>
      <c r="AA316">
        <v>0</v>
      </c>
      <c r="AB316">
        <v>0</v>
      </c>
      <c r="AC316" s="2" t="s">
        <v>556</v>
      </c>
      <c r="AD316" t="s">
        <v>972</v>
      </c>
      <c r="AE316">
        <v>1</v>
      </c>
      <c r="AF316">
        <v>0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P316">
        <v>0</v>
      </c>
      <c r="AR316">
        <v>11</v>
      </c>
      <c r="AS316">
        <v>0</v>
      </c>
      <c r="AU316">
        <v>0</v>
      </c>
      <c r="AV316">
        <v>1</v>
      </c>
      <c r="AW316" s="1">
        <v>45848</v>
      </c>
    </row>
    <row r="317" spans="1:49" ht="26.4" thickBot="1" x14ac:dyDescent="0.35">
      <c r="A317" s="6" t="s">
        <v>413</v>
      </c>
      <c r="C317" t="str">
        <f t="shared" si="8"/>
        <v>RL-25T-001193-001</v>
      </c>
      <c r="D317" t="str">
        <f t="shared" si="9"/>
        <v>RL-25T-001193-001</v>
      </c>
      <c r="E317" s="6" t="s">
        <v>413</v>
      </c>
      <c r="F317" s="9">
        <v>8016086</v>
      </c>
      <c r="G317" s="13">
        <v>45689</v>
      </c>
      <c r="H317" s="13">
        <v>45689</v>
      </c>
      <c r="I317" s="13">
        <v>45689</v>
      </c>
      <c r="J317" s="6" t="s">
        <v>952</v>
      </c>
      <c r="K317">
        <f>VLOOKUP(J317,Sheet4!B:D,3,FALSE)</f>
        <v>128</v>
      </c>
      <c r="L317" s="25">
        <v>0</v>
      </c>
      <c r="M317" s="25">
        <v>0</v>
      </c>
      <c r="N317" s="21">
        <v>20000</v>
      </c>
      <c r="O317">
        <v>0</v>
      </c>
      <c r="P317">
        <v>0</v>
      </c>
      <c r="Q317">
        <v>0</v>
      </c>
      <c r="R317" s="9">
        <v>6</v>
      </c>
      <c r="S317" s="13">
        <v>45870</v>
      </c>
      <c r="T317" s="21">
        <v>20000</v>
      </c>
      <c r="U317">
        <v>1</v>
      </c>
      <c r="V317">
        <v>0</v>
      </c>
      <c r="Y317">
        <v>0</v>
      </c>
      <c r="Z317">
        <v>0</v>
      </c>
      <c r="AA317">
        <v>0</v>
      </c>
      <c r="AB317">
        <v>0</v>
      </c>
      <c r="AC317" s="2" t="s">
        <v>556</v>
      </c>
      <c r="AD317" t="s">
        <v>972</v>
      </c>
      <c r="AE317">
        <v>1</v>
      </c>
      <c r="AF317">
        <v>0</v>
      </c>
      <c r="AG317">
        <v>1</v>
      </c>
      <c r="AH317">
        <v>1</v>
      </c>
      <c r="AI317">
        <v>1</v>
      </c>
      <c r="AJ317">
        <v>0</v>
      </c>
      <c r="AK317">
        <v>0</v>
      </c>
      <c r="AL317">
        <v>0</v>
      </c>
      <c r="AP317">
        <v>0</v>
      </c>
      <c r="AR317">
        <v>11</v>
      </c>
      <c r="AS317">
        <v>0</v>
      </c>
      <c r="AU317">
        <v>0</v>
      </c>
      <c r="AV317">
        <v>1</v>
      </c>
      <c r="AW317" s="1">
        <v>45848</v>
      </c>
    </row>
    <row r="318" spans="1:49" ht="26.4" thickBot="1" x14ac:dyDescent="0.35">
      <c r="A318" s="6" t="s">
        <v>414</v>
      </c>
      <c r="C318" t="str">
        <f t="shared" si="8"/>
        <v>RL-25T-001195-001</v>
      </c>
      <c r="D318" t="str">
        <f t="shared" si="9"/>
        <v>RL-25T-001195-001</v>
      </c>
      <c r="E318" s="6" t="s">
        <v>414</v>
      </c>
      <c r="F318" s="9">
        <v>8015591</v>
      </c>
      <c r="G318" s="13">
        <v>45609</v>
      </c>
      <c r="H318" s="13">
        <v>45609</v>
      </c>
      <c r="I318" s="13">
        <v>45609</v>
      </c>
      <c r="J318" s="6" t="s">
        <v>952</v>
      </c>
      <c r="K318">
        <f>VLOOKUP(J318,Sheet4!B:D,3,FALSE)</f>
        <v>128</v>
      </c>
      <c r="L318" s="25">
        <v>0</v>
      </c>
      <c r="M318" s="25">
        <v>0</v>
      </c>
      <c r="N318" s="21">
        <v>20000</v>
      </c>
      <c r="O318">
        <v>0</v>
      </c>
      <c r="P318">
        <v>0</v>
      </c>
      <c r="Q318">
        <v>0</v>
      </c>
      <c r="R318" s="9">
        <v>6</v>
      </c>
      <c r="S318" s="13">
        <v>45790</v>
      </c>
      <c r="T318" s="21">
        <v>20000</v>
      </c>
      <c r="U318">
        <v>1</v>
      </c>
      <c r="V318">
        <v>0</v>
      </c>
      <c r="Y318">
        <v>0</v>
      </c>
      <c r="Z318">
        <v>0</v>
      </c>
      <c r="AA318">
        <v>0</v>
      </c>
      <c r="AB318">
        <v>0</v>
      </c>
      <c r="AC318" s="2" t="s">
        <v>556</v>
      </c>
      <c r="AD318" t="s">
        <v>972</v>
      </c>
      <c r="AE318">
        <v>1</v>
      </c>
      <c r="AF318">
        <v>0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P318">
        <v>0</v>
      </c>
      <c r="AR318">
        <v>11</v>
      </c>
      <c r="AS318">
        <v>0</v>
      </c>
      <c r="AU318">
        <v>0</v>
      </c>
      <c r="AV318">
        <v>1</v>
      </c>
      <c r="AW318" s="1">
        <v>45848</v>
      </c>
    </row>
    <row r="319" spans="1:49" ht="26.4" thickBot="1" x14ac:dyDescent="0.35">
      <c r="A319" s="7" t="s">
        <v>415</v>
      </c>
      <c r="C319" t="str">
        <f t="shared" si="8"/>
        <v>RL-25T-001196-001</v>
      </c>
      <c r="D319" t="str">
        <f t="shared" si="9"/>
        <v>RL-25T-001196-001</v>
      </c>
      <c r="E319" s="7" t="s">
        <v>415</v>
      </c>
      <c r="F319" s="10">
        <v>8015589</v>
      </c>
      <c r="G319" s="14">
        <v>45609</v>
      </c>
      <c r="H319" s="14">
        <v>45609</v>
      </c>
      <c r="I319" s="14">
        <v>45609</v>
      </c>
      <c r="J319" s="7" t="s">
        <v>952</v>
      </c>
      <c r="K319">
        <f>VLOOKUP(J319,Sheet4!B:D,3,FALSE)</f>
        <v>128</v>
      </c>
      <c r="L319" s="24">
        <v>0</v>
      </c>
      <c r="M319" s="24">
        <v>0</v>
      </c>
      <c r="N319" s="22">
        <v>28000</v>
      </c>
      <c r="O319">
        <v>0</v>
      </c>
      <c r="P319">
        <v>0</v>
      </c>
      <c r="Q319">
        <v>0</v>
      </c>
      <c r="R319" s="10">
        <v>6</v>
      </c>
      <c r="S319" s="14">
        <v>45790</v>
      </c>
      <c r="T319" s="22">
        <v>28000</v>
      </c>
      <c r="U319">
        <v>1</v>
      </c>
      <c r="V319">
        <v>0</v>
      </c>
      <c r="Y319">
        <v>0</v>
      </c>
      <c r="Z319">
        <v>0</v>
      </c>
      <c r="AA319">
        <v>0</v>
      </c>
      <c r="AB319">
        <v>0</v>
      </c>
      <c r="AC319" s="2" t="s">
        <v>556</v>
      </c>
      <c r="AD319" t="s">
        <v>972</v>
      </c>
      <c r="AE319">
        <v>1</v>
      </c>
      <c r="AF319">
        <v>0</v>
      </c>
      <c r="AG319">
        <v>1</v>
      </c>
      <c r="AH319">
        <v>1</v>
      </c>
      <c r="AI319">
        <v>1</v>
      </c>
      <c r="AJ319">
        <v>0</v>
      </c>
      <c r="AK319">
        <v>0</v>
      </c>
      <c r="AL319">
        <v>0</v>
      </c>
      <c r="AP319">
        <v>0</v>
      </c>
      <c r="AR319">
        <v>11</v>
      </c>
      <c r="AS319">
        <v>0</v>
      </c>
      <c r="AU319">
        <v>0</v>
      </c>
      <c r="AV319">
        <v>1</v>
      </c>
      <c r="AW319" s="1">
        <v>45848</v>
      </c>
    </row>
    <row r="320" spans="1:49" ht="26.4" thickBot="1" x14ac:dyDescent="0.35">
      <c r="A320" s="7" t="s">
        <v>416</v>
      </c>
      <c r="C320" t="str">
        <f t="shared" si="8"/>
        <v>RL-25T-001206-001</v>
      </c>
      <c r="D320" t="str">
        <f t="shared" si="9"/>
        <v>RL-25T-001206-001</v>
      </c>
      <c r="E320" s="7" t="s">
        <v>416</v>
      </c>
      <c r="F320" s="10">
        <v>8008724</v>
      </c>
      <c r="G320" s="14">
        <v>44518</v>
      </c>
      <c r="H320" s="14">
        <v>44518</v>
      </c>
      <c r="I320" s="14">
        <v>44518</v>
      </c>
      <c r="J320" s="7" t="s">
        <v>952</v>
      </c>
      <c r="K320">
        <f>VLOOKUP(J320,Sheet4!B:D,3,FALSE)</f>
        <v>128</v>
      </c>
      <c r="L320" s="24">
        <v>0</v>
      </c>
      <c r="M320" s="24">
        <v>0</v>
      </c>
      <c r="N320" s="22">
        <v>67000</v>
      </c>
      <c r="O320">
        <v>0</v>
      </c>
      <c r="P320">
        <v>0</v>
      </c>
      <c r="Q320">
        <v>0</v>
      </c>
      <c r="R320" s="10">
        <v>6</v>
      </c>
      <c r="S320" s="14">
        <v>44699</v>
      </c>
      <c r="T320" s="22">
        <v>65500</v>
      </c>
      <c r="U320">
        <v>1</v>
      </c>
      <c r="V320">
        <v>0</v>
      </c>
      <c r="Y320">
        <v>0</v>
      </c>
      <c r="Z320">
        <v>0</v>
      </c>
      <c r="AA320">
        <v>0</v>
      </c>
      <c r="AB320">
        <v>0</v>
      </c>
      <c r="AC320" s="2" t="s">
        <v>556</v>
      </c>
      <c r="AD320" t="s">
        <v>972</v>
      </c>
      <c r="AE320">
        <v>1</v>
      </c>
      <c r="AF320">
        <v>0</v>
      </c>
      <c r="AG320">
        <v>1</v>
      </c>
      <c r="AH320">
        <v>1</v>
      </c>
      <c r="AI320">
        <v>1</v>
      </c>
      <c r="AJ320">
        <v>0</v>
      </c>
      <c r="AK320">
        <v>0</v>
      </c>
      <c r="AL320">
        <v>0</v>
      </c>
      <c r="AP320">
        <v>0</v>
      </c>
      <c r="AR320">
        <v>11</v>
      </c>
      <c r="AS320">
        <v>0</v>
      </c>
      <c r="AU320">
        <v>0</v>
      </c>
      <c r="AV320">
        <v>1</v>
      </c>
      <c r="AW320" s="1">
        <v>45848</v>
      </c>
    </row>
    <row r="321" spans="1:49" ht="26.4" thickBot="1" x14ac:dyDescent="0.35">
      <c r="A321" s="6" t="s">
        <v>417</v>
      </c>
      <c r="C321" t="str">
        <f t="shared" si="8"/>
        <v>RL-25T-001207-001</v>
      </c>
      <c r="D321" t="str">
        <f t="shared" si="9"/>
        <v>RL-25T-001207-001</v>
      </c>
      <c r="E321" s="6" t="s">
        <v>417</v>
      </c>
      <c r="F321" s="9">
        <v>8016768</v>
      </c>
      <c r="G321" s="13">
        <v>45821</v>
      </c>
      <c r="H321" s="13">
        <v>45821</v>
      </c>
      <c r="I321" s="13">
        <v>45821</v>
      </c>
      <c r="J321" s="6" t="s">
        <v>952</v>
      </c>
      <c r="K321">
        <f>VLOOKUP(J321,Sheet4!B:D,3,FALSE)</f>
        <v>128</v>
      </c>
      <c r="L321" s="25">
        <v>0</v>
      </c>
      <c r="M321" s="25">
        <v>0</v>
      </c>
      <c r="N321" s="21">
        <v>10300</v>
      </c>
      <c r="O321">
        <v>0</v>
      </c>
      <c r="P321">
        <v>0</v>
      </c>
      <c r="Q321">
        <v>0</v>
      </c>
      <c r="R321" s="9">
        <v>6</v>
      </c>
      <c r="S321" s="13">
        <v>46004</v>
      </c>
      <c r="T321" s="21">
        <v>10300</v>
      </c>
      <c r="U321">
        <v>1</v>
      </c>
      <c r="V321">
        <v>0</v>
      </c>
      <c r="Y321">
        <v>0</v>
      </c>
      <c r="Z321">
        <v>0</v>
      </c>
      <c r="AA321">
        <v>0</v>
      </c>
      <c r="AB321">
        <v>0</v>
      </c>
      <c r="AC321" s="2" t="s">
        <v>556</v>
      </c>
      <c r="AD321" t="s">
        <v>972</v>
      </c>
      <c r="AE321">
        <v>1</v>
      </c>
      <c r="AF321">
        <v>0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P321">
        <v>0</v>
      </c>
      <c r="AR321">
        <v>11</v>
      </c>
      <c r="AS321">
        <v>0</v>
      </c>
      <c r="AU321">
        <v>0</v>
      </c>
      <c r="AV321">
        <v>1</v>
      </c>
      <c r="AW321" s="1">
        <v>45848</v>
      </c>
    </row>
    <row r="322" spans="1:49" ht="26.4" thickBot="1" x14ac:dyDescent="0.35">
      <c r="A322" s="7" t="s">
        <v>418</v>
      </c>
      <c r="C322" t="str">
        <f t="shared" ref="C322:C385" si="10">J322&amp;"-"&amp;A322&amp;"-001"</f>
        <v>RL-25T-001225-001</v>
      </c>
      <c r="D322" t="str">
        <f t="shared" ref="D322:D385" si="11">J322&amp;"-"&amp;A322&amp;"-001"</f>
        <v>RL-25T-001225-001</v>
      </c>
      <c r="E322" s="7" t="s">
        <v>418</v>
      </c>
      <c r="F322" s="10">
        <v>8016166</v>
      </c>
      <c r="G322" s="14">
        <v>45709</v>
      </c>
      <c r="H322" s="14">
        <v>45709</v>
      </c>
      <c r="I322" s="14">
        <v>45709</v>
      </c>
      <c r="J322" s="7" t="s">
        <v>952</v>
      </c>
      <c r="K322">
        <f>VLOOKUP(J322,Sheet4!B:D,3,FALSE)</f>
        <v>128</v>
      </c>
      <c r="L322" s="24">
        <v>0</v>
      </c>
      <c r="M322" s="24">
        <v>0</v>
      </c>
      <c r="N322" s="22">
        <v>30000</v>
      </c>
      <c r="O322">
        <v>0</v>
      </c>
      <c r="P322">
        <v>0</v>
      </c>
      <c r="Q322">
        <v>0</v>
      </c>
      <c r="R322" s="10">
        <v>6</v>
      </c>
      <c r="S322" s="14">
        <v>45890</v>
      </c>
      <c r="T322" s="22">
        <v>30000</v>
      </c>
      <c r="U322">
        <v>1</v>
      </c>
      <c r="V322">
        <v>0</v>
      </c>
      <c r="Y322">
        <v>0</v>
      </c>
      <c r="Z322">
        <v>0</v>
      </c>
      <c r="AA322">
        <v>0</v>
      </c>
      <c r="AB322">
        <v>0</v>
      </c>
      <c r="AC322" s="2" t="s">
        <v>556</v>
      </c>
      <c r="AD322" t="s">
        <v>972</v>
      </c>
      <c r="AE322">
        <v>1</v>
      </c>
      <c r="AF322">
        <v>0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P322">
        <v>0</v>
      </c>
      <c r="AR322">
        <v>11</v>
      </c>
      <c r="AS322">
        <v>0</v>
      </c>
      <c r="AU322">
        <v>0</v>
      </c>
      <c r="AV322">
        <v>1</v>
      </c>
      <c r="AW322" s="1">
        <v>45848</v>
      </c>
    </row>
    <row r="323" spans="1:49" ht="26.4" thickBot="1" x14ac:dyDescent="0.35">
      <c r="A323" s="7" t="s">
        <v>419</v>
      </c>
      <c r="C323" t="str">
        <f t="shared" si="10"/>
        <v>RL-25T-001226-001</v>
      </c>
      <c r="D323" t="str">
        <f t="shared" si="11"/>
        <v>RL-25T-001226-001</v>
      </c>
      <c r="E323" s="7" t="s">
        <v>419</v>
      </c>
      <c r="F323" s="10">
        <v>8015915</v>
      </c>
      <c r="G323" s="14">
        <v>45668</v>
      </c>
      <c r="H323" s="14">
        <v>45668</v>
      </c>
      <c r="I323" s="14">
        <v>45668</v>
      </c>
      <c r="J323" s="7" t="s">
        <v>952</v>
      </c>
      <c r="K323">
        <f>VLOOKUP(J323,Sheet4!B:D,3,FALSE)</f>
        <v>128</v>
      </c>
      <c r="L323" s="24">
        <v>0</v>
      </c>
      <c r="M323" s="24">
        <v>0</v>
      </c>
      <c r="N323" s="22">
        <v>100000</v>
      </c>
      <c r="O323">
        <v>0</v>
      </c>
      <c r="P323">
        <v>0</v>
      </c>
      <c r="Q323">
        <v>0</v>
      </c>
      <c r="R323" s="10">
        <v>6</v>
      </c>
      <c r="S323" s="14">
        <v>45849</v>
      </c>
      <c r="T323" s="22">
        <v>100000</v>
      </c>
      <c r="U323">
        <v>1</v>
      </c>
      <c r="V323">
        <v>0</v>
      </c>
      <c r="Y323">
        <v>0</v>
      </c>
      <c r="Z323">
        <v>0</v>
      </c>
      <c r="AA323">
        <v>0</v>
      </c>
      <c r="AB323">
        <v>0</v>
      </c>
      <c r="AC323" s="2" t="s">
        <v>556</v>
      </c>
      <c r="AD323" t="s">
        <v>972</v>
      </c>
      <c r="AE323">
        <v>1</v>
      </c>
      <c r="AF323">
        <v>0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P323">
        <v>0</v>
      </c>
      <c r="AR323">
        <v>11</v>
      </c>
      <c r="AS323">
        <v>0</v>
      </c>
      <c r="AU323">
        <v>0</v>
      </c>
      <c r="AV323">
        <v>1</v>
      </c>
      <c r="AW323" s="1">
        <v>45848</v>
      </c>
    </row>
    <row r="324" spans="1:49" ht="26.4" thickBot="1" x14ac:dyDescent="0.35">
      <c r="A324" s="6" t="s">
        <v>420</v>
      </c>
      <c r="C324" t="str">
        <f t="shared" si="10"/>
        <v>RL-25T-001227-001</v>
      </c>
      <c r="D324" t="str">
        <f t="shared" si="11"/>
        <v>RL-25T-001227-001</v>
      </c>
      <c r="E324" s="6" t="s">
        <v>420</v>
      </c>
      <c r="F324" s="9">
        <v>8016803</v>
      </c>
      <c r="G324" s="13">
        <v>45829</v>
      </c>
      <c r="H324" s="13">
        <v>45829</v>
      </c>
      <c r="I324" s="13">
        <v>45829</v>
      </c>
      <c r="J324" s="6" t="s">
        <v>952</v>
      </c>
      <c r="K324">
        <f>VLOOKUP(J324,Sheet4!B:D,3,FALSE)</f>
        <v>128</v>
      </c>
      <c r="L324" s="25">
        <v>0</v>
      </c>
      <c r="M324" s="25">
        <v>0</v>
      </c>
      <c r="N324" s="21">
        <v>20200</v>
      </c>
      <c r="O324">
        <v>0</v>
      </c>
      <c r="P324">
        <v>0</v>
      </c>
      <c r="Q324">
        <v>0</v>
      </c>
      <c r="R324" s="9">
        <v>6</v>
      </c>
      <c r="S324" s="13">
        <v>46012</v>
      </c>
      <c r="T324" s="21">
        <v>20200</v>
      </c>
      <c r="U324">
        <v>1</v>
      </c>
      <c r="V324">
        <v>0</v>
      </c>
      <c r="Y324">
        <v>0</v>
      </c>
      <c r="Z324">
        <v>0</v>
      </c>
      <c r="AA324">
        <v>0</v>
      </c>
      <c r="AB324">
        <v>0</v>
      </c>
      <c r="AC324" s="2" t="s">
        <v>556</v>
      </c>
      <c r="AD324" t="s">
        <v>972</v>
      </c>
      <c r="AE324">
        <v>1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P324">
        <v>0</v>
      </c>
      <c r="AR324">
        <v>11</v>
      </c>
      <c r="AS324">
        <v>0</v>
      </c>
      <c r="AU324">
        <v>0</v>
      </c>
      <c r="AV324">
        <v>1</v>
      </c>
      <c r="AW324" s="1">
        <v>45848</v>
      </c>
    </row>
    <row r="325" spans="1:49" ht="26.4" thickBot="1" x14ac:dyDescent="0.35">
      <c r="A325" s="6" t="s">
        <v>422</v>
      </c>
      <c r="C325" t="str">
        <f t="shared" si="10"/>
        <v>RL-25T-001229-001</v>
      </c>
      <c r="D325" t="str">
        <f t="shared" si="11"/>
        <v>RL-25T-001229-001</v>
      </c>
      <c r="E325" s="6" t="s">
        <v>422</v>
      </c>
      <c r="F325" s="9">
        <v>8015787</v>
      </c>
      <c r="G325" s="13">
        <v>45639</v>
      </c>
      <c r="H325" s="13">
        <v>45639</v>
      </c>
      <c r="I325" s="13">
        <v>45639</v>
      </c>
      <c r="J325" s="6" t="s">
        <v>952</v>
      </c>
      <c r="K325">
        <f>VLOOKUP(J325,Sheet4!B:D,3,FALSE)</f>
        <v>128</v>
      </c>
      <c r="L325" s="25">
        <v>0</v>
      </c>
      <c r="M325" s="25">
        <v>0</v>
      </c>
      <c r="N325" s="21">
        <v>46000</v>
      </c>
      <c r="O325">
        <v>0</v>
      </c>
      <c r="P325">
        <v>0</v>
      </c>
      <c r="Q325">
        <v>0</v>
      </c>
      <c r="R325" s="9">
        <v>6</v>
      </c>
      <c r="S325" s="13">
        <v>45821</v>
      </c>
      <c r="T325" s="21">
        <v>46000</v>
      </c>
      <c r="U325">
        <v>1</v>
      </c>
      <c r="V325">
        <v>0</v>
      </c>
      <c r="Y325">
        <v>0</v>
      </c>
      <c r="Z325">
        <v>0</v>
      </c>
      <c r="AA325">
        <v>0</v>
      </c>
      <c r="AB325">
        <v>0</v>
      </c>
      <c r="AC325" s="2" t="s">
        <v>556</v>
      </c>
      <c r="AD325" t="s">
        <v>972</v>
      </c>
      <c r="AE325">
        <v>1</v>
      </c>
      <c r="AF325">
        <v>0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P325">
        <v>0</v>
      </c>
      <c r="AR325">
        <v>11</v>
      </c>
      <c r="AS325">
        <v>0</v>
      </c>
      <c r="AU325">
        <v>0</v>
      </c>
      <c r="AV325">
        <v>1</v>
      </c>
      <c r="AW325" s="1">
        <v>45848</v>
      </c>
    </row>
    <row r="326" spans="1:49" ht="26.4" thickBot="1" x14ac:dyDescent="0.35">
      <c r="A326" s="7" t="s">
        <v>423</v>
      </c>
      <c r="C326" t="str">
        <f t="shared" si="10"/>
        <v>RL-25T-001236-001</v>
      </c>
      <c r="D326" t="str">
        <f t="shared" si="11"/>
        <v>RL-25T-001236-001</v>
      </c>
      <c r="E326" s="7" t="s">
        <v>423</v>
      </c>
      <c r="F326" s="10">
        <v>8016665</v>
      </c>
      <c r="G326" s="14">
        <v>45797</v>
      </c>
      <c r="H326" s="14">
        <v>45797</v>
      </c>
      <c r="I326" s="14">
        <v>45797</v>
      </c>
      <c r="J326" s="7" t="s">
        <v>952</v>
      </c>
      <c r="K326">
        <f>VLOOKUP(J326,Sheet4!B:D,3,FALSE)</f>
        <v>128</v>
      </c>
      <c r="L326" s="24">
        <v>0</v>
      </c>
      <c r="M326" s="24">
        <v>0</v>
      </c>
      <c r="N326" s="22">
        <v>3000</v>
      </c>
      <c r="O326">
        <v>0</v>
      </c>
      <c r="P326">
        <v>0</v>
      </c>
      <c r="Q326">
        <v>0</v>
      </c>
      <c r="R326" s="10">
        <v>6</v>
      </c>
      <c r="S326" s="14">
        <v>45981</v>
      </c>
      <c r="T326" s="22">
        <v>3000</v>
      </c>
      <c r="U326">
        <v>1</v>
      </c>
      <c r="V326">
        <v>0</v>
      </c>
      <c r="Y326">
        <v>0</v>
      </c>
      <c r="Z326">
        <v>0</v>
      </c>
      <c r="AA326">
        <v>0</v>
      </c>
      <c r="AB326">
        <v>0</v>
      </c>
      <c r="AC326" s="2" t="s">
        <v>556</v>
      </c>
      <c r="AD326" t="s">
        <v>972</v>
      </c>
      <c r="AE326">
        <v>1</v>
      </c>
      <c r="AF326">
        <v>0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P326">
        <v>0</v>
      </c>
      <c r="AR326">
        <v>11</v>
      </c>
      <c r="AS326">
        <v>0</v>
      </c>
      <c r="AU326">
        <v>0</v>
      </c>
      <c r="AV326">
        <v>1</v>
      </c>
      <c r="AW326" s="1">
        <v>45848</v>
      </c>
    </row>
    <row r="327" spans="1:49" ht="26.4" thickBot="1" x14ac:dyDescent="0.35">
      <c r="A327" s="7" t="s">
        <v>424</v>
      </c>
      <c r="C327" t="str">
        <f t="shared" si="10"/>
        <v>RL-25T-001237-001</v>
      </c>
      <c r="D327" t="str">
        <f t="shared" si="11"/>
        <v>RL-25T-001237-001</v>
      </c>
      <c r="E327" s="7" t="s">
        <v>424</v>
      </c>
      <c r="F327" s="10">
        <v>8016318</v>
      </c>
      <c r="G327" s="14">
        <v>45729</v>
      </c>
      <c r="H327" s="14">
        <v>45729</v>
      </c>
      <c r="I327" s="14">
        <v>45729</v>
      </c>
      <c r="J327" s="7" t="s">
        <v>952</v>
      </c>
      <c r="K327">
        <f>VLOOKUP(J327,Sheet4!B:D,3,FALSE)</f>
        <v>128</v>
      </c>
      <c r="L327" s="24">
        <v>0</v>
      </c>
      <c r="M327" s="24">
        <v>0</v>
      </c>
      <c r="N327" s="22">
        <v>75000</v>
      </c>
      <c r="O327">
        <v>0</v>
      </c>
      <c r="P327">
        <v>0</v>
      </c>
      <c r="Q327">
        <v>0</v>
      </c>
      <c r="R327" s="10">
        <v>6</v>
      </c>
      <c r="S327" s="14">
        <v>45913</v>
      </c>
      <c r="T327" s="22">
        <v>67683.83</v>
      </c>
      <c r="U327">
        <v>1</v>
      </c>
      <c r="V327">
        <v>0</v>
      </c>
      <c r="Y327">
        <v>0</v>
      </c>
      <c r="Z327">
        <v>0</v>
      </c>
      <c r="AA327">
        <v>0</v>
      </c>
      <c r="AB327">
        <v>0</v>
      </c>
      <c r="AC327" s="2" t="s">
        <v>556</v>
      </c>
      <c r="AD327" t="s">
        <v>972</v>
      </c>
      <c r="AE327">
        <v>1</v>
      </c>
      <c r="AF327">
        <v>0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P327">
        <v>0</v>
      </c>
      <c r="AR327">
        <v>11</v>
      </c>
      <c r="AS327">
        <v>0</v>
      </c>
      <c r="AU327">
        <v>0</v>
      </c>
      <c r="AV327">
        <v>1</v>
      </c>
      <c r="AW327" s="1">
        <v>45848</v>
      </c>
    </row>
    <row r="328" spans="1:49" ht="26.4" thickBot="1" x14ac:dyDescent="0.35">
      <c r="A328" s="7" t="s">
        <v>428</v>
      </c>
      <c r="C328" t="str">
        <f t="shared" si="10"/>
        <v>RL-25T-001248-001</v>
      </c>
      <c r="D328" t="str">
        <f t="shared" si="11"/>
        <v>RL-25T-001248-001</v>
      </c>
      <c r="E328" s="7" t="s">
        <v>428</v>
      </c>
      <c r="F328" s="10">
        <v>8016526</v>
      </c>
      <c r="G328" s="14">
        <v>45769</v>
      </c>
      <c r="H328" s="14">
        <v>45769</v>
      </c>
      <c r="I328" s="14">
        <v>45769</v>
      </c>
      <c r="J328" s="7" t="s">
        <v>952</v>
      </c>
      <c r="K328">
        <f>VLOOKUP(J328,Sheet4!B:D,3,FALSE)</f>
        <v>128</v>
      </c>
      <c r="L328" s="24">
        <v>0</v>
      </c>
      <c r="M328" s="24">
        <v>0</v>
      </c>
      <c r="N328" s="22">
        <v>56000</v>
      </c>
      <c r="O328">
        <v>0</v>
      </c>
      <c r="P328">
        <v>0</v>
      </c>
      <c r="Q328">
        <v>0</v>
      </c>
      <c r="R328" s="10">
        <v>6</v>
      </c>
      <c r="S328" s="14">
        <v>45952</v>
      </c>
      <c r="T328" s="22">
        <v>56000</v>
      </c>
      <c r="U328">
        <v>1</v>
      </c>
      <c r="V328">
        <v>0</v>
      </c>
      <c r="Y328">
        <v>0</v>
      </c>
      <c r="Z328">
        <v>0</v>
      </c>
      <c r="AA328">
        <v>0</v>
      </c>
      <c r="AB328">
        <v>0</v>
      </c>
      <c r="AC328" s="2" t="s">
        <v>556</v>
      </c>
      <c r="AD328" t="s">
        <v>972</v>
      </c>
      <c r="AE328">
        <v>1</v>
      </c>
      <c r="AF328">
        <v>0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P328">
        <v>0</v>
      </c>
      <c r="AR328">
        <v>11</v>
      </c>
      <c r="AS328">
        <v>0</v>
      </c>
      <c r="AU328">
        <v>0</v>
      </c>
      <c r="AV328">
        <v>1</v>
      </c>
      <c r="AW328" s="1">
        <v>45848</v>
      </c>
    </row>
    <row r="329" spans="1:49" ht="26.4" thickBot="1" x14ac:dyDescent="0.35">
      <c r="A329" s="6" t="s">
        <v>429</v>
      </c>
      <c r="C329" t="str">
        <f t="shared" si="10"/>
        <v>RL-25T-001249-001</v>
      </c>
      <c r="D329" t="str">
        <f t="shared" si="11"/>
        <v>RL-25T-001249-001</v>
      </c>
      <c r="E329" s="6" t="s">
        <v>429</v>
      </c>
      <c r="F329" s="9">
        <v>8016527</v>
      </c>
      <c r="G329" s="13">
        <v>45769</v>
      </c>
      <c r="H329" s="13">
        <v>45769</v>
      </c>
      <c r="I329" s="13">
        <v>45769</v>
      </c>
      <c r="J329" s="6" t="s">
        <v>952</v>
      </c>
      <c r="K329">
        <f>VLOOKUP(J329,Sheet4!B:D,3,FALSE)</f>
        <v>128</v>
      </c>
      <c r="L329" s="25">
        <v>0</v>
      </c>
      <c r="M329" s="25">
        <v>0</v>
      </c>
      <c r="N329" s="21">
        <v>40000</v>
      </c>
      <c r="O329">
        <v>0</v>
      </c>
      <c r="P329">
        <v>0</v>
      </c>
      <c r="Q329">
        <v>0</v>
      </c>
      <c r="R329" s="9">
        <v>6</v>
      </c>
      <c r="S329" s="13">
        <v>45952</v>
      </c>
      <c r="T329" s="21">
        <v>40000</v>
      </c>
      <c r="U329">
        <v>1</v>
      </c>
      <c r="V329">
        <v>0</v>
      </c>
      <c r="Y329">
        <v>0</v>
      </c>
      <c r="Z329">
        <v>0</v>
      </c>
      <c r="AA329">
        <v>0</v>
      </c>
      <c r="AB329">
        <v>0</v>
      </c>
      <c r="AC329" s="2" t="s">
        <v>556</v>
      </c>
      <c r="AD329" t="s">
        <v>972</v>
      </c>
      <c r="AE329">
        <v>1</v>
      </c>
      <c r="AF329">
        <v>0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P329">
        <v>0</v>
      </c>
      <c r="AR329">
        <v>11</v>
      </c>
      <c r="AS329">
        <v>0</v>
      </c>
      <c r="AU329">
        <v>0</v>
      </c>
      <c r="AV329">
        <v>1</v>
      </c>
      <c r="AW329" s="1">
        <v>45848</v>
      </c>
    </row>
    <row r="330" spans="1:49" ht="26.4" thickBot="1" x14ac:dyDescent="0.35">
      <c r="A330" s="7" t="s">
        <v>430</v>
      </c>
      <c r="C330" t="str">
        <f t="shared" si="10"/>
        <v>RL-25T-001252-001</v>
      </c>
      <c r="D330" t="str">
        <f t="shared" si="11"/>
        <v>RL-25T-001252-001</v>
      </c>
      <c r="E330" s="7" t="s">
        <v>430</v>
      </c>
      <c r="F330" s="10">
        <v>8016776</v>
      </c>
      <c r="G330" s="14">
        <v>45822</v>
      </c>
      <c r="H330" s="14">
        <v>45822</v>
      </c>
      <c r="I330" s="14">
        <v>45822</v>
      </c>
      <c r="J330" s="7" t="s">
        <v>952</v>
      </c>
      <c r="K330">
        <f>VLOOKUP(J330,Sheet4!B:D,3,FALSE)</f>
        <v>128</v>
      </c>
      <c r="L330" s="24">
        <v>0</v>
      </c>
      <c r="M330" s="24">
        <v>0</v>
      </c>
      <c r="N330" s="22">
        <v>90000</v>
      </c>
      <c r="O330">
        <v>0</v>
      </c>
      <c r="P330">
        <v>0</v>
      </c>
      <c r="Q330">
        <v>0</v>
      </c>
      <c r="R330" s="10">
        <v>6</v>
      </c>
      <c r="S330" s="14">
        <v>46005</v>
      </c>
      <c r="T330" s="22">
        <v>90000</v>
      </c>
      <c r="U330">
        <v>1</v>
      </c>
      <c r="V330">
        <v>0</v>
      </c>
      <c r="Y330">
        <v>0</v>
      </c>
      <c r="Z330">
        <v>0</v>
      </c>
      <c r="AA330">
        <v>0</v>
      </c>
      <c r="AB330">
        <v>0</v>
      </c>
      <c r="AC330" s="2" t="s">
        <v>556</v>
      </c>
      <c r="AD330" t="s">
        <v>972</v>
      </c>
      <c r="AE330">
        <v>1</v>
      </c>
      <c r="AF330">
        <v>0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P330">
        <v>0</v>
      </c>
      <c r="AR330">
        <v>11</v>
      </c>
      <c r="AS330">
        <v>0</v>
      </c>
      <c r="AU330">
        <v>0</v>
      </c>
      <c r="AV330">
        <v>1</v>
      </c>
      <c r="AW330" s="1">
        <v>45848</v>
      </c>
    </row>
    <row r="331" spans="1:49" ht="26.4" thickBot="1" x14ac:dyDescent="0.35">
      <c r="A331" s="7" t="s">
        <v>431</v>
      </c>
      <c r="C331" t="str">
        <f t="shared" si="10"/>
        <v>RL-25T-001255-001</v>
      </c>
      <c r="D331" t="str">
        <f t="shared" si="11"/>
        <v>RL-25T-001255-001</v>
      </c>
      <c r="E331" s="7" t="s">
        <v>431</v>
      </c>
      <c r="F331" s="10">
        <v>8015236</v>
      </c>
      <c r="G331" s="14">
        <v>45526</v>
      </c>
      <c r="H331" s="14">
        <v>45526</v>
      </c>
      <c r="I331" s="14">
        <v>45526</v>
      </c>
      <c r="J331" s="7" t="s">
        <v>952</v>
      </c>
      <c r="K331">
        <f>VLOOKUP(J331,Sheet4!B:D,3,FALSE)</f>
        <v>128</v>
      </c>
      <c r="L331" s="24">
        <v>0</v>
      </c>
      <c r="M331" s="24">
        <v>0</v>
      </c>
      <c r="N331" s="22">
        <v>47000</v>
      </c>
      <c r="O331">
        <v>0</v>
      </c>
      <c r="P331">
        <v>0</v>
      </c>
      <c r="Q331">
        <v>0</v>
      </c>
      <c r="R331" s="10">
        <v>6</v>
      </c>
      <c r="S331" s="14">
        <v>45710</v>
      </c>
      <c r="T331" s="22">
        <v>47000</v>
      </c>
      <c r="U331">
        <v>1</v>
      </c>
      <c r="V331">
        <v>0</v>
      </c>
      <c r="Y331">
        <v>0</v>
      </c>
      <c r="Z331">
        <v>0</v>
      </c>
      <c r="AA331">
        <v>0</v>
      </c>
      <c r="AB331">
        <v>0</v>
      </c>
      <c r="AC331" s="2" t="s">
        <v>556</v>
      </c>
      <c r="AD331" t="s">
        <v>972</v>
      </c>
      <c r="AE331">
        <v>1</v>
      </c>
      <c r="AF331">
        <v>0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P331">
        <v>0</v>
      </c>
      <c r="AR331">
        <v>11</v>
      </c>
      <c r="AS331">
        <v>0</v>
      </c>
      <c r="AU331">
        <v>0</v>
      </c>
      <c r="AV331">
        <v>1</v>
      </c>
      <c r="AW331" s="1">
        <v>45848</v>
      </c>
    </row>
    <row r="332" spans="1:49" ht="26.4" thickBot="1" x14ac:dyDescent="0.35">
      <c r="A332" s="6" t="s">
        <v>432</v>
      </c>
      <c r="C332" t="str">
        <f t="shared" si="10"/>
        <v>RL-25T-001258-001</v>
      </c>
      <c r="D332" t="str">
        <f t="shared" si="11"/>
        <v>RL-25T-001258-001</v>
      </c>
      <c r="E332" s="6" t="s">
        <v>432</v>
      </c>
      <c r="F332" s="9">
        <v>8016254</v>
      </c>
      <c r="G332" s="13">
        <v>45721</v>
      </c>
      <c r="H332" s="13">
        <v>45721</v>
      </c>
      <c r="I332" s="13">
        <v>45721</v>
      </c>
      <c r="J332" s="6" t="s">
        <v>952</v>
      </c>
      <c r="K332">
        <f>VLOOKUP(J332,Sheet4!B:D,3,FALSE)</f>
        <v>128</v>
      </c>
      <c r="L332" s="25">
        <v>0</v>
      </c>
      <c r="M332" s="25">
        <v>0</v>
      </c>
      <c r="N332" s="21">
        <v>130000</v>
      </c>
      <c r="O332">
        <v>0</v>
      </c>
      <c r="P332">
        <v>0</v>
      </c>
      <c r="Q332">
        <v>0</v>
      </c>
      <c r="R332" s="9">
        <v>6</v>
      </c>
      <c r="S332" s="13">
        <v>45905</v>
      </c>
      <c r="T332" s="21">
        <v>130000</v>
      </c>
      <c r="U332">
        <v>1</v>
      </c>
      <c r="V332">
        <v>0</v>
      </c>
      <c r="Y332">
        <v>0</v>
      </c>
      <c r="Z332">
        <v>0</v>
      </c>
      <c r="AA332">
        <v>0</v>
      </c>
      <c r="AB332">
        <v>0</v>
      </c>
      <c r="AC332" s="2" t="s">
        <v>556</v>
      </c>
      <c r="AD332" t="s">
        <v>972</v>
      </c>
      <c r="AE332">
        <v>1</v>
      </c>
      <c r="AF332">
        <v>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P332">
        <v>0</v>
      </c>
      <c r="AR332">
        <v>11</v>
      </c>
      <c r="AS332">
        <v>0</v>
      </c>
      <c r="AU332">
        <v>0</v>
      </c>
      <c r="AV332">
        <v>1</v>
      </c>
      <c r="AW332" s="1">
        <v>45848</v>
      </c>
    </row>
    <row r="333" spans="1:49" ht="26.4" thickBot="1" x14ac:dyDescent="0.35">
      <c r="A333" s="6" t="s">
        <v>433</v>
      </c>
      <c r="C333" t="str">
        <f t="shared" si="10"/>
        <v>RL-25T-001259-001</v>
      </c>
      <c r="D333" t="str">
        <f t="shared" si="11"/>
        <v>RL-25T-001259-001</v>
      </c>
      <c r="E333" s="6" t="s">
        <v>433</v>
      </c>
      <c r="F333" s="9">
        <v>8016167</v>
      </c>
      <c r="G333" s="13">
        <v>45709</v>
      </c>
      <c r="H333" s="13">
        <v>45709</v>
      </c>
      <c r="I333" s="13">
        <v>45709</v>
      </c>
      <c r="J333" s="6" t="s">
        <v>952</v>
      </c>
      <c r="K333">
        <f>VLOOKUP(J333,Sheet4!B:D,3,FALSE)</f>
        <v>128</v>
      </c>
      <c r="L333" s="25">
        <v>0</v>
      </c>
      <c r="M333" s="25">
        <v>0</v>
      </c>
      <c r="N333" s="21">
        <v>30000</v>
      </c>
      <c r="O333">
        <v>0</v>
      </c>
      <c r="P333">
        <v>0</v>
      </c>
      <c r="Q333">
        <v>0</v>
      </c>
      <c r="R333" s="9">
        <v>6</v>
      </c>
      <c r="S333" s="13">
        <v>45890</v>
      </c>
      <c r="T333" s="21">
        <v>30000</v>
      </c>
      <c r="U333">
        <v>1</v>
      </c>
      <c r="V333">
        <v>0</v>
      </c>
      <c r="Y333">
        <v>0</v>
      </c>
      <c r="Z333">
        <v>0</v>
      </c>
      <c r="AA333">
        <v>0</v>
      </c>
      <c r="AB333">
        <v>0</v>
      </c>
      <c r="AC333" s="2" t="s">
        <v>556</v>
      </c>
      <c r="AD333" t="s">
        <v>972</v>
      </c>
      <c r="AE333">
        <v>1</v>
      </c>
      <c r="AF333">
        <v>0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P333">
        <v>0</v>
      </c>
      <c r="AR333">
        <v>11</v>
      </c>
      <c r="AS333">
        <v>0</v>
      </c>
      <c r="AU333">
        <v>0</v>
      </c>
      <c r="AV333">
        <v>1</v>
      </c>
      <c r="AW333" s="1">
        <v>45848</v>
      </c>
    </row>
    <row r="334" spans="1:49" ht="26.4" thickBot="1" x14ac:dyDescent="0.35">
      <c r="A334" s="6" t="s">
        <v>434</v>
      </c>
      <c r="C334" t="str">
        <f t="shared" si="10"/>
        <v>RL-25T-001265-001</v>
      </c>
      <c r="D334" t="str">
        <f t="shared" si="11"/>
        <v>RL-25T-001265-001</v>
      </c>
      <c r="E334" s="6" t="s">
        <v>434</v>
      </c>
      <c r="F334" s="9">
        <v>8016765</v>
      </c>
      <c r="G334" s="13">
        <v>45818</v>
      </c>
      <c r="H334" s="13">
        <v>45818</v>
      </c>
      <c r="I334" s="13">
        <v>45818</v>
      </c>
      <c r="J334" s="6" t="s">
        <v>952</v>
      </c>
      <c r="K334">
        <f>VLOOKUP(J334,Sheet4!B:D,3,FALSE)</f>
        <v>128</v>
      </c>
      <c r="L334" s="25">
        <v>0</v>
      </c>
      <c r="M334" s="25">
        <v>0</v>
      </c>
      <c r="N334" s="21">
        <v>95000</v>
      </c>
      <c r="O334">
        <v>0</v>
      </c>
      <c r="P334">
        <v>0</v>
      </c>
      <c r="Q334">
        <v>0</v>
      </c>
      <c r="R334" s="9">
        <v>6</v>
      </c>
      <c r="S334" s="13">
        <v>46001</v>
      </c>
      <c r="T334" s="21">
        <v>95000</v>
      </c>
      <c r="U334">
        <v>1</v>
      </c>
      <c r="V334">
        <v>0</v>
      </c>
      <c r="Y334">
        <v>0</v>
      </c>
      <c r="Z334">
        <v>0</v>
      </c>
      <c r="AA334">
        <v>0</v>
      </c>
      <c r="AB334">
        <v>0</v>
      </c>
      <c r="AC334" s="2" t="s">
        <v>556</v>
      </c>
      <c r="AD334" t="s">
        <v>972</v>
      </c>
      <c r="AE334">
        <v>1</v>
      </c>
      <c r="AF334">
        <v>0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P334">
        <v>0</v>
      </c>
      <c r="AR334">
        <v>11</v>
      </c>
      <c r="AS334">
        <v>0</v>
      </c>
      <c r="AU334">
        <v>0</v>
      </c>
      <c r="AV334">
        <v>1</v>
      </c>
      <c r="AW334" s="1">
        <v>45848</v>
      </c>
    </row>
    <row r="335" spans="1:49" ht="26.4" thickBot="1" x14ac:dyDescent="0.35">
      <c r="A335" s="7" t="s">
        <v>435</v>
      </c>
      <c r="C335" t="str">
        <f t="shared" si="10"/>
        <v>RL-25T-001266-001</v>
      </c>
      <c r="D335" t="str">
        <f t="shared" si="11"/>
        <v>RL-25T-001266-001</v>
      </c>
      <c r="E335" s="7" t="s">
        <v>435</v>
      </c>
      <c r="F335" s="10">
        <v>8016361</v>
      </c>
      <c r="G335" s="14">
        <v>45741</v>
      </c>
      <c r="H335" s="14">
        <v>45741</v>
      </c>
      <c r="I335" s="14">
        <v>45741</v>
      </c>
      <c r="J335" s="7" t="s">
        <v>952</v>
      </c>
      <c r="K335">
        <f>VLOOKUP(J335,Sheet4!B:D,3,FALSE)</f>
        <v>128</v>
      </c>
      <c r="L335" s="24">
        <v>0</v>
      </c>
      <c r="M335" s="24">
        <v>0</v>
      </c>
      <c r="N335" s="22">
        <v>88000</v>
      </c>
      <c r="O335">
        <v>0</v>
      </c>
      <c r="P335">
        <v>0</v>
      </c>
      <c r="Q335">
        <v>0</v>
      </c>
      <c r="R335" s="10">
        <v>6</v>
      </c>
      <c r="S335" s="14">
        <v>45925</v>
      </c>
      <c r="T335" s="22">
        <v>88000</v>
      </c>
      <c r="U335">
        <v>1</v>
      </c>
      <c r="V335">
        <v>0</v>
      </c>
      <c r="Y335">
        <v>0</v>
      </c>
      <c r="Z335">
        <v>0</v>
      </c>
      <c r="AA335">
        <v>0</v>
      </c>
      <c r="AB335">
        <v>0</v>
      </c>
      <c r="AC335" s="2" t="s">
        <v>556</v>
      </c>
      <c r="AD335" t="s">
        <v>972</v>
      </c>
      <c r="AE335">
        <v>1</v>
      </c>
      <c r="AF335">
        <v>0</v>
      </c>
      <c r="AG335">
        <v>1</v>
      </c>
      <c r="AH335">
        <v>1</v>
      </c>
      <c r="AI335">
        <v>1</v>
      </c>
      <c r="AJ335">
        <v>0</v>
      </c>
      <c r="AK335">
        <v>0</v>
      </c>
      <c r="AL335">
        <v>0</v>
      </c>
      <c r="AP335">
        <v>0</v>
      </c>
      <c r="AR335">
        <v>11</v>
      </c>
      <c r="AS335">
        <v>0</v>
      </c>
      <c r="AU335">
        <v>0</v>
      </c>
      <c r="AV335">
        <v>1</v>
      </c>
      <c r="AW335" s="1">
        <v>45848</v>
      </c>
    </row>
    <row r="336" spans="1:49" ht="26.4" thickBot="1" x14ac:dyDescent="0.35">
      <c r="A336" s="6" t="s">
        <v>436</v>
      </c>
      <c r="C336" t="str">
        <f t="shared" si="10"/>
        <v>RL-25T-001267-001</v>
      </c>
      <c r="D336" t="str">
        <f t="shared" si="11"/>
        <v>RL-25T-001267-001</v>
      </c>
      <c r="E336" s="6" t="s">
        <v>436</v>
      </c>
      <c r="F336" s="9">
        <v>8016339</v>
      </c>
      <c r="G336" s="13">
        <v>45737</v>
      </c>
      <c r="H336" s="13">
        <v>45737</v>
      </c>
      <c r="I336" s="13">
        <v>45737</v>
      </c>
      <c r="J336" s="6" t="s">
        <v>952</v>
      </c>
      <c r="K336">
        <f>VLOOKUP(J336,Sheet4!B:D,3,FALSE)</f>
        <v>128</v>
      </c>
      <c r="L336" s="25">
        <v>0</v>
      </c>
      <c r="M336" s="25">
        <v>0</v>
      </c>
      <c r="N336" s="21">
        <v>150000</v>
      </c>
      <c r="O336">
        <v>0</v>
      </c>
      <c r="P336">
        <v>0</v>
      </c>
      <c r="Q336">
        <v>0</v>
      </c>
      <c r="R336" s="9">
        <v>6</v>
      </c>
      <c r="S336" s="13">
        <v>45921</v>
      </c>
      <c r="T336" s="21">
        <v>150000</v>
      </c>
      <c r="U336">
        <v>1</v>
      </c>
      <c r="V336">
        <v>0</v>
      </c>
      <c r="Y336">
        <v>0</v>
      </c>
      <c r="Z336">
        <v>0</v>
      </c>
      <c r="AA336">
        <v>0</v>
      </c>
      <c r="AB336">
        <v>0</v>
      </c>
      <c r="AC336" s="2" t="s">
        <v>556</v>
      </c>
      <c r="AD336" t="s">
        <v>972</v>
      </c>
      <c r="AE336">
        <v>1</v>
      </c>
      <c r="AF336">
        <v>0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P336">
        <v>0</v>
      </c>
      <c r="AR336">
        <v>11</v>
      </c>
      <c r="AS336">
        <v>0</v>
      </c>
      <c r="AU336">
        <v>0</v>
      </c>
      <c r="AV336">
        <v>1</v>
      </c>
      <c r="AW336" s="1">
        <v>45848</v>
      </c>
    </row>
    <row r="337" spans="1:49" ht="26.4" thickBot="1" x14ac:dyDescent="0.35">
      <c r="A337" s="7" t="s">
        <v>437</v>
      </c>
      <c r="C337" t="str">
        <f t="shared" si="10"/>
        <v>RL-25T-001268-001</v>
      </c>
      <c r="D337" t="str">
        <f t="shared" si="11"/>
        <v>RL-25T-001268-001</v>
      </c>
      <c r="E337" s="7" t="s">
        <v>437</v>
      </c>
      <c r="F337" s="10">
        <v>8015970</v>
      </c>
      <c r="G337" s="14">
        <v>45672</v>
      </c>
      <c r="H337" s="14">
        <v>45672</v>
      </c>
      <c r="I337" s="14">
        <v>45672</v>
      </c>
      <c r="J337" s="7" t="s">
        <v>952</v>
      </c>
      <c r="K337">
        <f>VLOOKUP(J337,Sheet4!B:D,3,FALSE)</f>
        <v>128</v>
      </c>
      <c r="L337" s="24">
        <v>0</v>
      </c>
      <c r="M337" s="24">
        <v>0</v>
      </c>
      <c r="N337" s="22">
        <v>40000</v>
      </c>
      <c r="O337">
        <v>0</v>
      </c>
      <c r="P337">
        <v>0</v>
      </c>
      <c r="Q337">
        <v>0</v>
      </c>
      <c r="R337" s="10">
        <v>6</v>
      </c>
      <c r="S337" s="14">
        <v>45853</v>
      </c>
      <c r="T337" s="22">
        <v>40000</v>
      </c>
      <c r="U337">
        <v>1</v>
      </c>
      <c r="V337">
        <v>0</v>
      </c>
      <c r="Y337">
        <v>0</v>
      </c>
      <c r="Z337">
        <v>0</v>
      </c>
      <c r="AA337">
        <v>0</v>
      </c>
      <c r="AB337">
        <v>0</v>
      </c>
      <c r="AC337" s="2" t="s">
        <v>556</v>
      </c>
      <c r="AD337" t="s">
        <v>972</v>
      </c>
      <c r="AE337">
        <v>1</v>
      </c>
      <c r="AF337">
        <v>0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P337">
        <v>0</v>
      </c>
      <c r="AR337">
        <v>11</v>
      </c>
      <c r="AS337">
        <v>0</v>
      </c>
      <c r="AU337">
        <v>0</v>
      </c>
      <c r="AV337">
        <v>1</v>
      </c>
      <c r="AW337" s="1">
        <v>45848</v>
      </c>
    </row>
    <row r="338" spans="1:49" ht="26.4" thickBot="1" x14ac:dyDescent="0.35">
      <c r="A338" s="6" t="s">
        <v>438</v>
      </c>
      <c r="C338" t="str">
        <f t="shared" si="10"/>
        <v>RL-25T-001270-001</v>
      </c>
      <c r="D338" t="str">
        <f t="shared" si="11"/>
        <v>RL-25T-001270-001</v>
      </c>
      <c r="E338" s="6" t="s">
        <v>438</v>
      </c>
      <c r="F338" s="9">
        <v>8016571</v>
      </c>
      <c r="G338" s="13">
        <v>45777</v>
      </c>
      <c r="H338" s="13">
        <v>45777</v>
      </c>
      <c r="I338" s="13">
        <v>45777</v>
      </c>
      <c r="J338" s="6" t="s">
        <v>952</v>
      </c>
      <c r="K338">
        <f>VLOOKUP(J338,Sheet4!B:D,3,FALSE)</f>
        <v>128</v>
      </c>
      <c r="L338" s="25">
        <v>0</v>
      </c>
      <c r="M338" s="25">
        <v>0</v>
      </c>
      <c r="N338" s="21">
        <v>20000</v>
      </c>
      <c r="O338">
        <v>0</v>
      </c>
      <c r="P338">
        <v>0</v>
      </c>
      <c r="Q338">
        <v>0</v>
      </c>
      <c r="R338" s="9">
        <v>6</v>
      </c>
      <c r="S338" s="13">
        <v>45960</v>
      </c>
      <c r="T338" s="21">
        <v>13566.5</v>
      </c>
      <c r="U338">
        <v>1</v>
      </c>
      <c r="V338">
        <v>0</v>
      </c>
      <c r="Y338">
        <v>0</v>
      </c>
      <c r="Z338">
        <v>0</v>
      </c>
      <c r="AA338">
        <v>0</v>
      </c>
      <c r="AB338">
        <v>0</v>
      </c>
      <c r="AC338" s="2" t="s">
        <v>556</v>
      </c>
      <c r="AD338" t="s">
        <v>972</v>
      </c>
      <c r="AE338">
        <v>1</v>
      </c>
      <c r="AF338">
        <v>0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P338">
        <v>0</v>
      </c>
      <c r="AR338">
        <v>11</v>
      </c>
      <c r="AS338">
        <v>0</v>
      </c>
      <c r="AU338">
        <v>0</v>
      </c>
      <c r="AV338">
        <v>1</v>
      </c>
      <c r="AW338" s="1">
        <v>45848</v>
      </c>
    </row>
    <row r="339" spans="1:49" ht="26.4" thickBot="1" x14ac:dyDescent="0.35">
      <c r="A339" s="7" t="s">
        <v>439</v>
      </c>
      <c r="C339" t="str">
        <f t="shared" si="10"/>
        <v>RL-25T-001272-001</v>
      </c>
      <c r="D339" t="str">
        <f t="shared" si="11"/>
        <v>RL-25T-001272-001</v>
      </c>
      <c r="E339" s="7" t="s">
        <v>439</v>
      </c>
      <c r="F339" s="10">
        <v>8016287</v>
      </c>
      <c r="G339" s="14">
        <v>45722</v>
      </c>
      <c r="H339" s="14">
        <v>45722</v>
      </c>
      <c r="I339" s="14">
        <v>45722</v>
      </c>
      <c r="J339" s="7" t="s">
        <v>952</v>
      </c>
      <c r="K339">
        <f>VLOOKUP(J339,Sheet4!B:D,3,FALSE)</f>
        <v>128</v>
      </c>
      <c r="L339" s="24">
        <v>0</v>
      </c>
      <c r="M339" s="24">
        <v>0</v>
      </c>
      <c r="N339" s="22">
        <v>39000</v>
      </c>
      <c r="O339">
        <v>0</v>
      </c>
      <c r="P339">
        <v>0</v>
      </c>
      <c r="Q339">
        <v>0</v>
      </c>
      <c r="R339" s="10">
        <v>6</v>
      </c>
      <c r="S339" s="14">
        <v>45906</v>
      </c>
      <c r="T339" s="22">
        <v>37000</v>
      </c>
      <c r="U339">
        <v>1</v>
      </c>
      <c r="V339">
        <v>0</v>
      </c>
      <c r="Y339">
        <v>0</v>
      </c>
      <c r="Z339">
        <v>0</v>
      </c>
      <c r="AA339">
        <v>0</v>
      </c>
      <c r="AB339">
        <v>0</v>
      </c>
      <c r="AC339" s="2" t="s">
        <v>556</v>
      </c>
      <c r="AD339" t="s">
        <v>972</v>
      </c>
      <c r="AE339">
        <v>1</v>
      </c>
      <c r="AF339">
        <v>0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P339">
        <v>0</v>
      </c>
      <c r="AR339">
        <v>11</v>
      </c>
      <c r="AS339">
        <v>0</v>
      </c>
      <c r="AU339">
        <v>0</v>
      </c>
      <c r="AV339">
        <v>1</v>
      </c>
      <c r="AW339" s="1">
        <v>45848</v>
      </c>
    </row>
    <row r="340" spans="1:49" ht="26.4" thickBot="1" x14ac:dyDescent="0.35">
      <c r="A340" s="6" t="s">
        <v>440</v>
      </c>
      <c r="C340" t="str">
        <f t="shared" si="10"/>
        <v>RL-25T-001274-001</v>
      </c>
      <c r="D340" t="str">
        <f t="shared" si="11"/>
        <v>RL-25T-001274-001</v>
      </c>
      <c r="E340" s="6" t="s">
        <v>440</v>
      </c>
      <c r="F340" s="9">
        <v>8013278</v>
      </c>
      <c r="G340" s="13">
        <v>45296</v>
      </c>
      <c r="H340" s="13">
        <v>45296</v>
      </c>
      <c r="I340" s="13">
        <v>45296</v>
      </c>
      <c r="J340" s="6" t="s">
        <v>952</v>
      </c>
      <c r="K340">
        <f>VLOOKUP(J340,Sheet4!B:D,3,FALSE)</f>
        <v>128</v>
      </c>
      <c r="L340" s="25">
        <v>0</v>
      </c>
      <c r="M340" s="25">
        <v>0</v>
      </c>
      <c r="N340" s="21">
        <v>135000</v>
      </c>
      <c r="O340">
        <v>0</v>
      </c>
      <c r="P340">
        <v>0</v>
      </c>
      <c r="Q340">
        <v>0</v>
      </c>
      <c r="R340" s="9">
        <v>6</v>
      </c>
      <c r="S340" s="13">
        <v>45478</v>
      </c>
      <c r="T340" s="21">
        <v>135000</v>
      </c>
      <c r="U340">
        <v>1</v>
      </c>
      <c r="V340">
        <v>0</v>
      </c>
      <c r="Y340">
        <v>0</v>
      </c>
      <c r="Z340">
        <v>0</v>
      </c>
      <c r="AA340">
        <v>0</v>
      </c>
      <c r="AB340">
        <v>0</v>
      </c>
      <c r="AC340" s="2" t="s">
        <v>556</v>
      </c>
      <c r="AD340" t="s">
        <v>972</v>
      </c>
      <c r="AE340">
        <v>1</v>
      </c>
      <c r="AF340">
        <v>0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P340">
        <v>0</v>
      </c>
      <c r="AR340">
        <v>11</v>
      </c>
      <c r="AS340">
        <v>0</v>
      </c>
      <c r="AU340">
        <v>0</v>
      </c>
      <c r="AV340">
        <v>1</v>
      </c>
      <c r="AW340" s="1">
        <v>45848</v>
      </c>
    </row>
    <row r="341" spans="1:49" ht="26.4" thickBot="1" x14ac:dyDescent="0.35">
      <c r="A341" s="6" t="s">
        <v>441</v>
      </c>
      <c r="C341" t="str">
        <f t="shared" si="10"/>
        <v>RL-25T-001275-001</v>
      </c>
      <c r="D341" t="str">
        <f t="shared" si="11"/>
        <v>RL-25T-001275-001</v>
      </c>
      <c r="E341" s="6" t="s">
        <v>441</v>
      </c>
      <c r="F341" s="9">
        <v>8013329</v>
      </c>
      <c r="G341" s="13">
        <v>45301</v>
      </c>
      <c r="H341" s="13">
        <v>45301</v>
      </c>
      <c r="I341" s="13">
        <v>45301</v>
      </c>
      <c r="J341" s="6" t="s">
        <v>952</v>
      </c>
      <c r="K341">
        <f>VLOOKUP(J341,Sheet4!B:D,3,FALSE)</f>
        <v>128</v>
      </c>
      <c r="L341" s="25">
        <v>0</v>
      </c>
      <c r="M341" s="25">
        <v>0</v>
      </c>
      <c r="N341" s="21">
        <v>135000</v>
      </c>
      <c r="O341">
        <v>0</v>
      </c>
      <c r="P341">
        <v>0</v>
      </c>
      <c r="Q341">
        <v>0</v>
      </c>
      <c r="R341" s="9">
        <v>6</v>
      </c>
      <c r="S341" s="13">
        <v>45483</v>
      </c>
      <c r="T341" s="21">
        <v>133630</v>
      </c>
      <c r="U341">
        <v>1</v>
      </c>
      <c r="V341">
        <v>0</v>
      </c>
      <c r="Y341">
        <v>0</v>
      </c>
      <c r="Z341">
        <v>0</v>
      </c>
      <c r="AA341">
        <v>0</v>
      </c>
      <c r="AB341">
        <v>0</v>
      </c>
      <c r="AC341" s="2" t="s">
        <v>556</v>
      </c>
      <c r="AD341" t="s">
        <v>972</v>
      </c>
      <c r="AE341">
        <v>1</v>
      </c>
      <c r="AF341">
        <v>0</v>
      </c>
      <c r="AG341">
        <v>1</v>
      </c>
      <c r="AH341">
        <v>1</v>
      </c>
      <c r="AI341">
        <v>1</v>
      </c>
      <c r="AJ341">
        <v>0</v>
      </c>
      <c r="AK341">
        <v>0</v>
      </c>
      <c r="AL341">
        <v>0</v>
      </c>
      <c r="AP341">
        <v>0</v>
      </c>
      <c r="AR341">
        <v>11</v>
      </c>
      <c r="AS341">
        <v>0</v>
      </c>
      <c r="AU341">
        <v>0</v>
      </c>
      <c r="AV341">
        <v>1</v>
      </c>
      <c r="AW341" s="1">
        <v>45848</v>
      </c>
    </row>
    <row r="342" spans="1:49" ht="26.4" thickBot="1" x14ac:dyDescent="0.35">
      <c r="A342" s="6" t="s">
        <v>442</v>
      </c>
      <c r="C342" t="str">
        <f t="shared" si="10"/>
        <v>RL-25T-001276-001</v>
      </c>
      <c r="D342" t="str">
        <f t="shared" si="11"/>
        <v>RL-25T-001276-001</v>
      </c>
      <c r="E342" s="6" t="s">
        <v>442</v>
      </c>
      <c r="F342" s="9">
        <v>8015114</v>
      </c>
      <c r="G342" s="13">
        <v>45504</v>
      </c>
      <c r="H342" s="13">
        <v>45504</v>
      </c>
      <c r="I342" s="13">
        <v>45504</v>
      </c>
      <c r="J342" s="6" t="s">
        <v>952</v>
      </c>
      <c r="K342">
        <f>VLOOKUP(J342,Sheet4!B:D,3,FALSE)</f>
        <v>128</v>
      </c>
      <c r="L342" s="25">
        <v>0</v>
      </c>
      <c r="M342" s="25">
        <v>0</v>
      </c>
      <c r="N342" s="21">
        <v>20000</v>
      </c>
      <c r="O342">
        <v>0</v>
      </c>
      <c r="P342">
        <v>0</v>
      </c>
      <c r="Q342">
        <v>0</v>
      </c>
      <c r="R342" s="9">
        <v>6</v>
      </c>
      <c r="S342" s="13">
        <v>45688</v>
      </c>
      <c r="T342" s="21">
        <v>20000</v>
      </c>
      <c r="U342">
        <v>1</v>
      </c>
      <c r="V342">
        <v>0</v>
      </c>
      <c r="Y342">
        <v>0</v>
      </c>
      <c r="Z342">
        <v>0</v>
      </c>
      <c r="AA342">
        <v>0</v>
      </c>
      <c r="AB342">
        <v>0</v>
      </c>
      <c r="AC342" s="2" t="s">
        <v>556</v>
      </c>
      <c r="AD342" t="s">
        <v>972</v>
      </c>
      <c r="AE342">
        <v>1</v>
      </c>
      <c r="AF342">
        <v>0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0</v>
      </c>
      <c r="AP342">
        <v>0</v>
      </c>
      <c r="AR342">
        <v>11</v>
      </c>
      <c r="AS342">
        <v>0</v>
      </c>
      <c r="AU342">
        <v>0</v>
      </c>
      <c r="AV342">
        <v>1</v>
      </c>
      <c r="AW342" s="1">
        <v>45848</v>
      </c>
    </row>
    <row r="343" spans="1:49" ht="26.4" thickBot="1" x14ac:dyDescent="0.35">
      <c r="A343" s="7" t="s">
        <v>443</v>
      </c>
      <c r="C343" t="str">
        <f t="shared" si="10"/>
        <v>RL-25T-001277-001</v>
      </c>
      <c r="D343" t="str">
        <f t="shared" si="11"/>
        <v>RL-25T-001277-001</v>
      </c>
      <c r="E343" s="7" t="s">
        <v>443</v>
      </c>
      <c r="F343" s="10">
        <v>8011421</v>
      </c>
      <c r="G343" s="14">
        <v>45028</v>
      </c>
      <c r="H343" s="14">
        <v>45028</v>
      </c>
      <c r="I343" s="14">
        <v>45028</v>
      </c>
      <c r="J343" s="7" t="s">
        <v>952</v>
      </c>
      <c r="K343">
        <f>VLOOKUP(J343,Sheet4!B:D,3,FALSE)</f>
        <v>128</v>
      </c>
      <c r="L343" s="24">
        <v>0</v>
      </c>
      <c r="M343" s="24">
        <v>0</v>
      </c>
      <c r="N343" s="22">
        <v>150000</v>
      </c>
      <c r="O343">
        <v>0</v>
      </c>
      <c r="P343">
        <v>0</v>
      </c>
      <c r="Q343">
        <v>0</v>
      </c>
      <c r="R343" s="10">
        <v>6</v>
      </c>
      <c r="S343" s="14">
        <v>45211</v>
      </c>
      <c r="T343" s="22">
        <v>150000</v>
      </c>
      <c r="U343">
        <v>1</v>
      </c>
      <c r="V343">
        <v>0</v>
      </c>
      <c r="Y343">
        <v>0</v>
      </c>
      <c r="Z343">
        <v>0</v>
      </c>
      <c r="AA343">
        <v>0</v>
      </c>
      <c r="AB343">
        <v>0</v>
      </c>
      <c r="AC343" s="2" t="s">
        <v>556</v>
      </c>
      <c r="AD343" t="s">
        <v>972</v>
      </c>
      <c r="AE343">
        <v>1</v>
      </c>
      <c r="AF343">
        <v>0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P343">
        <v>0</v>
      </c>
      <c r="AR343">
        <v>11</v>
      </c>
      <c r="AS343">
        <v>0</v>
      </c>
      <c r="AU343">
        <v>0</v>
      </c>
      <c r="AV343">
        <v>1</v>
      </c>
      <c r="AW343" s="1">
        <v>45848</v>
      </c>
    </row>
    <row r="344" spans="1:49" ht="26.4" thickBot="1" x14ac:dyDescent="0.35">
      <c r="A344" s="7" t="s">
        <v>444</v>
      </c>
      <c r="C344" t="str">
        <f t="shared" si="10"/>
        <v>RL-25T-001279-001</v>
      </c>
      <c r="D344" t="str">
        <f t="shared" si="11"/>
        <v>RL-25T-001279-001</v>
      </c>
      <c r="E344" s="7" t="s">
        <v>444</v>
      </c>
      <c r="F344" s="10">
        <v>8016819</v>
      </c>
      <c r="G344" s="14">
        <v>45834</v>
      </c>
      <c r="H344" s="14">
        <v>45834</v>
      </c>
      <c r="I344" s="14">
        <v>45834</v>
      </c>
      <c r="J344" s="7" t="s">
        <v>952</v>
      </c>
      <c r="K344">
        <f>VLOOKUP(J344,Sheet4!B:D,3,FALSE)</f>
        <v>128</v>
      </c>
      <c r="L344" s="24">
        <v>0</v>
      </c>
      <c r="M344" s="24">
        <v>0</v>
      </c>
      <c r="N344" s="22">
        <v>20000</v>
      </c>
      <c r="O344">
        <v>0</v>
      </c>
      <c r="P344">
        <v>0</v>
      </c>
      <c r="Q344">
        <v>0</v>
      </c>
      <c r="R344" s="10">
        <v>6</v>
      </c>
      <c r="S344" s="14">
        <v>46017</v>
      </c>
      <c r="T344" s="22">
        <v>20000</v>
      </c>
      <c r="U344">
        <v>1</v>
      </c>
      <c r="V344">
        <v>0</v>
      </c>
      <c r="Y344">
        <v>0</v>
      </c>
      <c r="Z344">
        <v>0</v>
      </c>
      <c r="AA344">
        <v>0</v>
      </c>
      <c r="AB344">
        <v>0</v>
      </c>
      <c r="AC344" s="2" t="s">
        <v>556</v>
      </c>
      <c r="AD344" t="s">
        <v>972</v>
      </c>
      <c r="AE344">
        <v>1</v>
      </c>
      <c r="AF344">
        <v>0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P344">
        <v>0</v>
      </c>
      <c r="AR344">
        <v>11</v>
      </c>
      <c r="AS344">
        <v>0</v>
      </c>
      <c r="AU344">
        <v>0</v>
      </c>
      <c r="AV344">
        <v>1</v>
      </c>
      <c r="AW344" s="1">
        <v>45848</v>
      </c>
    </row>
    <row r="345" spans="1:49" ht="26.4" thickBot="1" x14ac:dyDescent="0.35">
      <c r="A345" s="6" t="s">
        <v>446</v>
      </c>
      <c r="C345" t="str">
        <f t="shared" si="10"/>
        <v>RL-25T-001285-001</v>
      </c>
      <c r="D345" t="str">
        <f t="shared" si="11"/>
        <v>RL-25T-001285-001</v>
      </c>
      <c r="E345" s="6" t="s">
        <v>446</v>
      </c>
      <c r="F345" s="9">
        <v>8016680</v>
      </c>
      <c r="G345" s="13">
        <v>45799</v>
      </c>
      <c r="H345" s="13">
        <v>45799</v>
      </c>
      <c r="I345" s="13">
        <v>45799</v>
      </c>
      <c r="J345" s="6" t="s">
        <v>952</v>
      </c>
      <c r="K345">
        <f>VLOOKUP(J345,Sheet4!B:D,3,FALSE)</f>
        <v>128</v>
      </c>
      <c r="L345" s="25">
        <v>0</v>
      </c>
      <c r="M345" s="25">
        <v>0</v>
      </c>
      <c r="N345" s="21">
        <v>30000</v>
      </c>
      <c r="O345">
        <v>0</v>
      </c>
      <c r="P345">
        <v>0</v>
      </c>
      <c r="Q345">
        <v>0</v>
      </c>
      <c r="R345" s="9">
        <v>6</v>
      </c>
      <c r="S345" s="13">
        <v>45983</v>
      </c>
      <c r="T345" s="21">
        <v>30000</v>
      </c>
      <c r="U345">
        <v>1</v>
      </c>
      <c r="V345">
        <v>0</v>
      </c>
      <c r="Y345">
        <v>0</v>
      </c>
      <c r="Z345">
        <v>0</v>
      </c>
      <c r="AA345">
        <v>0</v>
      </c>
      <c r="AB345">
        <v>0</v>
      </c>
      <c r="AC345" s="2" t="s">
        <v>556</v>
      </c>
      <c r="AD345" t="s">
        <v>972</v>
      </c>
      <c r="AE345">
        <v>1</v>
      </c>
      <c r="AF345">
        <v>0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P345">
        <v>0</v>
      </c>
      <c r="AR345">
        <v>11</v>
      </c>
      <c r="AS345">
        <v>0</v>
      </c>
      <c r="AU345">
        <v>0</v>
      </c>
      <c r="AV345">
        <v>1</v>
      </c>
      <c r="AW345" s="1">
        <v>45848</v>
      </c>
    </row>
    <row r="346" spans="1:49" ht="26.4" thickBot="1" x14ac:dyDescent="0.35">
      <c r="A346" s="6" t="s">
        <v>447</v>
      </c>
      <c r="C346" t="str">
        <f t="shared" si="10"/>
        <v>RL-25T-001293-001</v>
      </c>
      <c r="D346" t="str">
        <f t="shared" si="11"/>
        <v>RL-25T-001293-001</v>
      </c>
      <c r="E346" s="6" t="s">
        <v>447</v>
      </c>
      <c r="F346" s="9">
        <v>8007614</v>
      </c>
      <c r="G346" s="13">
        <v>44238</v>
      </c>
      <c r="H346" s="13">
        <v>44238</v>
      </c>
      <c r="I346" s="13">
        <v>44238</v>
      </c>
      <c r="J346" s="6" t="s">
        <v>952</v>
      </c>
      <c r="K346">
        <f>VLOOKUP(J346,Sheet4!B:D,3,FALSE)</f>
        <v>128</v>
      </c>
      <c r="L346" s="25">
        <v>0</v>
      </c>
      <c r="M346" s="25">
        <v>0</v>
      </c>
      <c r="N346" s="21">
        <v>27800</v>
      </c>
      <c r="O346">
        <v>0</v>
      </c>
      <c r="P346">
        <v>0</v>
      </c>
      <c r="Q346">
        <v>0</v>
      </c>
      <c r="R346" s="9">
        <v>6</v>
      </c>
      <c r="S346" s="13">
        <v>44419</v>
      </c>
      <c r="T346" s="21">
        <v>27800</v>
      </c>
      <c r="U346">
        <v>1</v>
      </c>
      <c r="V346">
        <v>0</v>
      </c>
      <c r="Y346">
        <v>0</v>
      </c>
      <c r="Z346">
        <v>0</v>
      </c>
      <c r="AA346">
        <v>0</v>
      </c>
      <c r="AB346">
        <v>0</v>
      </c>
      <c r="AC346" s="2" t="s">
        <v>556</v>
      </c>
      <c r="AD346" t="s">
        <v>972</v>
      </c>
      <c r="AE346">
        <v>1</v>
      </c>
      <c r="AF346">
        <v>0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P346">
        <v>0</v>
      </c>
      <c r="AR346">
        <v>11</v>
      </c>
      <c r="AS346">
        <v>0</v>
      </c>
      <c r="AU346">
        <v>0</v>
      </c>
      <c r="AV346">
        <v>1</v>
      </c>
      <c r="AW346" s="1">
        <v>45848</v>
      </c>
    </row>
    <row r="347" spans="1:49" ht="26.4" thickBot="1" x14ac:dyDescent="0.35">
      <c r="A347" s="6" t="s">
        <v>448</v>
      </c>
      <c r="C347" t="str">
        <f t="shared" si="10"/>
        <v>RL-25T-001294-001</v>
      </c>
      <c r="D347" t="str">
        <f t="shared" si="11"/>
        <v>RL-25T-001294-001</v>
      </c>
      <c r="E347" s="6" t="s">
        <v>448</v>
      </c>
      <c r="F347" s="9">
        <v>8007621</v>
      </c>
      <c r="G347" s="13">
        <v>44243</v>
      </c>
      <c r="H347" s="13">
        <v>44243</v>
      </c>
      <c r="I347" s="13">
        <v>44243</v>
      </c>
      <c r="J347" s="6" t="s">
        <v>952</v>
      </c>
      <c r="K347">
        <f>VLOOKUP(J347,Sheet4!B:D,3,FALSE)</f>
        <v>128</v>
      </c>
      <c r="L347" s="25">
        <v>0</v>
      </c>
      <c r="M347" s="25">
        <v>0</v>
      </c>
      <c r="N347" s="21">
        <v>20000</v>
      </c>
      <c r="O347">
        <v>0</v>
      </c>
      <c r="P347">
        <v>0</v>
      </c>
      <c r="Q347">
        <v>0</v>
      </c>
      <c r="R347" s="9">
        <v>6</v>
      </c>
      <c r="S347" s="13">
        <v>44424</v>
      </c>
      <c r="T347" s="21">
        <v>20000</v>
      </c>
      <c r="U347">
        <v>1</v>
      </c>
      <c r="V347">
        <v>0</v>
      </c>
      <c r="Y347">
        <v>0</v>
      </c>
      <c r="Z347">
        <v>0</v>
      </c>
      <c r="AA347">
        <v>0</v>
      </c>
      <c r="AB347">
        <v>0</v>
      </c>
      <c r="AC347" s="2" t="s">
        <v>556</v>
      </c>
      <c r="AD347" t="s">
        <v>972</v>
      </c>
      <c r="AE347">
        <v>1</v>
      </c>
      <c r="AF347">
        <v>0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P347">
        <v>0</v>
      </c>
      <c r="AR347">
        <v>11</v>
      </c>
      <c r="AS347">
        <v>0</v>
      </c>
      <c r="AU347">
        <v>0</v>
      </c>
      <c r="AV347">
        <v>1</v>
      </c>
      <c r="AW347" s="1">
        <v>45848</v>
      </c>
    </row>
    <row r="348" spans="1:49" ht="26.4" thickBot="1" x14ac:dyDescent="0.35">
      <c r="A348" s="7" t="s">
        <v>449</v>
      </c>
      <c r="C348" t="str">
        <f t="shared" si="10"/>
        <v>RL-25T-001295-001</v>
      </c>
      <c r="D348" t="str">
        <f t="shared" si="11"/>
        <v>RL-25T-001295-001</v>
      </c>
      <c r="E348" s="7" t="s">
        <v>449</v>
      </c>
      <c r="F348" s="10">
        <v>8013224</v>
      </c>
      <c r="G348" s="14">
        <v>45289</v>
      </c>
      <c r="H348" s="14">
        <v>45289</v>
      </c>
      <c r="I348" s="14">
        <v>45289</v>
      </c>
      <c r="J348" s="7" t="s">
        <v>952</v>
      </c>
      <c r="K348">
        <f>VLOOKUP(J348,Sheet4!B:D,3,FALSE)</f>
        <v>128</v>
      </c>
      <c r="L348" s="24">
        <v>0</v>
      </c>
      <c r="M348" s="24">
        <v>0</v>
      </c>
      <c r="N348" s="22">
        <v>114000</v>
      </c>
      <c r="O348">
        <v>0</v>
      </c>
      <c r="P348">
        <v>0</v>
      </c>
      <c r="Q348">
        <v>0</v>
      </c>
      <c r="R348" s="10">
        <v>6</v>
      </c>
      <c r="S348" s="14">
        <v>45472</v>
      </c>
      <c r="T348" s="22">
        <v>107900</v>
      </c>
      <c r="U348">
        <v>1</v>
      </c>
      <c r="V348">
        <v>0</v>
      </c>
      <c r="Y348">
        <v>0</v>
      </c>
      <c r="Z348">
        <v>0</v>
      </c>
      <c r="AA348">
        <v>0</v>
      </c>
      <c r="AB348">
        <v>0</v>
      </c>
      <c r="AC348" s="2" t="s">
        <v>556</v>
      </c>
      <c r="AD348" t="s">
        <v>972</v>
      </c>
      <c r="AE348">
        <v>1</v>
      </c>
      <c r="AF348">
        <v>0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P348">
        <v>0</v>
      </c>
      <c r="AR348">
        <v>11</v>
      </c>
      <c r="AS348">
        <v>0</v>
      </c>
      <c r="AU348">
        <v>0</v>
      </c>
      <c r="AV348">
        <v>1</v>
      </c>
      <c r="AW348" s="1">
        <v>45848</v>
      </c>
    </row>
    <row r="349" spans="1:49" ht="26.4" thickBot="1" x14ac:dyDescent="0.35">
      <c r="A349" s="7" t="s">
        <v>451</v>
      </c>
      <c r="C349" t="str">
        <f t="shared" si="10"/>
        <v>RL-25T-001299-001</v>
      </c>
      <c r="D349" t="str">
        <f t="shared" si="11"/>
        <v>RL-25T-001299-001</v>
      </c>
      <c r="E349" s="7" t="s">
        <v>451</v>
      </c>
      <c r="F349" s="10">
        <v>8013055</v>
      </c>
      <c r="G349" s="14">
        <v>45269</v>
      </c>
      <c r="H349" s="14">
        <v>45269</v>
      </c>
      <c r="I349" s="14">
        <v>45269</v>
      </c>
      <c r="J349" s="7" t="s">
        <v>952</v>
      </c>
      <c r="K349">
        <f>VLOOKUP(J349,Sheet4!B:D,3,FALSE)</f>
        <v>128</v>
      </c>
      <c r="L349" s="24">
        <v>0</v>
      </c>
      <c r="M349" s="24">
        <v>0</v>
      </c>
      <c r="N349" s="22">
        <v>21000</v>
      </c>
      <c r="O349">
        <v>0</v>
      </c>
      <c r="P349">
        <v>0</v>
      </c>
      <c r="Q349">
        <v>0</v>
      </c>
      <c r="R349" s="10">
        <v>6</v>
      </c>
      <c r="S349" s="14">
        <v>45452</v>
      </c>
      <c r="T349" s="22">
        <v>21000</v>
      </c>
      <c r="U349">
        <v>1</v>
      </c>
      <c r="V349">
        <v>0</v>
      </c>
      <c r="Y349">
        <v>0</v>
      </c>
      <c r="Z349">
        <v>0</v>
      </c>
      <c r="AA349">
        <v>0</v>
      </c>
      <c r="AB349">
        <v>0</v>
      </c>
      <c r="AC349" s="2" t="s">
        <v>556</v>
      </c>
      <c r="AD349" t="s">
        <v>972</v>
      </c>
      <c r="AE349">
        <v>1</v>
      </c>
      <c r="AF349">
        <v>0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P349">
        <v>0</v>
      </c>
      <c r="AR349">
        <v>11</v>
      </c>
      <c r="AS349">
        <v>0</v>
      </c>
      <c r="AU349">
        <v>0</v>
      </c>
      <c r="AV349">
        <v>1</v>
      </c>
      <c r="AW349" s="1">
        <v>45848</v>
      </c>
    </row>
    <row r="350" spans="1:49" ht="26.4" thickBot="1" x14ac:dyDescent="0.35">
      <c r="A350" s="7" t="s">
        <v>452</v>
      </c>
      <c r="C350" t="str">
        <f t="shared" si="10"/>
        <v>RL-25T-001300-001</v>
      </c>
      <c r="D350" t="str">
        <f t="shared" si="11"/>
        <v>RL-25T-001300-001</v>
      </c>
      <c r="E350" s="7" t="s">
        <v>452</v>
      </c>
      <c r="F350" s="10">
        <v>8013050</v>
      </c>
      <c r="G350" s="14">
        <v>45269</v>
      </c>
      <c r="H350" s="14">
        <v>45269</v>
      </c>
      <c r="I350" s="14">
        <v>45269</v>
      </c>
      <c r="J350" s="7" t="s">
        <v>952</v>
      </c>
      <c r="K350">
        <f>VLOOKUP(J350,Sheet4!B:D,3,FALSE)</f>
        <v>128</v>
      </c>
      <c r="L350" s="24">
        <v>0</v>
      </c>
      <c r="M350" s="24">
        <v>0</v>
      </c>
      <c r="N350" s="22">
        <v>50000</v>
      </c>
      <c r="O350">
        <v>0</v>
      </c>
      <c r="P350">
        <v>0</v>
      </c>
      <c r="Q350">
        <v>0</v>
      </c>
      <c r="R350" s="10">
        <v>6</v>
      </c>
      <c r="S350" s="14">
        <v>45452</v>
      </c>
      <c r="T350" s="22">
        <v>50000</v>
      </c>
      <c r="U350">
        <v>1</v>
      </c>
      <c r="V350">
        <v>0</v>
      </c>
      <c r="Y350">
        <v>0</v>
      </c>
      <c r="Z350">
        <v>0</v>
      </c>
      <c r="AA350">
        <v>0</v>
      </c>
      <c r="AB350">
        <v>0</v>
      </c>
      <c r="AC350" s="2" t="s">
        <v>556</v>
      </c>
      <c r="AD350" t="s">
        <v>972</v>
      </c>
      <c r="AE350">
        <v>1</v>
      </c>
      <c r="AF350">
        <v>0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0</v>
      </c>
      <c r="AP350">
        <v>0</v>
      </c>
      <c r="AR350">
        <v>11</v>
      </c>
      <c r="AS350">
        <v>0</v>
      </c>
      <c r="AU350">
        <v>0</v>
      </c>
      <c r="AV350">
        <v>1</v>
      </c>
      <c r="AW350" s="1">
        <v>45848</v>
      </c>
    </row>
    <row r="351" spans="1:49" ht="26.4" thickBot="1" x14ac:dyDescent="0.35">
      <c r="A351" s="6" t="s">
        <v>453</v>
      </c>
      <c r="C351" t="str">
        <f t="shared" si="10"/>
        <v>RL-25T-001305-001</v>
      </c>
      <c r="D351" t="str">
        <f t="shared" si="11"/>
        <v>RL-25T-001305-001</v>
      </c>
      <c r="E351" s="6" t="s">
        <v>453</v>
      </c>
      <c r="F351" s="9">
        <v>8016180</v>
      </c>
      <c r="G351" s="13">
        <v>45713</v>
      </c>
      <c r="H351" s="13">
        <v>45713</v>
      </c>
      <c r="I351" s="13">
        <v>45713</v>
      </c>
      <c r="J351" s="6" t="s">
        <v>952</v>
      </c>
      <c r="K351">
        <f>VLOOKUP(J351,Sheet4!B:D,3,FALSE)</f>
        <v>128</v>
      </c>
      <c r="L351" s="25">
        <v>0</v>
      </c>
      <c r="M351" s="25">
        <v>0</v>
      </c>
      <c r="N351" s="21">
        <v>5100</v>
      </c>
      <c r="O351">
        <v>0</v>
      </c>
      <c r="P351">
        <v>0</v>
      </c>
      <c r="Q351">
        <v>0</v>
      </c>
      <c r="R351" s="9">
        <v>6</v>
      </c>
      <c r="S351" s="13">
        <v>45894</v>
      </c>
      <c r="T351" s="21">
        <v>5100</v>
      </c>
      <c r="U351">
        <v>1</v>
      </c>
      <c r="V351">
        <v>0</v>
      </c>
      <c r="Y351">
        <v>0</v>
      </c>
      <c r="Z351">
        <v>0</v>
      </c>
      <c r="AA351">
        <v>0</v>
      </c>
      <c r="AB351">
        <v>0</v>
      </c>
      <c r="AC351" s="2" t="s">
        <v>556</v>
      </c>
      <c r="AD351" t="s">
        <v>972</v>
      </c>
      <c r="AE351">
        <v>1</v>
      </c>
      <c r="AF351">
        <v>0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P351">
        <v>0</v>
      </c>
      <c r="AR351">
        <v>11</v>
      </c>
      <c r="AS351">
        <v>0</v>
      </c>
      <c r="AU351">
        <v>0</v>
      </c>
      <c r="AV351">
        <v>1</v>
      </c>
      <c r="AW351" s="1">
        <v>45848</v>
      </c>
    </row>
    <row r="352" spans="1:49" ht="26.4" thickBot="1" x14ac:dyDescent="0.35">
      <c r="A352" s="7" t="s">
        <v>454</v>
      </c>
      <c r="C352" t="str">
        <f t="shared" si="10"/>
        <v>RL-25T-001307-001</v>
      </c>
      <c r="D352" t="str">
        <f t="shared" si="11"/>
        <v>RL-25T-001307-001</v>
      </c>
      <c r="E352" s="7" t="s">
        <v>454</v>
      </c>
      <c r="F352" s="10">
        <v>8015969</v>
      </c>
      <c r="G352" s="14">
        <v>45671</v>
      </c>
      <c r="H352" s="14">
        <v>45671</v>
      </c>
      <c r="I352" s="14">
        <v>45671</v>
      </c>
      <c r="J352" s="7" t="s">
        <v>952</v>
      </c>
      <c r="K352">
        <f>VLOOKUP(J352,Sheet4!B:D,3,FALSE)</f>
        <v>128</v>
      </c>
      <c r="L352" s="24">
        <v>0</v>
      </c>
      <c r="M352" s="24">
        <v>0</v>
      </c>
      <c r="N352" s="22">
        <v>22500</v>
      </c>
      <c r="O352">
        <v>0</v>
      </c>
      <c r="P352">
        <v>0</v>
      </c>
      <c r="Q352">
        <v>0</v>
      </c>
      <c r="R352" s="10">
        <v>6</v>
      </c>
      <c r="S352" s="14">
        <v>45852</v>
      </c>
      <c r="T352" s="22">
        <v>22500</v>
      </c>
      <c r="U352">
        <v>1</v>
      </c>
      <c r="V352">
        <v>0</v>
      </c>
      <c r="Y352">
        <v>0</v>
      </c>
      <c r="Z352">
        <v>0</v>
      </c>
      <c r="AA352">
        <v>0</v>
      </c>
      <c r="AB352">
        <v>0</v>
      </c>
      <c r="AC352" s="2" t="s">
        <v>556</v>
      </c>
      <c r="AD352" t="s">
        <v>972</v>
      </c>
      <c r="AE352">
        <v>1</v>
      </c>
      <c r="AF352">
        <v>0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P352">
        <v>0</v>
      </c>
      <c r="AR352">
        <v>11</v>
      </c>
      <c r="AS352">
        <v>0</v>
      </c>
      <c r="AU352">
        <v>0</v>
      </c>
      <c r="AV352">
        <v>1</v>
      </c>
      <c r="AW352" s="1">
        <v>45848</v>
      </c>
    </row>
    <row r="353" spans="1:49" ht="26.4" thickBot="1" x14ac:dyDescent="0.35">
      <c r="A353" s="6" t="s">
        <v>455</v>
      </c>
      <c r="C353" t="str">
        <f t="shared" si="10"/>
        <v>RL-25T-001309-001</v>
      </c>
      <c r="D353" t="str">
        <f t="shared" si="11"/>
        <v>RL-25T-001309-001</v>
      </c>
      <c r="E353" s="6" t="s">
        <v>455</v>
      </c>
      <c r="F353" s="9">
        <v>8016821</v>
      </c>
      <c r="G353" s="13">
        <v>45834</v>
      </c>
      <c r="H353" s="13">
        <v>45834</v>
      </c>
      <c r="I353" s="13">
        <v>45834</v>
      </c>
      <c r="J353" s="6" t="s">
        <v>952</v>
      </c>
      <c r="K353">
        <f>VLOOKUP(J353,Sheet4!B:D,3,FALSE)</f>
        <v>128</v>
      </c>
      <c r="L353" s="25">
        <v>0</v>
      </c>
      <c r="M353" s="25">
        <v>0</v>
      </c>
      <c r="N353" s="21">
        <v>10000</v>
      </c>
      <c r="O353">
        <v>0</v>
      </c>
      <c r="P353">
        <v>0</v>
      </c>
      <c r="Q353">
        <v>0</v>
      </c>
      <c r="R353" s="9">
        <v>6</v>
      </c>
      <c r="S353" s="13">
        <v>46017</v>
      </c>
      <c r="T353" s="21">
        <v>10000</v>
      </c>
      <c r="U353">
        <v>1</v>
      </c>
      <c r="V353">
        <v>0</v>
      </c>
      <c r="Y353">
        <v>0</v>
      </c>
      <c r="Z353">
        <v>0</v>
      </c>
      <c r="AA353">
        <v>0</v>
      </c>
      <c r="AB353">
        <v>0</v>
      </c>
      <c r="AC353" s="2" t="s">
        <v>556</v>
      </c>
      <c r="AD353" t="s">
        <v>972</v>
      </c>
      <c r="AE353">
        <v>1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P353">
        <v>0</v>
      </c>
      <c r="AR353">
        <v>11</v>
      </c>
      <c r="AS353">
        <v>0</v>
      </c>
      <c r="AU353">
        <v>0</v>
      </c>
      <c r="AV353">
        <v>1</v>
      </c>
      <c r="AW353" s="1">
        <v>45848</v>
      </c>
    </row>
    <row r="354" spans="1:49" ht="26.4" thickBot="1" x14ac:dyDescent="0.35">
      <c r="A354" s="7" t="s">
        <v>456</v>
      </c>
      <c r="C354" t="str">
        <f t="shared" si="10"/>
        <v>RL-25T-001312-001</v>
      </c>
      <c r="D354" t="str">
        <f t="shared" si="11"/>
        <v>RL-25T-001312-001</v>
      </c>
      <c r="E354" s="7" t="s">
        <v>456</v>
      </c>
      <c r="F354" s="10">
        <v>8016110</v>
      </c>
      <c r="G354" s="14">
        <v>45701</v>
      </c>
      <c r="H354" s="14">
        <v>45701</v>
      </c>
      <c r="I354" s="14">
        <v>45701</v>
      </c>
      <c r="J354" s="7" t="s">
        <v>952</v>
      </c>
      <c r="K354">
        <f>VLOOKUP(J354,Sheet4!B:D,3,FALSE)</f>
        <v>128</v>
      </c>
      <c r="L354" s="24">
        <v>0</v>
      </c>
      <c r="M354" s="24">
        <v>0</v>
      </c>
      <c r="N354" s="22">
        <v>58000</v>
      </c>
      <c r="O354">
        <v>0</v>
      </c>
      <c r="P354">
        <v>0</v>
      </c>
      <c r="Q354">
        <v>0</v>
      </c>
      <c r="R354" s="10">
        <v>6</v>
      </c>
      <c r="S354" s="14">
        <v>45882</v>
      </c>
      <c r="T354" s="22">
        <v>58000</v>
      </c>
      <c r="U354">
        <v>1</v>
      </c>
      <c r="V354">
        <v>0</v>
      </c>
      <c r="Y354">
        <v>0</v>
      </c>
      <c r="Z354">
        <v>0</v>
      </c>
      <c r="AA354">
        <v>0</v>
      </c>
      <c r="AB354">
        <v>0</v>
      </c>
      <c r="AC354" s="2" t="s">
        <v>556</v>
      </c>
      <c r="AD354" t="s">
        <v>972</v>
      </c>
      <c r="AE354">
        <v>1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P354">
        <v>0</v>
      </c>
      <c r="AR354">
        <v>11</v>
      </c>
      <c r="AS354">
        <v>0</v>
      </c>
      <c r="AU354">
        <v>0</v>
      </c>
      <c r="AV354">
        <v>1</v>
      </c>
      <c r="AW354" s="1">
        <v>45848</v>
      </c>
    </row>
    <row r="355" spans="1:49" ht="26.4" thickBot="1" x14ac:dyDescent="0.35">
      <c r="A355" s="7" t="s">
        <v>457</v>
      </c>
      <c r="C355" t="str">
        <f t="shared" si="10"/>
        <v>RL-25T-001313-001</v>
      </c>
      <c r="D355" t="str">
        <f t="shared" si="11"/>
        <v>RL-25T-001313-001</v>
      </c>
      <c r="E355" s="7" t="s">
        <v>457</v>
      </c>
      <c r="F355" s="10">
        <v>8016667</v>
      </c>
      <c r="G355" s="14">
        <v>45798</v>
      </c>
      <c r="H355" s="14">
        <v>45798</v>
      </c>
      <c r="I355" s="14">
        <v>45798</v>
      </c>
      <c r="J355" s="7" t="s">
        <v>952</v>
      </c>
      <c r="K355">
        <f>VLOOKUP(J355,Sheet4!B:D,3,FALSE)</f>
        <v>128</v>
      </c>
      <c r="L355" s="24">
        <v>0</v>
      </c>
      <c r="M355" s="24">
        <v>0</v>
      </c>
      <c r="N355" s="22">
        <v>6000</v>
      </c>
      <c r="O355">
        <v>0</v>
      </c>
      <c r="P355">
        <v>0</v>
      </c>
      <c r="Q355">
        <v>0</v>
      </c>
      <c r="R355" s="10">
        <v>6</v>
      </c>
      <c r="S355" s="14">
        <v>45982</v>
      </c>
      <c r="T355" s="22">
        <v>6000</v>
      </c>
      <c r="U355">
        <v>1</v>
      </c>
      <c r="V355">
        <v>0</v>
      </c>
      <c r="Y355">
        <v>0</v>
      </c>
      <c r="Z355">
        <v>0</v>
      </c>
      <c r="AA355">
        <v>0</v>
      </c>
      <c r="AB355">
        <v>0</v>
      </c>
      <c r="AC355" s="2" t="s">
        <v>556</v>
      </c>
      <c r="AD355" t="s">
        <v>972</v>
      </c>
      <c r="AE355">
        <v>1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P355">
        <v>0</v>
      </c>
      <c r="AR355">
        <v>11</v>
      </c>
      <c r="AS355">
        <v>0</v>
      </c>
      <c r="AU355">
        <v>0</v>
      </c>
      <c r="AV355">
        <v>1</v>
      </c>
      <c r="AW355" s="1">
        <v>45848</v>
      </c>
    </row>
    <row r="356" spans="1:49" ht="26.4" thickBot="1" x14ac:dyDescent="0.35">
      <c r="A356" s="6" t="s">
        <v>458</v>
      </c>
      <c r="C356" t="str">
        <f t="shared" si="10"/>
        <v>RL-25T-001317-001</v>
      </c>
      <c r="D356" t="str">
        <f t="shared" si="11"/>
        <v>RL-25T-001317-001</v>
      </c>
      <c r="E356" s="6" t="s">
        <v>458</v>
      </c>
      <c r="F356" s="9">
        <v>8015830</v>
      </c>
      <c r="G356" s="13">
        <v>45647</v>
      </c>
      <c r="H356" s="13">
        <v>45647</v>
      </c>
      <c r="I356" s="13">
        <v>45647</v>
      </c>
      <c r="J356" s="6" t="s">
        <v>952</v>
      </c>
      <c r="K356">
        <f>VLOOKUP(J356,Sheet4!B:D,3,FALSE)</f>
        <v>128</v>
      </c>
      <c r="L356" s="25">
        <v>0</v>
      </c>
      <c r="M356" s="25">
        <v>0</v>
      </c>
      <c r="N356" s="21">
        <v>64000</v>
      </c>
      <c r="O356">
        <v>0</v>
      </c>
      <c r="P356">
        <v>0</v>
      </c>
      <c r="Q356">
        <v>0</v>
      </c>
      <c r="R356" s="9">
        <v>6</v>
      </c>
      <c r="S356" s="13">
        <v>45829</v>
      </c>
      <c r="T356" s="21">
        <v>54500</v>
      </c>
      <c r="U356">
        <v>1</v>
      </c>
      <c r="V356">
        <v>0</v>
      </c>
      <c r="Y356">
        <v>0</v>
      </c>
      <c r="Z356">
        <v>0</v>
      </c>
      <c r="AA356">
        <v>0</v>
      </c>
      <c r="AB356">
        <v>0</v>
      </c>
      <c r="AC356" s="2" t="s">
        <v>556</v>
      </c>
      <c r="AD356" t="s">
        <v>972</v>
      </c>
      <c r="AE356">
        <v>1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P356">
        <v>0</v>
      </c>
      <c r="AR356">
        <v>11</v>
      </c>
      <c r="AS356">
        <v>0</v>
      </c>
      <c r="AU356">
        <v>0</v>
      </c>
      <c r="AV356">
        <v>1</v>
      </c>
      <c r="AW356" s="1">
        <v>45848</v>
      </c>
    </row>
    <row r="357" spans="1:49" ht="26.4" thickBot="1" x14ac:dyDescent="0.35">
      <c r="A357" s="7" t="s">
        <v>462</v>
      </c>
      <c r="C357" t="str">
        <f t="shared" si="10"/>
        <v>RL-25T-001329-001</v>
      </c>
      <c r="D357" t="str">
        <f t="shared" si="11"/>
        <v>RL-25T-001329-001</v>
      </c>
      <c r="E357" s="7" t="s">
        <v>462</v>
      </c>
      <c r="F357" s="10">
        <v>8016677</v>
      </c>
      <c r="G357" s="14">
        <v>45799</v>
      </c>
      <c r="H357" s="14">
        <v>45799</v>
      </c>
      <c r="I357" s="14">
        <v>45799</v>
      </c>
      <c r="J357" s="7" t="s">
        <v>952</v>
      </c>
      <c r="K357">
        <f>VLOOKUP(J357,Sheet4!B:D,3,FALSE)</f>
        <v>128</v>
      </c>
      <c r="L357" s="24">
        <v>0</v>
      </c>
      <c r="M357" s="24">
        <v>0</v>
      </c>
      <c r="N357" s="22">
        <v>150000</v>
      </c>
      <c r="O357">
        <v>0</v>
      </c>
      <c r="P357">
        <v>0</v>
      </c>
      <c r="Q357">
        <v>0</v>
      </c>
      <c r="R357" s="10">
        <v>6</v>
      </c>
      <c r="S357" s="14">
        <v>45983</v>
      </c>
      <c r="T357" s="22">
        <v>150000</v>
      </c>
      <c r="U357">
        <v>1</v>
      </c>
      <c r="V357">
        <v>0</v>
      </c>
      <c r="Y357">
        <v>0</v>
      </c>
      <c r="Z357">
        <v>0</v>
      </c>
      <c r="AA357">
        <v>0</v>
      </c>
      <c r="AB357">
        <v>0</v>
      </c>
      <c r="AC357" s="2" t="s">
        <v>556</v>
      </c>
      <c r="AD357" t="s">
        <v>972</v>
      </c>
      <c r="AE357">
        <v>1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0</v>
      </c>
      <c r="AL357">
        <v>0</v>
      </c>
      <c r="AP357">
        <v>0</v>
      </c>
      <c r="AR357">
        <v>11</v>
      </c>
      <c r="AS357">
        <v>0</v>
      </c>
      <c r="AU357">
        <v>0</v>
      </c>
      <c r="AV357">
        <v>1</v>
      </c>
      <c r="AW357" s="1">
        <v>45848</v>
      </c>
    </row>
    <row r="358" spans="1:49" ht="26.4" thickBot="1" x14ac:dyDescent="0.35">
      <c r="A358" s="7" t="s">
        <v>463</v>
      </c>
      <c r="C358" t="str">
        <f t="shared" si="10"/>
        <v>RL-25T-001334-001</v>
      </c>
      <c r="D358" t="str">
        <f t="shared" si="11"/>
        <v>RL-25T-001334-001</v>
      </c>
      <c r="E358" s="7" t="s">
        <v>463</v>
      </c>
      <c r="F358" s="10">
        <v>8016051</v>
      </c>
      <c r="G358" s="14">
        <v>45687</v>
      </c>
      <c r="H358" s="14">
        <v>45687</v>
      </c>
      <c r="I358" s="14">
        <v>45687</v>
      </c>
      <c r="J358" s="7" t="s">
        <v>952</v>
      </c>
      <c r="K358">
        <f>VLOOKUP(J358,Sheet4!B:D,3,FALSE)</f>
        <v>128</v>
      </c>
      <c r="L358" s="24">
        <v>0</v>
      </c>
      <c r="M358" s="24">
        <v>0</v>
      </c>
      <c r="N358" s="22">
        <v>30000</v>
      </c>
      <c r="O358">
        <v>0</v>
      </c>
      <c r="P358">
        <v>0</v>
      </c>
      <c r="Q358">
        <v>0</v>
      </c>
      <c r="R358" s="10">
        <v>6</v>
      </c>
      <c r="S358" s="14">
        <v>45868</v>
      </c>
      <c r="T358" s="22">
        <v>30000</v>
      </c>
      <c r="U358">
        <v>1</v>
      </c>
      <c r="V358">
        <v>0</v>
      </c>
      <c r="Y358">
        <v>0</v>
      </c>
      <c r="Z358">
        <v>0</v>
      </c>
      <c r="AA358">
        <v>0</v>
      </c>
      <c r="AB358">
        <v>0</v>
      </c>
      <c r="AC358" s="2" t="s">
        <v>556</v>
      </c>
      <c r="AD358" t="s">
        <v>972</v>
      </c>
      <c r="AE358">
        <v>1</v>
      </c>
      <c r="AF358">
        <v>0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0</v>
      </c>
      <c r="AP358">
        <v>0</v>
      </c>
      <c r="AR358">
        <v>11</v>
      </c>
      <c r="AS358">
        <v>0</v>
      </c>
      <c r="AU358">
        <v>0</v>
      </c>
      <c r="AV358">
        <v>1</v>
      </c>
      <c r="AW358" s="1">
        <v>45848</v>
      </c>
    </row>
    <row r="359" spans="1:49" ht="26.4" thickBot="1" x14ac:dyDescent="0.35">
      <c r="A359" s="6" t="s">
        <v>464</v>
      </c>
      <c r="C359" t="str">
        <f t="shared" si="10"/>
        <v>RL-25T-001336-001</v>
      </c>
      <c r="D359" t="str">
        <f t="shared" si="11"/>
        <v>RL-25T-001336-001</v>
      </c>
      <c r="E359" s="6" t="s">
        <v>464</v>
      </c>
      <c r="F359" s="9">
        <v>8016362</v>
      </c>
      <c r="G359" s="13">
        <v>45741</v>
      </c>
      <c r="H359" s="13">
        <v>45741</v>
      </c>
      <c r="I359" s="13">
        <v>45741</v>
      </c>
      <c r="J359" s="6" t="s">
        <v>952</v>
      </c>
      <c r="K359">
        <f>VLOOKUP(J359,Sheet4!B:D,3,FALSE)</f>
        <v>128</v>
      </c>
      <c r="L359" s="25">
        <v>0</v>
      </c>
      <c r="M359" s="25">
        <v>0</v>
      </c>
      <c r="N359" s="21">
        <v>60000</v>
      </c>
      <c r="O359">
        <v>0</v>
      </c>
      <c r="P359">
        <v>0</v>
      </c>
      <c r="Q359">
        <v>0</v>
      </c>
      <c r="R359" s="9">
        <v>6</v>
      </c>
      <c r="S359" s="13">
        <v>45925</v>
      </c>
      <c r="T359" s="21">
        <v>58000</v>
      </c>
      <c r="U359">
        <v>1</v>
      </c>
      <c r="V359">
        <v>0</v>
      </c>
      <c r="Y359">
        <v>0</v>
      </c>
      <c r="Z359">
        <v>0</v>
      </c>
      <c r="AA359">
        <v>0</v>
      </c>
      <c r="AB359">
        <v>0</v>
      </c>
      <c r="AC359" s="2" t="s">
        <v>556</v>
      </c>
      <c r="AD359" t="s">
        <v>972</v>
      </c>
      <c r="AE359">
        <v>1</v>
      </c>
      <c r="AF359">
        <v>0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P359">
        <v>0</v>
      </c>
      <c r="AR359">
        <v>11</v>
      </c>
      <c r="AS359">
        <v>0</v>
      </c>
      <c r="AU359">
        <v>0</v>
      </c>
      <c r="AV359">
        <v>1</v>
      </c>
      <c r="AW359" s="1">
        <v>45848</v>
      </c>
    </row>
    <row r="360" spans="1:49" ht="26.4" thickBot="1" x14ac:dyDescent="0.35">
      <c r="A360" s="6" t="s">
        <v>465</v>
      </c>
      <c r="C360" t="str">
        <f t="shared" si="10"/>
        <v>RL-25T-001338-001</v>
      </c>
      <c r="D360" t="str">
        <f t="shared" si="11"/>
        <v>RL-25T-001338-001</v>
      </c>
      <c r="E360" s="6" t="s">
        <v>465</v>
      </c>
      <c r="F360" s="9">
        <v>8016653</v>
      </c>
      <c r="G360" s="13">
        <v>45792</v>
      </c>
      <c r="H360" s="13">
        <v>45792</v>
      </c>
      <c r="I360" s="13">
        <v>45792</v>
      </c>
      <c r="J360" s="6" t="s">
        <v>952</v>
      </c>
      <c r="K360">
        <f>VLOOKUP(J360,Sheet4!B:D,3,FALSE)</f>
        <v>128</v>
      </c>
      <c r="L360" s="25">
        <v>0</v>
      </c>
      <c r="M360" s="25">
        <v>0</v>
      </c>
      <c r="N360" s="21">
        <v>90000</v>
      </c>
      <c r="O360">
        <v>0</v>
      </c>
      <c r="P360">
        <v>0</v>
      </c>
      <c r="Q360">
        <v>0</v>
      </c>
      <c r="R360" s="9">
        <v>6</v>
      </c>
      <c r="S360" s="13">
        <v>45976</v>
      </c>
      <c r="T360" s="21">
        <v>90000</v>
      </c>
      <c r="U360">
        <v>1</v>
      </c>
      <c r="V360">
        <v>0</v>
      </c>
      <c r="Y360">
        <v>0</v>
      </c>
      <c r="Z360">
        <v>0</v>
      </c>
      <c r="AA360">
        <v>0</v>
      </c>
      <c r="AB360">
        <v>0</v>
      </c>
      <c r="AC360" s="2" t="s">
        <v>556</v>
      </c>
      <c r="AD360" t="s">
        <v>972</v>
      </c>
      <c r="AE360">
        <v>1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P360">
        <v>0</v>
      </c>
      <c r="AR360">
        <v>11</v>
      </c>
      <c r="AS360">
        <v>0</v>
      </c>
      <c r="AU360">
        <v>0</v>
      </c>
      <c r="AV360">
        <v>1</v>
      </c>
      <c r="AW360" s="1">
        <v>45848</v>
      </c>
    </row>
    <row r="361" spans="1:49" ht="26.4" thickBot="1" x14ac:dyDescent="0.35">
      <c r="A361" s="7" t="s">
        <v>466</v>
      </c>
      <c r="C361" t="str">
        <f t="shared" si="10"/>
        <v>RL-25T-001347-001</v>
      </c>
      <c r="D361" t="str">
        <f t="shared" si="11"/>
        <v>RL-25T-001347-001</v>
      </c>
      <c r="E361" s="7" t="s">
        <v>466</v>
      </c>
      <c r="F361" s="10">
        <v>8016374</v>
      </c>
      <c r="G361" s="14">
        <v>45687</v>
      </c>
      <c r="H361" s="14">
        <v>45687</v>
      </c>
      <c r="I361" s="14">
        <v>45687</v>
      </c>
      <c r="J361" s="7" t="s">
        <v>952</v>
      </c>
      <c r="K361">
        <f>VLOOKUP(J361,Sheet4!B:D,3,FALSE)</f>
        <v>128</v>
      </c>
      <c r="L361" s="24">
        <v>0</v>
      </c>
      <c r="M361" s="24">
        <v>0</v>
      </c>
      <c r="N361" s="22">
        <v>100000</v>
      </c>
      <c r="O361">
        <v>0</v>
      </c>
      <c r="P361">
        <v>0</v>
      </c>
      <c r="Q361">
        <v>0</v>
      </c>
      <c r="R361" s="10">
        <v>6</v>
      </c>
      <c r="S361" s="14">
        <v>45868</v>
      </c>
      <c r="T361" s="22">
        <v>100000</v>
      </c>
      <c r="U361">
        <v>1</v>
      </c>
      <c r="V361">
        <v>0</v>
      </c>
      <c r="Y361">
        <v>0</v>
      </c>
      <c r="Z361">
        <v>0</v>
      </c>
      <c r="AA361">
        <v>0</v>
      </c>
      <c r="AB361">
        <v>0</v>
      </c>
      <c r="AC361" s="2" t="s">
        <v>556</v>
      </c>
      <c r="AD361" t="s">
        <v>972</v>
      </c>
      <c r="AE361">
        <v>1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0</v>
      </c>
      <c r="AL361">
        <v>0</v>
      </c>
      <c r="AP361">
        <v>0</v>
      </c>
      <c r="AR361">
        <v>11</v>
      </c>
      <c r="AS361">
        <v>0</v>
      </c>
      <c r="AU361">
        <v>0</v>
      </c>
      <c r="AV361">
        <v>1</v>
      </c>
      <c r="AW361" s="1">
        <v>45848</v>
      </c>
    </row>
    <row r="362" spans="1:49" ht="26.4" thickBot="1" x14ac:dyDescent="0.35">
      <c r="A362" s="7" t="s">
        <v>467</v>
      </c>
      <c r="C362" t="str">
        <f t="shared" si="10"/>
        <v>RL-25T-001348-001</v>
      </c>
      <c r="D362" t="str">
        <f t="shared" si="11"/>
        <v>RL-25T-001348-001</v>
      </c>
      <c r="E362" s="7" t="s">
        <v>467</v>
      </c>
      <c r="F362" s="10">
        <v>8015586</v>
      </c>
      <c r="G362" s="14">
        <v>45608</v>
      </c>
      <c r="H362" s="14">
        <v>45608</v>
      </c>
      <c r="I362" s="14">
        <v>45608</v>
      </c>
      <c r="J362" s="7" t="s">
        <v>952</v>
      </c>
      <c r="K362">
        <f>VLOOKUP(J362,Sheet4!B:D,3,FALSE)</f>
        <v>128</v>
      </c>
      <c r="L362" s="24">
        <v>0</v>
      </c>
      <c r="M362" s="24">
        <v>0</v>
      </c>
      <c r="N362" s="22">
        <v>60000</v>
      </c>
      <c r="O362">
        <v>0</v>
      </c>
      <c r="P362">
        <v>0</v>
      </c>
      <c r="Q362">
        <v>0</v>
      </c>
      <c r="R362" s="10">
        <v>6</v>
      </c>
      <c r="S362" s="14">
        <v>45789</v>
      </c>
      <c r="T362" s="22">
        <v>60000</v>
      </c>
      <c r="U362">
        <v>1</v>
      </c>
      <c r="V362">
        <v>0</v>
      </c>
      <c r="Y362">
        <v>0</v>
      </c>
      <c r="Z362">
        <v>0</v>
      </c>
      <c r="AA362">
        <v>0</v>
      </c>
      <c r="AB362">
        <v>0</v>
      </c>
      <c r="AC362" s="2" t="s">
        <v>556</v>
      </c>
      <c r="AD362" t="s">
        <v>972</v>
      </c>
      <c r="AE362">
        <v>1</v>
      </c>
      <c r="AF362">
        <v>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P362">
        <v>0</v>
      </c>
      <c r="AR362">
        <v>11</v>
      </c>
      <c r="AS362">
        <v>0</v>
      </c>
      <c r="AU362">
        <v>0</v>
      </c>
      <c r="AV362">
        <v>1</v>
      </c>
      <c r="AW362" s="1">
        <v>45848</v>
      </c>
    </row>
    <row r="363" spans="1:49" ht="26.4" thickBot="1" x14ac:dyDescent="0.35">
      <c r="A363" s="7" t="s">
        <v>468</v>
      </c>
      <c r="C363" t="str">
        <f t="shared" si="10"/>
        <v>RL-25T-001352-001</v>
      </c>
      <c r="D363" t="str">
        <f t="shared" si="11"/>
        <v>RL-25T-001352-001</v>
      </c>
      <c r="E363" s="7" t="s">
        <v>468</v>
      </c>
      <c r="F363" s="10">
        <v>8016761</v>
      </c>
      <c r="G363" s="14">
        <v>45817</v>
      </c>
      <c r="H363" s="14">
        <v>45817</v>
      </c>
      <c r="I363" s="14">
        <v>45817</v>
      </c>
      <c r="J363" s="7" t="s">
        <v>952</v>
      </c>
      <c r="K363">
        <f>VLOOKUP(J363,Sheet4!B:D,3,FALSE)</f>
        <v>128</v>
      </c>
      <c r="L363" s="24">
        <v>0</v>
      </c>
      <c r="M363" s="24">
        <v>0</v>
      </c>
      <c r="N363" s="22">
        <v>24500</v>
      </c>
      <c r="O363">
        <v>0</v>
      </c>
      <c r="P363">
        <v>0</v>
      </c>
      <c r="Q363">
        <v>0</v>
      </c>
      <c r="R363" s="10">
        <v>6</v>
      </c>
      <c r="S363" s="14">
        <v>46000</v>
      </c>
      <c r="T363" s="22">
        <v>24500</v>
      </c>
      <c r="U363">
        <v>1</v>
      </c>
      <c r="V363">
        <v>0</v>
      </c>
      <c r="Y363">
        <v>0</v>
      </c>
      <c r="Z363">
        <v>0</v>
      </c>
      <c r="AA363">
        <v>0</v>
      </c>
      <c r="AB363">
        <v>0</v>
      </c>
      <c r="AC363" s="2" t="s">
        <v>556</v>
      </c>
      <c r="AD363" t="s">
        <v>972</v>
      </c>
      <c r="AE363">
        <v>1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P363">
        <v>0</v>
      </c>
      <c r="AR363">
        <v>11</v>
      </c>
      <c r="AS363">
        <v>0</v>
      </c>
      <c r="AU363">
        <v>0</v>
      </c>
      <c r="AV363">
        <v>1</v>
      </c>
      <c r="AW363" s="1">
        <v>45848</v>
      </c>
    </row>
    <row r="364" spans="1:49" ht="26.4" thickBot="1" x14ac:dyDescent="0.35">
      <c r="A364" s="6" t="s">
        <v>469</v>
      </c>
      <c r="C364" t="str">
        <f t="shared" si="10"/>
        <v>RL-25T-001353-001</v>
      </c>
      <c r="D364" t="str">
        <f t="shared" si="11"/>
        <v>RL-25T-001353-001</v>
      </c>
      <c r="E364" s="6" t="s">
        <v>469</v>
      </c>
      <c r="F364" s="9">
        <v>8016830</v>
      </c>
      <c r="G364" s="13">
        <v>45835</v>
      </c>
      <c r="H364" s="13">
        <v>45835</v>
      </c>
      <c r="I364" s="13">
        <v>45835</v>
      </c>
      <c r="J364" s="6" t="s">
        <v>952</v>
      </c>
      <c r="K364">
        <f>VLOOKUP(J364,Sheet4!B:D,3,FALSE)</f>
        <v>128</v>
      </c>
      <c r="L364" s="25">
        <v>0</v>
      </c>
      <c r="M364" s="25">
        <v>0</v>
      </c>
      <c r="N364" s="21">
        <v>10000</v>
      </c>
      <c r="O364">
        <v>0</v>
      </c>
      <c r="P364">
        <v>0</v>
      </c>
      <c r="Q364">
        <v>0</v>
      </c>
      <c r="R364" s="9">
        <v>6</v>
      </c>
      <c r="S364" s="13">
        <v>46018</v>
      </c>
      <c r="T364" s="21">
        <v>10000</v>
      </c>
      <c r="U364">
        <v>1</v>
      </c>
      <c r="V364">
        <v>0</v>
      </c>
      <c r="Y364">
        <v>0</v>
      </c>
      <c r="Z364">
        <v>0</v>
      </c>
      <c r="AA364">
        <v>0</v>
      </c>
      <c r="AB364">
        <v>0</v>
      </c>
      <c r="AC364" s="2" t="s">
        <v>556</v>
      </c>
      <c r="AD364" t="s">
        <v>972</v>
      </c>
      <c r="AE364">
        <v>1</v>
      </c>
      <c r="AF364">
        <v>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P364">
        <v>0</v>
      </c>
      <c r="AR364">
        <v>11</v>
      </c>
      <c r="AS364">
        <v>0</v>
      </c>
      <c r="AU364">
        <v>0</v>
      </c>
      <c r="AV364">
        <v>1</v>
      </c>
      <c r="AW364" s="1">
        <v>45848</v>
      </c>
    </row>
    <row r="365" spans="1:49" ht="26.4" thickBot="1" x14ac:dyDescent="0.35">
      <c r="A365" s="6" t="s">
        <v>471</v>
      </c>
      <c r="C365" t="str">
        <f t="shared" si="10"/>
        <v>RL-25T-001363-001</v>
      </c>
      <c r="D365" t="str">
        <f t="shared" si="11"/>
        <v>RL-25T-001363-001</v>
      </c>
      <c r="E365" s="6" t="s">
        <v>471</v>
      </c>
      <c r="F365" s="9">
        <v>8012634</v>
      </c>
      <c r="G365" s="13">
        <v>45212</v>
      </c>
      <c r="H365" s="13">
        <v>45212</v>
      </c>
      <c r="I365" s="13">
        <v>45212</v>
      </c>
      <c r="J365" s="6" t="s">
        <v>952</v>
      </c>
      <c r="K365">
        <f>VLOOKUP(J365,Sheet4!B:D,3,FALSE)</f>
        <v>128</v>
      </c>
      <c r="L365" s="25">
        <v>0</v>
      </c>
      <c r="M365" s="25">
        <v>0</v>
      </c>
      <c r="N365" s="21">
        <v>5000</v>
      </c>
      <c r="O365">
        <v>0</v>
      </c>
      <c r="P365">
        <v>0</v>
      </c>
      <c r="Q365">
        <v>0</v>
      </c>
      <c r="R365" s="9">
        <v>6</v>
      </c>
      <c r="S365" s="13">
        <v>45395</v>
      </c>
      <c r="T365" s="21">
        <v>5000</v>
      </c>
      <c r="U365">
        <v>1</v>
      </c>
      <c r="V365">
        <v>0</v>
      </c>
      <c r="Y365">
        <v>0</v>
      </c>
      <c r="Z365">
        <v>0</v>
      </c>
      <c r="AA365">
        <v>0</v>
      </c>
      <c r="AB365">
        <v>0</v>
      </c>
      <c r="AC365" s="2" t="s">
        <v>556</v>
      </c>
      <c r="AD365" t="s">
        <v>972</v>
      </c>
      <c r="AE365">
        <v>1</v>
      </c>
      <c r="AF365">
        <v>0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P365">
        <v>0</v>
      </c>
      <c r="AR365">
        <v>11</v>
      </c>
      <c r="AS365">
        <v>0</v>
      </c>
      <c r="AU365">
        <v>0</v>
      </c>
      <c r="AV365">
        <v>1</v>
      </c>
      <c r="AW365" s="1">
        <v>45848</v>
      </c>
    </row>
    <row r="366" spans="1:49" ht="26.4" thickBot="1" x14ac:dyDescent="0.35">
      <c r="A366" s="6" t="s">
        <v>473</v>
      </c>
      <c r="C366" t="str">
        <f t="shared" si="10"/>
        <v>RL-25T-001370-001</v>
      </c>
      <c r="D366" t="str">
        <f t="shared" si="11"/>
        <v>RL-25T-001370-001</v>
      </c>
      <c r="E366" s="6" t="s">
        <v>473</v>
      </c>
      <c r="F366" s="9">
        <v>8015454</v>
      </c>
      <c r="G366" s="13">
        <v>45580</v>
      </c>
      <c r="H366" s="13">
        <v>45580</v>
      </c>
      <c r="I366" s="13">
        <v>45580</v>
      </c>
      <c r="J366" s="6" t="s">
        <v>952</v>
      </c>
      <c r="K366">
        <f>VLOOKUP(J366,Sheet4!B:D,3,FALSE)</f>
        <v>128</v>
      </c>
      <c r="L366" s="25">
        <v>0</v>
      </c>
      <c r="M366" s="25">
        <v>0</v>
      </c>
      <c r="N366" s="21">
        <v>100000</v>
      </c>
      <c r="O366">
        <v>0</v>
      </c>
      <c r="P366">
        <v>0</v>
      </c>
      <c r="Q366">
        <v>0</v>
      </c>
      <c r="R366" s="9">
        <v>6</v>
      </c>
      <c r="S366" s="13">
        <v>45762</v>
      </c>
      <c r="T366" s="21">
        <v>99000</v>
      </c>
      <c r="U366">
        <v>1</v>
      </c>
      <c r="V366">
        <v>0</v>
      </c>
      <c r="Y366">
        <v>0</v>
      </c>
      <c r="Z366">
        <v>0</v>
      </c>
      <c r="AA366">
        <v>0</v>
      </c>
      <c r="AB366">
        <v>0</v>
      </c>
      <c r="AC366" s="2" t="s">
        <v>556</v>
      </c>
      <c r="AD366" t="s">
        <v>972</v>
      </c>
      <c r="AE366">
        <v>1</v>
      </c>
      <c r="AF366">
        <v>0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P366">
        <v>0</v>
      </c>
      <c r="AR366">
        <v>11</v>
      </c>
      <c r="AS366">
        <v>0</v>
      </c>
      <c r="AU366">
        <v>0</v>
      </c>
      <c r="AV366">
        <v>1</v>
      </c>
      <c r="AW366" s="1">
        <v>45848</v>
      </c>
    </row>
    <row r="367" spans="1:49" ht="26.4" thickBot="1" x14ac:dyDescent="0.35">
      <c r="A367" s="6" t="s">
        <v>474</v>
      </c>
      <c r="C367" t="str">
        <f t="shared" si="10"/>
        <v>RL-25T-001372-001</v>
      </c>
      <c r="D367" t="str">
        <f t="shared" si="11"/>
        <v>RL-25T-001372-001</v>
      </c>
      <c r="E367" s="6" t="s">
        <v>474</v>
      </c>
      <c r="F367" s="9">
        <v>8011623</v>
      </c>
      <c r="G367" s="13">
        <v>45058</v>
      </c>
      <c r="H367" s="13">
        <v>45058</v>
      </c>
      <c r="I367" s="13">
        <v>45058</v>
      </c>
      <c r="J367" s="6" t="s">
        <v>952</v>
      </c>
      <c r="K367">
        <f>VLOOKUP(J367,Sheet4!B:D,3,FALSE)</f>
        <v>128</v>
      </c>
      <c r="L367" s="25">
        <v>0</v>
      </c>
      <c r="M367" s="25">
        <v>0</v>
      </c>
      <c r="N367" s="21">
        <v>108000</v>
      </c>
      <c r="O367">
        <v>0</v>
      </c>
      <c r="P367">
        <v>0</v>
      </c>
      <c r="Q367">
        <v>0</v>
      </c>
      <c r="R367" s="9">
        <v>6</v>
      </c>
      <c r="S367" s="13">
        <v>45242</v>
      </c>
      <c r="T367" s="21">
        <v>108000</v>
      </c>
      <c r="U367">
        <v>1</v>
      </c>
      <c r="V367">
        <v>0</v>
      </c>
      <c r="Y367">
        <v>0</v>
      </c>
      <c r="Z367">
        <v>0</v>
      </c>
      <c r="AA367">
        <v>0</v>
      </c>
      <c r="AB367">
        <v>0</v>
      </c>
      <c r="AC367" s="2" t="s">
        <v>556</v>
      </c>
      <c r="AD367" t="s">
        <v>972</v>
      </c>
      <c r="AE367">
        <v>1</v>
      </c>
      <c r="AF367">
        <v>0</v>
      </c>
      <c r="AG367">
        <v>1</v>
      </c>
      <c r="AH367">
        <v>1</v>
      </c>
      <c r="AI367">
        <v>1</v>
      </c>
      <c r="AJ367">
        <v>0</v>
      </c>
      <c r="AK367">
        <v>0</v>
      </c>
      <c r="AL367">
        <v>0</v>
      </c>
      <c r="AP367">
        <v>0</v>
      </c>
      <c r="AR367">
        <v>11</v>
      </c>
      <c r="AS367">
        <v>0</v>
      </c>
      <c r="AU367">
        <v>0</v>
      </c>
      <c r="AV367">
        <v>1</v>
      </c>
      <c r="AW367" s="1">
        <v>45848</v>
      </c>
    </row>
    <row r="368" spans="1:49" ht="26.4" thickBot="1" x14ac:dyDescent="0.35">
      <c r="A368" s="7" t="s">
        <v>475</v>
      </c>
      <c r="C368" t="str">
        <f t="shared" si="10"/>
        <v>RL-25T-001373-001</v>
      </c>
      <c r="D368" t="str">
        <f t="shared" si="11"/>
        <v>RL-25T-001373-001</v>
      </c>
      <c r="E368" s="7" t="s">
        <v>475</v>
      </c>
      <c r="F368" s="10">
        <v>8011622</v>
      </c>
      <c r="G368" s="14">
        <v>45058</v>
      </c>
      <c r="H368" s="14">
        <v>45058</v>
      </c>
      <c r="I368" s="14">
        <v>45058</v>
      </c>
      <c r="J368" s="7" t="s">
        <v>952</v>
      </c>
      <c r="K368">
        <f>VLOOKUP(J368,Sheet4!B:D,3,FALSE)</f>
        <v>128</v>
      </c>
      <c r="L368" s="24">
        <v>0</v>
      </c>
      <c r="M368" s="24">
        <v>0</v>
      </c>
      <c r="N368" s="22">
        <v>68000</v>
      </c>
      <c r="O368">
        <v>0</v>
      </c>
      <c r="P368">
        <v>0</v>
      </c>
      <c r="Q368">
        <v>0</v>
      </c>
      <c r="R368" s="10">
        <v>6</v>
      </c>
      <c r="S368" s="14">
        <v>45242</v>
      </c>
      <c r="T368" s="22">
        <v>66100</v>
      </c>
      <c r="U368">
        <v>1</v>
      </c>
      <c r="V368">
        <v>0</v>
      </c>
      <c r="Y368">
        <v>0</v>
      </c>
      <c r="Z368">
        <v>0</v>
      </c>
      <c r="AA368">
        <v>0</v>
      </c>
      <c r="AB368">
        <v>0</v>
      </c>
      <c r="AC368" s="2" t="s">
        <v>556</v>
      </c>
      <c r="AD368" t="s">
        <v>972</v>
      </c>
      <c r="AE368">
        <v>1</v>
      </c>
      <c r="AF368">
        <v>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0</v>
      </c>
      <c r="AP368">
        <v>0</v>
      </c>
      <c r="AR368">
        <v>11</v>
      </c>
      <c r="AS368">
        <v>0</v>
      </c>
      <c r="AU368">
        <v>0</v>
      </c>
      <c r="AV368">
        <v>1</v>
      </c>
      <c r="AW368" s="1">
        <v>45848</v>
      </c>
    </row>
    <row r="369" spans="1:49" ht="26.4" thickBot="1" x14ac:dyDescent="0.35">
      <c r="A369" s="6" t="s">
        <v>476</v>
      </c>
      <c r="C369" t="str">
        <f t="shared" si="10"/>
        <v>RL-25T-001374-001</v>
      </c>
      <c r="D369" t="str">
        <f t="shared" si="11"/>
        <v>RL-25T-001374-001</v>
      </c>
      <c r="E369" s="6" t="s">
        <v>476</v>
      </c>
      <c r="F369" s="9">
        <v>8016041</v>
      </c>
      <c r="G369" s="13">
        <v>45687</v>
      </c>
      <c r="H369" s="13">
        <v>45687</v>
      </c>
      <c r="I369" s="13">
        <v>45687</v>
      </c>
      <c r="J369" s="6" t="s">
        <v>952</v>
      </c>
      <c r="K369">
        <f>VLOOKUP(J369,Sheet4!B:D,3,FALSE)</f>
        <v>128</v>
      </c>
      <c r="L369" s="25">
        <v>0</v>
      </c>
      <c r="M369" s="25">
        <v>0</v>
      </c>
      <c r="N369" s="21">
        <v>30000</v>
      </c>
      <c r="O369">
        <v>0</v>
      </c>
      <c r="P369">
        <v>0</v>
      </c>
      <c r="Q369">
        <v>0</v>
      </c>
      <c r="R369" s="9">
        <v>6</v>
      </c>
      <c r="S369" s="13">
        <v>45868</v>
      </c>
      <c r="T369" s="21">
        <v>30000</v>
      </c>
      <c r="U369">
        <v>1</v>
      </c>
      <c r="V369">
        <v>0</v>
      </c>
      <c r="Y369">
        <v>0</v>
      </c>
      <c r="Z369">
        <v>0</v>
      </c>
      <c r="AA369">
        <v>0</v>
      </c>
      <c r="AB369">
        <v>0</v>
      </c>
      <c r="AC369" s="2" t="s">
        <v>556</v>
      </c>
      <c r="AD369" t="s">
        <v>972</v>
      </c>
      <c r="AE369">
        <v>1</v>
      </c>
      <c r="AF369">
        <v>0</v>
      </c>
      <c r="AG369">
        <v>1</v>
      </c>
      <c r="AH369">
        <v>1</v>
      </c>
      <c r="AI369">
        <v>1</v>
      </c>
      <c r="AJ369">
        <v>0</v>
      </c>
      <c r="AK369">
        <v>0</v>
      </c>
      <c r="AL369">
        <v>0</v>
      </c>
      <c r="AP369">
        <v>0</v>
      </c>
      <c r="AR369">
        <v>11</v>
      </c>
      <c r="AS369">
        <v>0</v>
      </c>
      <c r="AU369">
        <v>0</v>
      </c>
      <c r="AV369">
        <v>1</v>
      </c>
      <c r="AW369" s="1">
        <v>45848</v>
      </c>
    </row>
    <row r="370" spans="1:49" ht="26.4" thickBot="1" x14ac:dyDescent="0.35">
      <c r="A370" s="7" t="s">
        <v>478</v>
      </c>
      <c r="C370" t="str">
        <f t="shared" si="10"/>
        <v>RL-25T-001377-001</v>
      </c>
      <c r="D370" t="str">
        <f t="shared" si="11"/>
        <v>RL-25T-001377-001</v>
      </c>
      <c r="E370" s="7" t="s">
        <v>478</v>
      </c>
      <c r="F370" s="10">
        <v>8013582</v>
      </c>
      <c r="G370" s="14">
        <v>45322</v>
      </c>
      <c r="H370" s="14">
        <v>45322</v>
      </c>
      <c r="I370" s="14">
        <v>45322</v>
      </c>
      <c r="J370" s="7" t="s">
        <v>952</v>
      </c>
      <c r="K370">
        <f>VLOOKUP(J370,Sheet4!B:D,3,FALSE)</f>
        <v>128</v>
      </c>
      <c r="L370" s="24">
        <v>0</v>
      </c>
      <c r="M370" s="24">
        <v>0</v>
      </c>
      <c r="N370" s="22">
        <v>5800</v>
      </c>
      <c r="O370">
        <v>0</v>
      </c>
      <c r="P370">
        <v>0</v>
      </c>
      <c r="Q370">
        <v>0</v>
      </c>
      <c r="R370" s="10">
        <v>6</v>
      </c>
      <c r="S370" s="14">
        <v>45504</v>
      </c>
      <c r="T370" s="22">
        <v>5800</v>
      </c>
      <c r="U370">
        <v>1</v>
      </c>
      <c r="V370">
        <v>0</v>
      </c>
      <c r="Y370">
        <v>0</v>
      </c>
      <c r="Z370">
        <v>0</v>
      </c>
      <c r="AA370">
        <v>0</v>
      </c>
      <c r="AB370">
        <v>0</v>
      </c>
      <c r="AC370" s="2" t="s">
        <v>556</v>
      </c>
      <c r="AD370" t="s">
        <v>972</v>
      </c>
      <c r="AE370">
        <v>1</v>
      </c>
      <c r="AF370">
        <v>0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P370">
        <v>0</v>
      </c>
      <c r="AR370">
        <v>11</v>
      </c>
      <c r="AS370">
        <v>0</v>
      </c>
      <c r="AU370">
        <v>0</v>
      </c>
      <c r="AV370">
        <v>1</v>
      </c>
      <c r="AW370" s="1">
        <v>45848</v>
      </c>
    </row>
    <row r="371" spans="1:49" ht="26.4" thickBot="1" x14ac:dyDescent="0.35">
      <c r="A371" s="6" t="s">
        <v>479</v>
      </c>
      <c r="C371" t="str">
        <f t="shared" si="10"/>
        <v>RL-25T-001380-001</v>
      </c>
      <c r="D371" t="str">
        <f t="shared" si="11"/>
        <v>RL-25T-001380-001</v>
      </c>
      <c r="E371" s="6" t="s">
        <v>479</v>
      </c>
      <c r="F371" s="9">
        <v>8016356</v>
      </c>
      <c r="G371" s="13">
        <v>45740</v>
      </c>
      <c r="H371" s="13">
        <v>45740</v>
      </c>
      <c r="I371" s="13">
        <v>45740</v>
      </c>
      <c r="J371" s="6" t="s">
        <v>952</v>
      </c>
      <c r="K371">
        <f>VLOOKUP(J371,Sheet4!B:D,3,FALSE)</f>
        <v>128</v>
      </c>
      <c r="L371" s="25">
        <v>0</v>
      </c>
      <c r="M371" s="25">
        <v>0</v>
      </c>
      <c r="N371" s="21">
        <v>15000</v>
      </c>
      <c r="O371">
        <v>0</v>
      </c>
      <c r="P371">
        <v>0</v>
      </c>
      <c r="Q371">
        <v>0</v>
      </c>
      <c r="R371" s="9">
        <v>6</v>
      </c>
      <c r="S371" s="13">
        <v>45924</v>
      </c>
      <c r="T371" s="21">
        <v>15000</v>
      </c>
      <c r="U371">
        <v>1</v>
      </c>
      <c r="V371">
        <v>0</v>
      </c>
      <c r="Y371">
        <v>0</v>
      </c>
      <c r="Z371">
        <v>0</v>
      </c>
      <c r="AA371">
        <v>0</v>
      </c>
      <c r="AB371">
        <v>0</v>
      </c>
      <c r="AC371" s="2" t="s">
        <v>556</v>
      </c>
      <c r="AD371" t="s">
        <v>972</v>
      </c>
      <c r="AE371">
        <v>1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P371">
        <v>0</v>
      </c>
      <c r="AR371">
        <v>11</v>
      </c>
      <c r="AS371">
        <v>0</v>
      </c>
      <c r="AU371">
        <v>0</v>
      </c>
      <c r="AV371">
        <v>1</v>
      </c>
      <c r="AW371" s="1">
        <v>45848</v>
      </c>
    </row>
    <row r="372" spans="1:49" ht="26.4" thickBot="1" x14ac:dyDescent="0.35">
      <c r="A372" s="7" t="s">
        <v>480</v>
      </c>
      <c r="C372" t="str">
        <f t="shared" si="10"/>
        <v>RL-25T-001382-001</v>
      </c>
      <c r="D372" t="str">
        <f t="shared" si="11"/>
        <v>RL-25T-001382-001</v>
      </c>
      <c r="E372" s="7" t="s">
        <v>480</v>
      </c>
      <c r="F372" s="10">
        <v>8015508</v>
      </c>
      <c r="G372" s="14">
        <v>45593</v>
      </c>
      <c r="H372" s="14">
        <v>45593</v>
      </c>
      <c r="I372" s="14">
        <v>45593</v>
      </c>
      <c r="J372" s="7" t="s">
        <v>952</v>
      </c>
      <c r="K372">
        <f>VLOOKUP(J372,Sheet4!B:D,3,FALSE)</f>
        <v>128</v>
      </c>
      <c r="L372" s="24">
        <v>0</v>
      </c>
      <c r="M372" s="24">
        <v>0</v>
      </c>
      <c r="N372" s="22">
        <v>150000</v>
      </c>
      <c r="O372">
        <v>0</v>
      </c>
      <c r="P372">
        <v>0</v>
      </c>
      <c r="Q372">
        <v>0</v>
      </c>
      <c r="R372" s="10">
        <v>6</v>
      </c>
      <c r="S372" s="14">
        <v>45775</v>
      </c>
      <c r="T372" s="22">
        <v>150000</v>
      </c>
      <c r="U372">
        <v>1</v>
      </c>
      <c r="V372">
        <v>0</v>
      </c>
      <c r="Y372">
        <v>0</v>
      </c>
      <c r="Z372">
        <v>0</v>
      </c>
      <c r="AA372">
        <v>0</v>
      </c>
      <c r="AB372">
        <v>0</v>
      </c>
      <c r="AC372" s="2" t="s">
        <v>556</v>
      </c>
      <c r="AD372" t="s">
        <v>972</v>
      </c>
      <c r="AE372">
        <v>1</v>
      </c>
      <c r="AF372">
        <v>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P372">
        <v>0</v>
      </c>
      <c r="AR372">
        <v>11</v>
      </c>
      <c r="AS372">
        <v>0</v>
      </c>
      <c r="AU372">
        <v>0</v>
      </c>
      <c r="AV372">
        <v>1</v>
      </c>
      <c r="AW372" s="1">
        <v>45848</v>
      </c>
    </row>
    <row r="373" spans="1:49" ht="26.4" thickBot="1" x14ac:dyDescent="0.35">
      <c r="A373" s="7" t="s">
        <v>481</v>
      </c>
      <c r="C373" t="str">
        <f t="shared" si="10"/>
        <v>RL-25T-001384-001</v>
      </c>
      <c r="D373" t="str">
        <f t="shared" si="11"/>
        <v>RL-25T-001384-001</v>
      </c>
      <c r="E373" s="7" t="s">
        <v>481</v>
      </c>
      <c r="F373" s="10">
        <v>8016493</v>
      </c>
      <c r="G373" s="14">
        <v>45759</v>
      </c>
      <c r="H373" s="14">
        <v>45759</v>
      </c>
      <c r="I373" s="14">
        <v>45759</v>
      </c>
      <c r="J373" s="7" t="s">
        <v>952</v>
      </c>
      <c r="K373">
        <f>VLOOKUP(J373,Sheet4!B:D,3,FALSE)</f>
        <v>128</v>
      </c>
      <c r="L373" s="24">
        <v>0</v>
      </c>
      <c r="M373" s="24">
        <v>0</v>
      </c>
      <c r="N373" s="22">
        <v>59000</v>
      </c>
      <c r="O373">
        <v>0</v>
      </c>
      <c r="P373">
        <v>0</v>
      </c>
      <c r="Q373">
        <v>0</v>
      </c>
      <c r="R373" s="10">
        <v>6</v>
      </c>
      <c r="S373" s="14">
        <v>45942</v>
      </c>
      <c r="T373" s="22">
        <v>59000</v>
      </c>
      <c r="U373">
        <v>1</v>
      </c>
      <c r="V373">
        <v>0</v>
      </c>
      <c r="Y373">
        <v>0</v>
      </c>
      <c r="Z373">
        <v>0</v>
      </c>
      <c r="AA373">
        <v>0</v>
      </c>
      <c r="AB373">
        <v>0</v>
      </c>
      <c r="AC373" s="2" t="s">
        <v>556</v>
      </c>
      <c r="AD373" t="s">
        <v>972</v>
      </c>
      <c r="AE373">
        <v>1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P373">
        <v>0</v>
      </c>
      <c r="AR373">
        <v>11</v>
      </c>
      <c r="AS373">
        <v>0</v>
      </c>
      <c r="AU373">
        <v>0</v>
      </c>
      <c r="AV373">
        <v>1</v>
      </c>
      <c r="AW373" s="1">
        <v>45848</v>
      </c>
    </row>
    <row r="374" spans="1:49" ht="26.4" thickBot="1" x14ac:dyDescent="0.35">
      <c r="A374" s="6" t="s">
        <v>485</v>
      </c>
      <c r="C374" t="str">
        <f t="shared" si="10"/>
        <v>RL-25T-001392-001</v>
      </c>
      <c r="D374" t="str">
        <f t="shared" si="11"/>
        <v>RL-25T-001392-001</v>
      </c>
      <c r="E374" s="6" t="s">
        <v>485</v>
      </c>
      <c r="F374" s="9">
        <v>8016350</v>
      </c>
      <c r="G374" s="13">
        <v>45740</v>
      </c>
      <c r="H374" s="13">
        <v>45740</v>
      </c>
      <c r="I374" s="13">
        <v>45740</v>
      </c>
      <c r="J374" s="6" t="s">
        <v>952</v>
      </c>
      <c r="K374">
        <f>VLOOKUP(J374,Sheet4!B:D,3,FALSE)</f>
        <v>128</v>
      </c>
      <c r="L374" s="25">
        <v>0</v>
      </c>
      <c r="M374" s="25">
        <v>0</v>
      </c>
      <c r="N374" s="21">
        <v>20000</v>
      </c>
      <c r="O374">
        <v>0</v>
      </c>
      <c r="P374">
        <v>0</v>
      </c>
      <c r="Q374">
        <v>0</v>
      </c>
      <c r="R374" s="9">
        <v>6</v>
      </c>
      <c r="S374" s="13">
        <v>45924</v>
      </c>
      <c r="T374" s="21">
        <v>20000</v>
      </c>
      <c r="U374">
        <v>1</v>
      </c>
      <c r="V374">
        <v>0</v>
      </c>
      <c r="Y374">
        <v>0</v>
      </c>
      <c r="Z374">
        <v>0</v>
      </c>
      <c r="AA374">
        <v>0</v>
      </c>
      <c r="AB374">
        <v>0</v>
      </c>
      <c r="AC374" s="2" t="s">
        <v>556</v>
      </c>
      <c r="AD374" t="s">
        <v>972</v>
      </c>
      <c r="AE374">
        <v>1</v>
      </c>
      <c r="AF374">
        <v>0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P374">
        <v>0</v>
      </c>
      <c r="AR374">
        <v>11</v>
      </c>
      <c r="AS374">
        <v>0</v>
      </c>
      <c r="AU374">
        <v>0</v>
      </c>
      <c r="AV374">
        <v>1</v>
      </c>
      <c r="AW374" s="1">
        <v>45848</v>
      </c>
    </row>
    <row r="375" spans="1:49" ht="26.4" thickBot="1" x14ac:dyDescent="0.35">
      <c r="A375" s="6" t="s">
        <v>486</v>
      </c>
      <c r="C375" t="str">
        <f t="shared" si="10"/>
        <v>RL-25T-001396-001</v>
      </c>
      <c r="D375" t="str">
        <f t="shared" si="11"/>
        <v>RL-25T-001396-001</v>
      </c>
      <c r="E375" s="6" t="s">
        <v>486</v>
      </c>
      <c r="F375" s="9">
        <v>8009583</v>
      </c>
      <c r="G375" s="13">
        <v>44707</v>
      </c>
      <c r="H375" s="13">
        <v>44707</v>
      </c>
      <c r="I375" s="13">
        <v>44707</v>
      </c>
      <c r="J375" s="6" t="s">
        <v>952</v>
      </c>
      <c r="K375">
        <f>VLOOKUP(J375,Sheet4!B:D,3,FALSE)</f>
        <v>128</v>
      </c>
      <c r="L375" s="25">
        <v>0</v>
      </c>
      <c r="M375" s="25">
        <v>0</v>
      </c>
      <c r="N375" s="21">
        <v>97000</v>
      </c>
      <c r="O375">
        <v>0</v>
      </c>
      <c r="P375">
        <v>0</v>
      </c>
      <c r="Q375">
        <v>0</v>
      </c>
      <c r="R375" s="9">
        <v>6</v>
      </c>
      <c r="S375" s="13">
        <v>44891</v>
      </c>
      <c r="T375" s="21">
        <v>97000</v>
      </c>
      <c r="U375">
        <v>1</v>
      </c>
      <c r="V375">
        <v>0</v>
      </c>
      <c r="Y375">
        <v>0</v>
      </c>
      <c r="Z375">
        <v>0</v>
      </c>
      <c r="AA375">
        <v>0</v>
      </c>
      <c r="AB375">
        <v>0</v>
      </c>
      <c r="AC375" s="2" t="s">
        <v>556</v>
      </c>
      <c r="AD375" t="s">
        <v>972</v>
      </c>
      <c r="AE375">
        <v>1</v>
      </c>
      <c r="AF375">
        <v>0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P375">
        <v>0</v>
      </c>
      <c r="AR375">
        <v>11</v>
      </c>
      <c r="AS375">
        <v>0</v>
      </c>
      <c r="AU375">
        <v>0</v>
      </c>
      <c r="AV375">
        <v>1</v>
      </c>
      <c r="AW375" s="1">
        <v>45848</v>
      </c>
    </row>
    <row r="376" spans="1:49" ht="26.4" thickBot="1" x14ac:dyDescent="0.35">
      <c r="A376" s="6" t="s">
        <v>487</v>
      </c>
      <c r="C376" t="str">
        <f t="shared" si="10"/>
        <v>RL-25T-001397-001</v>
      </c>
      <c r="D376" t="str">
        <f t="shared" si="11"/>
        <v>RL-25T-001397-001</v>
      </c>
      <c r="E376" s="6" t="s">
        <v>487</v>
      </c>
      <c r="F376" s="9">
        <v>8009215</v>
      </c>
      <c r="G376" s="13">
        <v>44611</v>
      </c>
      <c r="H376" s="13">
        <v>44611</v>
      </c>
      <c r="I376" s="13">
        <v>44611</v>
      </c>
      <c r="J376" s="6" t="s">
        <v>952</v>
      </c>
      <c r="K376">
        <f>VLOOKUP(J376,Sheet4!B:D,3,FALSE)</f>
        <v>128</v>
      </c>
      <c r="L376" s="25">
        <v>0</v>
      </c>
      <c r="M376" s="25">
        <v>0</v>
      </c>
      <c r="N376" s="21">
        <v>14000</v>
      </c>
      <c r="O376">
        <v>0</v>
      </c>
      <c r="P376">
        <v>0</v>
      </c>
      <c r="Q376">
        <v>0</v>
      </c>
      <c r="R376" s="9">
        <v>6</v>
      </c>
      <c r="S376" s="13">
        <v>44792</v>
      </c>
      <c r="T376" s="21">
        <v>14000</v>
      </c>
      <c r="U376">
        <v>1</v>
      </c>
      <c r="V376">
        <v>0</v>
      </c>
      <c r="Y376">
        <v>0</v>
      </c>
      <c r="Z376">
        <v>0</v>
      </c>
      <c r="AA376">
        <v>0</v>
      </c>
      <c r="AB376">
        <v>0</v>
      </c>
      <c r="AC376" s="2" t="s">
        <v>556</v>
      </c>
      <c r="AD376" t="s">
        <v>972</v>
      </c>
      <c r="AE376">
        <v>1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P376">
        <v>0</v>
      </c>
      <c r="AR376">
        <v>11</v>
      </c>
      <c r="AS376">
        <v>0</v>
      </c>
      <c r="AU376">
        <v>0</v>
      </c>
      <c r="AV376">
        <v>1</v>
      </c>
      <c r="AW376" s="1">
        <v>45848</v>
      </c>
    </row>
    <row r="377" spans="1:49" ht="26.4" thickBot="1" x14ac:dyDescent="0.35">
      <c r="A377" s="7" t="s">
        <v>488</v>
      </c>
      <c r="C377" t="str">
        <f t="shared" si="10"/>
        <v>RL-25T-001398-001</v>
      </c>
      <c r="D377" t="str">
        <f t="shared" si="11"/>
        <v>RL-25T-001398-001</v>
      </c>
      <c r="E377" s="7" t="s">
        <v>488</v>
      </c>
      <c r="F377" s="10">
        <v>8009741</v>
      </c>
      <c r="G377" s="14">
        <v>44740</v>
      </c>
      <c r="H377" s="14">
        <v>44740</v>
      </c>
      <c r="I377" s="14">
        <v>44740</v>
      </c>
      <c r="J377" s="7" t="s">
        <v>952</v>
      </c>
      <c r="K377">
        <f>VLOOKUP(J377,Sheet4!B:D,3,FALSE)</f>
        <v>128</v>
      </c>
      <c r="L377" s="24">
        <v>0</v>
      </c>
      <c r="M377" s="24">
        <v>0</v>
      </c>
      <c r="N377" s="22">
        <v>120000</v>
      </c>
      <c r="O377">
        <v>0</v>
      </c>
      <c r="P377">
        <v>0</v>
      </c>
      <c r="Q377">
        <v>0</v>
      </c>
      <c r="R377" s="10">
        <v>6</v>
      </c>
      <c r="S377" s="14">
        <v>44923</v>
      </c>
      <c r="T377" s="22">
        <v>120000</v>
      </c>
      <c r="U377">
        <v>1</v>
      </c>
      <c r="V377">
        <v>0</v>
      </c>
      <c r="Y377">
        <v>0</v>
      </c>
      <c r="Z377">
        <v>0</v>
      </c>
      <c r="AA377">
        <v>0</v>
      </c>
      <c r="AB377">
        <v>0</v>
      </c>
      <c r="AC377" s="2" t="s">
        <v>556</v>
      </c>
      <c r="AD377" t="s">
        <v>972</v>
      </c>
      <c r="AE377">
        <v>1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P377">
        <v>0</v>
      </c>
      <c r="AR377">
        <v>11</v>
      </c>
      <c r="AS377">
        <v>0</v>
      </c>
      <c r="AU377">
        <v>0</v>
      </c>
      <c r="AV377">
        <v>1</v>
      </c>
      <c r="AW377" s="1">
        <v>45848</v>
      </c>
    </row>
    <row r="378" spans="1:49" ht="26.4" thickBot="1" x14ac:dyDescent="0.35">
      <c r="A378" s="6" t="s">
        <v>489</v>
      </c>
      <c r="C378" t="str">
        <f t="shared" si="10"/>
        <v>RL-25T-001399-001</v>
      </c>
      <c r="D378" t="str">
        <f t="shared" si="11"/>
        <v>RL-25T-001399-001</v>
      </c>
      <c r="E378" s="6" t="s">
        <v>489</v>
      </c>
      <c r="F378" s="9">
        <v>8016194</v>
      </c>
      <c r="G378" s="13">
        <v>45714</v>
      </c>
      <c r="H378" s="13">
        <v>45714</v>
      </c>
      <c r="I378" s="13">
        <v>45714</v>
      </c>
      <c r="J378" s="6" t="s">
        <v>952</v>
      </c>
      <c r="K378">
        <f>VLOOKUP(J378,Sheet4!B:D,3,FALSE)</f>
        <v>128</v>
      </c>
      <c r="L378" s="25">
        <v>0</v>
      </c>
      <c r="M378" s="25">
        <v>0</v>
      </c>
      <c r="N378" s="21">
        <v>119000</v>
      </c>
      <c r="O378">
        <v>0</v>
      </c>
      <c r="P378">
        <v>0</v>
      </c>
      <c r="Q378">
        <v>0</v>
      </c>
      <c r="R378" s="9">
        <v>6</v>
      </c>
      <c r="S378" s="13">
        <v>45895</v>
      </c>
      <c r="T378" s="21">
        <v>119000</v>
      </c>
      <c r="U378">
        <v>1</v>
      </c>
      <c r="V378">
        <v>0</v>
      </c>
      <c r="Y378">
        <v>0</v>
      </c>
      <c r="Z378">
        <v>0</v>
      </c>
      <c r="AA378">
        <v>0</v>
      </c>
      <c r="AB378">
        <v>0</v>
      </c>
      <c r="AC378" s="2" t="s">
        <v>556</v>
      </c>
      <c r="AD378" t="s">
        <v>972</v>
      </c>
      <c r="AE378">
        <v>1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P378">
        <v>0</v>
      </c>
      <c r="AR378">
        <v>11</v>
      </c>
      <c r="AS378">
        <v>0</v>
      </c>
      <c r="AU378">
        <v>0</v>
      </c>
      <c r="AV378">
        <v>1</v>
      </c>
      <c r="AW378" s="1">
        <v>45848</v>
      </c>
    </row>
    <row r="379" spans="1:49" ht="26.4" thickBot="1" x14ac:dyDescent="0.35">
      <c r="A379" s="6" t="s">
        <v>491</v>
      </c>
      <c r="C379" t="str">
        <f t="shared" si="10"/>
        <v>RL-25T-001402-001</v>
      </c>
      <c r="D379" t="str">
        <f t="shared" si="11"/>
        <v>RL-25T-001402-001</v>
      </c>
      <c r="E379" s="6" t="s">
        <v>491</v>
      </c>
      <c r="F379" s="9">
        <v>8016150</v>
      </c>
      <c r="G379" s="13">
        <v>45709</v>
      </c>
      <c r="H379" s="13">
        <v>45709</v>
      </c>
      <c r="I379" s="13">
        <v>45709</v>
      </c>
      <c r="J379" s="6" t="s">
        <v>952</v>
      </c>
      <c r="K379">
        <f>VLOOKUP(J379,Sheet4!B:D,3,FALSE)</f>
        <v>128</v>
      </c>
      <c r="L379" s="25">
        <v>0</v>
      </c>
      <c r="M379" s="25">
        <v>0</v>
      </c>
      <c r="N379" s="21">
        <v>21000</v>
      </c>
      <c r="O379">
        <v>0</v>
      </c>
      <c r="P379">
        <v>0</v>
      </c>
      <c r="Q379">
        <v>0</v>
      </c>
      <c r="R379" s="9">
        <v>6</v>
      </c>
      <c r="S379" s="13">
        <v>45890</v>
      </c>
      <c r="T379" s="21">
        <v>7313.4</v>
      </c>
      <c r="U379">
        <v>1</v>
      </c>
      <c r="V379">
        <v>0</v>
      </c>
      <c r="Y379">
        <v>0</v>
      </c>
      <c r="Z379">
        <v>0</v>
      </c>
      <c r="AA379">
        <v>0</v>
      </c>
      <c r="AB379">
        <v>0</v>
      </c>
      <c r="AC379" s="2" t="s">
        <v>556</v>
      </c>
      <c r="AD379" t="s">
        <v>972</v>
      </c>
      <c r="AE379">
        <v>1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P379">
        <v>0</v>
      </c>
      <c r="AR379">
        <v>11</v>
      </c>
      <c r="AS379">
        <v>0</v>
      </c>
      <c r="AU379">
        <v>0</v>
      </c>
      <c r="AV379">
        <v>1</v>
      </c>
      <c r="AW379" s="1">
        <v>45848</v>
      </c>
    </row>
    <row r="380" spans="1:49" ht="26.4" thickBot="1" x14ac:dyDescent="0.35">
      <c r="A380" s="7" t="s">
        <v>492</v>
      </c>
      <c r="C380" t="str">
        <f t="shared" si="10"/>
        <v>RL-25T-001405-001</v>
      </c>
      <c r="D380" t="str">
        <f t="shared" si="11"/>
        <v>RL-25T-001405-001</v>
      </c>
      <c r="E380" s="7" t="s">
        <v>492</v>
      </c>
      <c r="F380" s="10">
        <v>8001865</v>
      </c>
      <c r="G380" s="14">
        <v>42002</v>
      </c>
      <c r="H380" s="14">
        <v>42002</v>
      </c>
      <c r="I380" s="14">
        <v>42002</v>
      </c>
      <c r="J380" s="7" t="s">
        <v>952</v>
      </c>
      <c r="K380">
        <f>VLOOKUP(J380,Sheet4!B:D,3,FALSE)</f>
        <v>128</v>
      </c>
      <c r="L380" s="24">
        <v>0</v>
      </c>
      <c r="M380" s="24">
        <v>0</v>
      </c>
      <c r="N380" s="22">
        <v>22000</v>
      </c>
      <c r="O380">
        <v>0</v>
      </c>
      <c r="P380">
        <v>0</v>
      </c>
      <c r="Q380">
        <v>0</v>
      </c>
      <c r="R380" s="10">
        <v>6</v>
      </c>
      <c r="S380" s="14">
        <v>42184</v>
      </c>
      <c r="T380" s="22">
        <v>22000</v>
      </c>
      <c r="U380">
        <v>1</v>
      </c>
      <c r="V380">
        <v>0</v>
      </c>
      <c r="Y380">
        <v>0</v>
      </c>
      <c r="Z380">
        <v>0</v>
      </c>
      <c r="AA380">
        <v>0</v>
      </c>
      <c r="AB380">
        <v>0</v>
      </c>
      <c r="AC380" s="2" t="s">
        <v>556</v>
      </c>
      <c r="AD380" t="s">
        <v>972</v>
      </c>
      <c r="AE380">
        <v>1</v>
      </c>
      <c r="AF380">
        <v>0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P380">
        <v>0</v>
      </c>
      <c r="AR380">
        <v>11</v>
      </c>
      <c r="AS380">
        <v>0</v>
      </c>
      <c r="AU380">
        <v>0</v>
      </c>
      <c r="AV380">
        <v>1</v>
      </c>
      <c r="AW380" s="1">
        <v>45848</v>
      </c>
    </row>
    <row r="381" spans="1:49" ht="26.4" thickBot="1" x14ac:dyDescent="0.35">
      <c r="A381" s="7" t="s">
        <v>493</v>
      </c>
      <c r="C381" t="str">
        <f t="shared" si="10"/>
        <v>RL-25T-001406-001</v>
      </c>
      <c r="D381" t="str">
        <f t="shared" si="11"/>
        <v>RL-25T-001406-001</v>
      </c>
      <c r="E381" s="7" t="s">
        <v>493</v>
      </c>
      <c r="F381" s="10">
        <v>8003113</v>
      </c>
      <c r="G381" s="14">
        <v>42726</v>
      </c>
      <c r="H381" s="14">
        <v>42726</v>
      </c>
      <c r="I381" s="14">
        <v>42726</v>
      </c>
      <c r="J381" s="7" t="s">
        <v>952</v>
      </c>
      <c r="K381">
        <f>VLOOKUP(J381,Sheet4!B:D,3,FALSE)</f>
        <v>128</v>
      </c>
      <c r="L381" s="24">
        <v>0</v>
      </c>
      <c r="M381" s="24">
        <v>0</v>
      </c>
      <c r="N381" s="22">
        <v>49000</v>
      </c>
      <c r="O381">
        <v>0</v>
      </c>
      <c r="P381">
        <v>0</v>
      </c>
      <c r="Q381">
        <v>0</v>
      </c>
      <c r="R381" s="10">
        <v>6</v>
      </c>
      <c r="S381" s="14">
        <v>42908</v>
      </c>
      <c r="T381" s="22">
        <v>49000</v>
      </c>
      <c r="U381">
        <v>1</v>
      </c>
      <c r="V381">
        <v>0</v>
      </c>
      <c r="Y381">
        <v>0</v>
      </c>
      <c r="Z381">
        <v>0</v>
      </c>
      <c r="AA381">
        <v>0</v>
      </c>
      <c r="AB381">
        <v>0</v>
      </c>
      <c r="AC381" s="2" t="s">
        <v>556</v>
      </c>
      <c r="AD381" t="s">
        <v>972</v>
      </c>
      <c r="AE381">
        <v>1</v>
      </c>
      <c r="AF381">
        <v>0</v>
      </c>
      <c r="AG381">
        <v>1</v>
      </c>
      <c r="AH381">
        <v>1</v>
      </c>
      <c r="AI381">
        <v>1</v>
      </c>
      <c r="AJ381">
        <v>0</v>
      </c>
      <c r="AK381">
        <v>0</v>
      </c>
      <c r="AL381">
        <v>0</v>
      </c>
      <c r="AP381">
        <v>0</v>
      </c>
      <c r="AR381">
        <v>11</v>
      </c>
      <c r="AS381">
        <v>0</v>
      </c>
      <c r="AU381">
        <v>0</v>
      </c>
      <c r="AV381">
        <v>1</v>
      </c>
      <c r="AW381" s="1">
        <v>45848</v>
      </c>
    </row>
    <row r="382" spans="1:49" ht="26.4" thickBot="1" x14ac:dyDescent="0.35">
      <c r="A382" s="6" t="s">
        <v>494</v>
      </c>
      <c r="C382" t="str">
        <f t="shared" si="10"/>
        <v>RL-25T-001407-001</v>
      </c>
      <c r="D382" t="str">
        <f t="shared" si="11"/>
        <v>RL-25T-001407-001</v>
      </c>
      <c r="E382" s="6" t="s">
        <v>494</v>
      </c>
      <c r="F382" s="9">
        <v>8016234</v>
      </c>
      <c r="G382" s="13">
        <v>45720</v>
      </c>
      <c r="H382" s="13">
        <v>45720</v>
      </c>
      <c r="I382" s="13">
        <v>45720</v>
      </c>
      <c r="J382" s="6" t="s">
        <v>952</v>
      </c>
      <c r="K382">
        <f>VLOOKUP(J382,Sheet4!B:D,3,FALSE)</f>
        <v>128</v>
      </c>
      <c r="L382" s="25">
        <v>0</v>
      </c>
      <c r="M382" s="25">
        <v>0</v>
      </c>
      <c r="N382" s="21">
        <v>80000</v>
      </c>
      <c r="O382">
        <v>0</v>
      </c>
      <c r="P382">
        <v>0</v>
      </c>
      <c r="Q382">
        <v>0</v>
      </c>
      <c r="R382" s="9">
        <v>6</v>
      </c>
      <c r="S382" s="13">
        <v>45904</v>
      </c>
      <c r="T382" s="21">
        <v>75000</v>
      </c>
      <c r="U382">
        <v>1</v>
      </c>
      <c r="V382">
        <v>0</v>
      </c>
      <c r="Y382">
        <v>0</v>
      </c>
      <c r="Z382">
        <v>0</v>
      </c>
      <c r="AA382">
        <v>0</v>
      </c>
      <c r="AB382">
        <v>0</v>
      </c>
      <c r="AC382" s="2" t="s">
        <v>556</v>
      </c>
      <c r="AD382" t="s">
        <v>972</v>
      </c>
      <c r="AE382">
        <v>1</v>
      </c>
      <c r="AF382">
        <v>0</v>
      </c>
      <c r="AG382">
        <v>1</v>
      </c>
      <c r="AH382">
        <v>1</v>
      </c>
      <c r="AI382">
        <v>1</v>
      </c>
      <c r="AJ382">
        <v>0</v>
      </c>
      <c r="AK382">
        <v>0</v>
      </c>
      <c r="AL382">
        <v>0</v>
      </c>
      <c r="AP382">
        <v>0</v>
      </c>
      <c r="AR382">
        <v>11</v>
      </c>
      <c r="AS382">
        <v>0</v>
      </c>
      <c r="AU382">
        <v>0</v>
      </c>
      <c r="AV382">
        <v>1</v>
      </c>
      <c r="AW382" s="1">
        <v>45848</v>
      </c>
    </row>
    <row r="383" spans="1:49" ht="26.4" thickBot="1" x14ac:dyDescent="0.35">
      <c r="A383" s="6" t="s">
        <v>495</v>
      </c>
      <c r="C383" t="str">
        <f t="shared" si="10"/>
        <v>RL-25T-001409-001</v>
      </c>
      <c r="D383" t="str">
        <f t="shared" si="11"/>
        <v>RL-25T-001409-001</v>
      </c>
      <c r="E383" s="6" t="s">
        <v>495</v>
      </c>
      <c r="F383" s="9">
        <v>8015587</v>
      </c>
      <c r="G383" s="13">
        <v>45608</v>
      </c>
      <c r="H383" s="13">
        <v>45608</v>
      </c>
      <c r="I383" s="13">
        <v>45608</v>
      </c>
      <c r="J383" s="6" t="s">
        <v>952</v>
      </c>
      <c r="K383">
        <f>VLOOKUP(J383,Sheet4!B:D,3,FALSE)</f>
        <v>128</v>
      </c>
      <c r="L383" s="25">
        <v>0</v>
      </c>
      <c r="M383" s="25">
        <v>0</v>
      </c>
      <c r="N383" s="21">
        <v>60000</v>
      </c>
      <c r="O383">
        <v>0</v>
      </c>
      <c r="P383">
        <v>0</v>
      </c>
      <c r="Q383">
        <v>0</v>
      </c>
      <c r="R383" s="9">
        <v>6</v>
      </c>
      <c r="S383" s="13">
        <v>45789</v>
      </c>
      <c r="T383" s="21">
        <v>60000</v>
      </c>
      <c r="U383">
        <v>1</v>
      </c>
      <c r="V383">
        <v>0</v>
      </c>
      <c r="Y383">
        <v>0</v>
      </c>
      <c r="Z383">
        <v>0</v>
      </c>
      <c r="AA383">
        <v>0</v>
      </c>
      <c r="AB383">
        <v>0</v>
      </c>
      <c r="AC383" s="2" t="s">
        <v>556</v>
      </c>
      <c r="AD383" t="s">
        <v>972</v>
      </c>
      <c r="AE383">
        <v>1</v>
      </c>
      <c r="AF383">
        <v>0</v>
      </c>
      <c r="AG383">
        <v>1</v>
      </c>
      <c r="AH383">
        <v>1</v>
      </c>
      <c r="AI383">
        <v>1</v>
      </c>
      <c r="AJ383">
        <v>0</v>
      </c>
      <c r="AK383">
        <v>0</v>
      </c>
      <c r="AL383">
        <v>0</v>
      </c>
      <c r="AP383">
        <v>0</v>
      </c>
      <c r="AR383">
        <v>11</v>
      </c>
      <c r="AS383">
        <v>0</v>
      </c>
      <c r="AU383">
        <v>0</v>
      </c>
      <c r="AV383">
        <v>1</v>
      </c>
      <c r="AW383" s="1">
        <v>45848</v>
      </c>
    </row>
    <row r="384" spans="1:49" ht="26.4" thickBot="1" x14ac:dyDescent="0.35">
      <c r="A384" s="6" t="s">
        <v>496</v>
      </c>
      <c r="C384" t="str">
        <f t="shared" si="10"/>
        <v>RL-25T-001411-001</v>
      </c>
      <c r="D384" t="str">
        <f t="shared" si="11"/>
        <v>RL-25T-001411-001</v>
      </c>
      <c r="E384" s="6" t="s">
        <v>496</v>
      </c>
      <c r="F384" s="9">
        <v>8016495</v>
      </c>
      <c r="G384" s="13">
        <v>45761</v>
      </c>
      <c r="H384" s="13">
        <v>45761</v>
      </c>
      <c r="I384" s="13">
        <v>45761</v>
      </c>
      <c r="J384" s="6" t="s">
        <v>952</v>
      </c>
      <c r="K384">
        <f>VLOOKUP(J384,Sheet4!B:D,3,FALSE)</f>
        <v>128</v>
      </c>
      <c r="L384" s="25">
        <v>0</v>
      </c>
      <c r="M384" s="25">
        <v>0</v>
      </c>
      <c r="N384" s="21">
        <v>18000</v>
      </c>
      <c r="O384">
        <v>0</v>
      </c>
      <c r="P384">
        <v>0</v>
      </c>
      <c r="Q384">
        <v>0</v>
      </c>
      <c r="R384" s="9">
        <v>6</v>
      </c>
      <c r="S384" s="13">
        <v>45944</v>
      </c>
      <c r="T384" s="21">
        <v>18000</v>
      </c>
      <c r="U384">
        <v>1</v>
      </c>
      <c r="V384">
        <v>0</v>
      </c>
      <c r="Y384">
        <v>0</v>
      </c>
      <c r="Z384">
        <v>0</v>
      </c>
      <c r="AA384">
        <v>0</v>
      </c>
      <c r="AB384">
        <v>0</v>
      </c>
      <c r="AC384" s="2" t="s">
        <v>556</v>
      </c>
      <c r="AD384" t="s">
        <v>972</v>
      </c>
      <c r="AE384">
        <v>1</v>
      </c>
      <c r="AF384">
        <v>0</v>
      </c>
      <c r="AG384">
        <v>1</v>
      </c>
      <c r="AH384">
        <v>1</v>
      </c>
      <c r="AI384">
        <v>1</v>
      </c>
      <c r="AJ384">
        <v>0</v>
      </c>
      <c r="AK384">
        <v>0</v>
      </c>
      <c r="AL384">
        <v>0</v>
      </c>
      <c r="AP384">
        <v>0</v>
      </c>
      <c r="AR384">
        <v>11</v>
      </c>
      <c r="AS384">
        <v>0</v>
      </c>
      <c r="AU384">
        <v>0</v>
      </c>
      <c r="AV384">
        <v>1</v>
      </c>
      <c r="AW384" s="1">
        <v>45848</v>
      </c>
    </row>
    <row r="385" spans="1:49" ht="26.4" thickBot="1" x14ac:dyDescent="0.35">
      <c r="A385" s="7" t="s">
        <v>497</v>
      </c>
      <c r="C385" t="str">
        <f t="shared" si="10"/>
        <v>RL-25T-001412-001</v>
      </c>
      <c r="D385" t="str">
        <f t="shared" si="11"/>
        <v>RL-25T-001412-001</v>
      </c>
      <c r="E385" s="7" t="s">
        <v>497</v>
      </c>
      <c r="F385" s="10">
        <v>8015360</v>
      </c>
      <c r="G385" s="14">
        <v>45558</v>
      </c>
      <c r="H385" s="14">
        <v>45558</v>
      </c>
      <c r="I385" s="14">
        <v>45558</v>
      </c>
      <c r="J385" s="7" t="s">
        <v>952</v>
      </c>
      <c r="K385">
        <f>VLOOKUP(J385,Sheet4!B:D,3,FALSE)</f>
        <v>128</v>
      </c>
      <c r="L385" s="24">
        <v>0</v>
      </c>
      <c r="M385" s="24">
        <v>0</v>
      </c>
      <c r="N385" s="22">
        <v>29500</v>
      </c>
      <c r="O385">
        <v>0</v>
      </c>
      <c r="P385">
        <v>0</v>
      </c>
      <c r="Q385">
        <v>0</v>
      </c>
      <c r="R385" s="10">
        <v>6</v>
      </c>
      <c r="S385" s="14">
        <v>45739</v>
      </c>
      <c r="T385" s="22">
        <v>29500</v>
      </c>
      <c r="U385">
        <v>1</v>
      </c>
      <c r="V385">
        <v>0</v>
      </c>
      <c r="Y385">
        <v>0</v>
      </c>
      <c r="Z385">
        <v>0</v>
      </c>
      <c r="AA385">
        <v>0</v>
      </c>
      <c r="AB385">
        <v>0</v>
      </c>
      <c r="AC385" s="2" t="s">
        <v>556</v>
      </c>
      <c r="AD385" t="s">
        <v>972</v>
      </c>
      <c r="AE385">
        <v>1</v>
      </c>
      <c r="AF385">
        <v>0</v>
      </c>
      <c r="AG385">
        <v>1</v>
      </c>
      <c r="AH385">
        <v>1</v>
      </c>
      <c r="AI385">
        <v>1</v>
      </c>
      <c r="AJ385">
        <v>0</v>
      </c>
      <c r="AK385">
        <v>0</v>
      </c>
      <c r="AL385">
        <v>0</v>
      </c>
      <c r="AP385">
        <v>0</v>
      </c>
      <c r="AR385">
        <v>11</v>
      </c>
      <c r="AS385">
        <v>0</v>
      </c>
      <c r="AU385">
        <v>0</v>
      </c>
      <c r="AV385">
        <v>1</v>
      </c>
      <c r="AW385" s="1">
        <v>45848</v>
      </c>
    </row>
    <row r="386" spans="1:49" ht="26.4" thickBot="1" x14ac:dyDescent="0.35">
      <c r="A386" s="6" t="s">
        <v>498</v>
      </c>
      <c r="C386" t="str">
        <f t="shared" ref="C386:C449" si="12">J386&amp;"-"&amp;A386&amp;"-001"</f>
        <v>RL-25T-001413-001</v>
      </c>
      <c r="D386" t="str">
        <f t="shared" ref="D386:D449" si="13">J386&amp;"-"&amp;A386&amp;"-001"</f>
        <v>RL-25T-001413-001</v>
      </c>
      <c r="E386" s="6" t="s">
        <v>498</v>
      </c>
      <c r="F386" s="9">
        <v>8016618</v>
      </c>
      <c r="G386" s="13">
        <v>45791</v>
      </c>
      <c r="H386" s="13">
        <v>45791</v>
      </c>
      <c r="I386" s="13">
        <v>45791</v>
      </c>
      <c r="J386" s="6" t="s">
        <v>952</v>
      </c>
      <c r="K386">
        <f>VLOOKUP(J386,Sheet4!B:D,3,FALSE)</f>
        <v>128</v>
      </c>
      <c r="L386" s="25">
        <v>0</v>
      </c>
      <c r="M386" s="25">
        <v>0</v>
      </c>
      <c r="N386" s="21">
        <v>80000</v>
      </c>
      <c r="O386">
        <v>0</v>
      </c>
      <c r="P386">
        <v>0</v>
      </c>
      <c r="Q386">
        <v>0</v>
      </c>
      <c r="R386" s="9">
        <v>6</v>
      </c>
      <c r="S386" s="13">
        <v>45975</v>
      </c>
      <c r="T386" s="21">
        <v>66000</v>
      </c>
      <c r="U386">
        <v>1</v>
      </c>
      <c r="V386">
        <v>0</v>
      </c>
      <c r="Y386">
        <v>0</v>
      </c>
      <c r="Z386">
        <v>0</v>
      </c>
      <c r="AA386">
        <v>0</v>
      </c>
      <c r="AB386">
        <v>0</v>
      </c>
      <c r="AC386" s="2" t="s">
        <v>556</v>
      </c>
      <c r="AD386" t="s">
        <v>972</v>
      </c>
      <c r="AE386">
        <v>1</v>
      </c>
      <c r="AF386">
        <v>0</v>
      </c>
      <c r="AG386">
        <v>1</v>
      </c>
      <c r="AH386">
        <v>1</v>
      </c>
      <c r="AI386">
        <v>1</v>
      </c>
      <c r="AJ386">
        <v>0</v>
      </c>
      <c r="AK386">
        <v>0</v>
      </c>
      <c r="AL386">
        <v>0</v>
      </c>
      <c r="AP386">
        <v>0</v>
      </c>
      <c r="AR386">
        <v>11</v>
      </c>
      <c r="AS386">
        <v>0</v>
      </c>
      <c r="AU386">
        <v>0</v>
      </c>
      <c r="AV386">
        <v>1</v>
      </c>
      <c r="AW386" s="1">
        <v>45848</v>
      </c>
    </row>
    <row r="387" spans="1:49" ht="26.4" thickBot="1" x14ac:dyDescent="0.35">
      <c r="A387" s="6" t="s">
        <v>500</v>
      </c>
      <c r="C387" t="str">
        <f t="shared" si="12"/>
        <v>RL-25T-001421-001</v>
      </c>
      <c r="D387" t="str">
        <f t="shared" si="13"/>
        <v>RL-25T-001421-001</v>
      </c>
      <c r="E387" s="6" t="s">
        <v>500</v>
      </c>
      <c r="F387" s="9">
        <v>8016658</v>
      </c>
      <c r="G387" s="13">
        <v>45797</v>
      </c>
      <c r="H387" s="13">
        <v>45797</v>
      </c>
      <c r="I387" s="13">
        <v>45797</v>
      </c>
      <c r="J387" s="6" t="s">
        <v>952</v>
      </c>
      <c r="K387">
        <f>VLOOKUP(J387,Sheet4!B:D,3,FALSE)</f>
        <v>128</v>
      </c>
      <c r="L387" s="25">
        <v>0</v>
      </c>
      <c r="M387" s="25">
        <v>0</v>
      </c>
      <c r="N387" s="21">
        <v>20000</v>
      </c>
      <c r="O387">
        <v>0</v>
      </c>
      <c r="P387">
        <v>0</v>
      </c>
      <c r="Q387">
        <v>0</v>
      </c>
      <c r="R387" s="9">
        <v>6</v>
      </c>
      <c r="S387" s="13">
        <v>45981</v>
      </c>
      <c r="T387" s="21">
        <v>20000</v>
      </c>
      <c r="U387">
        <v>1</v>
      </c>
      <c r="V387">
        <v>0</v>
      </c>
      <c r="Y387">
        <v>0</v>
      </c>
      <c r="Z387">
        <v>0</v>
      </c>
      <c r="AA387">
        <v>0</v>
      </c>
      <c r="AB387">
        <v>0</v>
      </c>
      <c r="AC387" s="2" t="s">
        <v>556</v>
      </c>
      <c r="AD387" t="s">
        <v>972</v>
      </c>
      <c r="AE387">
        <v>1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0</v>
      </c>
      <c r="AL387">
        <v>0</v>
      </c>
      <c r="AP387">
        <v>0</v>
      </c>
      <c r="AR387">
        <v>11</v>
      </c>
      <c r="AS387">
        <v>0</v>
      </c>
      <c r="AU387">
        <v>0</v>
      </c>
      <c r="AV387">
        <v>1</v>
      </c>
      <c r="AW387" s="1">
        <v>45848</v>
      </c>
    </row>
    <row r="388" spans="1:49" ht="26.4" thickBot="1" x14ac:dyDescent="0.35">
      <c r="A388" s="6" t="s">
        <v>502</v>
      </c>
      <c r="C388" t="str">
        <f t="shared" si="12"/>
        <v>RL-25T-001428-001</v>
      </c>
      <c r="D388" t="str">
        <f t="shared" si="13"/>
        <v>RL-25T-001428-001</v>
      </c>
      <c r="E388" s="6" t="s">
        <v>502</v>
      </c>
      <c r="F388" s="9">
        <v>8016724</v>
      </c>
      <c r="G388" s="13">
        <v>45810</v>
      </c>
      <c r="H388" s="13">
        <v>45810</v>
      </c>
      <c r="I388" s="13">
        <v>45810</v>
      </c>
      <c r="J388" s="6" t="s">
        <v>952</v>
      </c>
      <c r="K388">
        <f>VLOOKUP(J388,Sheet4!B:D,3,FALSE)</f>
        <v>128</v>
      </c>
      <c r="L388" s="25">
        <v>0</v>
      </c>
      <c r="M388" s="25">
        <v>0</v>
      </c>
      <c r="N388" s="21">
        <v>36000</v>
      </c>
      <c r="O388">
        <v>0</v>
      </c>
      <c r="P388">
        <v>0</v>
      </c>
      <c r="Q388">
        <v>0</v>
      </c>
      <c r="R388" s="9">
        <v>6</v>
      </c>
      <c r="S388" s="13">
        <v>45993</v>
      </c>
      <c r="T388" s="21">
        <v>36000</v>
      </c>
      <c r="U388">
        <v>1</v>
      </c>
      <c r="V388">
        <v>0</v>
      </c>
      <c r="Y388">
        <v>0</v>
      </c>
      <c r="Z388">
        <v>0</v>
      </c>
      <c r="AA388">
        <v>0</v>
      </c>
      <c r="AB388">
        <v>0</v>
      </c>
      <c r="AC388" s="2" t="s">
        <v>556</v>
      </c>
      <c r="AD388" t="s">
        <v>972</v>
      </c>
      <c r="AE388">
        <v>1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P388">
        <v>0</v>
      </c>
      <c r="AR388">
        <v>11</v>
      </c>
      <c r="AS388">
        <v>0</v>
      </c>
      <c r="AU388">
        <v>0</v>
      </c>
      <c r="AV388">
        <v>1</v>
      </c>
      <c r="AW388" s="1">
        <v>45848</v>
      </c>
    </row>
    <row r="389" spans="1:49" ht="26.4" thickBot="1" x14ac:dyDescent="0.35">
      <c r="A389" s="7" t="s">
        <v>503</v>
      </c>
      <c r="C389" t="str">
        <f t="shared" si="12"/>
        <v>RL-25T-001429-001</v>
      </c>
      <c r="D389" t="str">
        <f t="shared" si="13"/>
        <v>RL-25T-001429-001</v>
      </c>
      <c r="E389" s="7" t="s">
        <v>503</v>
      </c>
      <c r="F389" s="10">
        <v>8016080</v>
      </c>
      <c r="G389" s="14">
        <v>45696</v>
      </c>
      <c r="H389" s="14">
        <v>45696</v>
      </c>
      <c r="I389" s="14">
        <v>45696</v>
      </c>
      <c r="J389" s="7" t="s">
        <v>952</v>
      </c>
      <c r="K389">
        <f>VLOOKUP(J389,Sheet4!B:D,3,FALSE)</f>
        <v>128</v>
      </c>
      <c r="L389" s="24">
        <v>0</v>
      </c>
      <c r="M389" s="24">
        <v>0</v>
      </c>
      <c r="N389" s="22">
        <v>50000</v>
      </c>
      <c r="O389">
        <v>0</v>
      </c>
      <c r="P389">
        <v>0</v>
      </c>
      <c r="Q389">
        <v>0</v>
      </c>
      <c r="R389" s="10">
        <v>6</v>
      </c>
      <c r="S389" s="14">
        <v>45877</v>
      </c>
      <c r="T389" s="22">
        <v>50000</v>
      </c>
      <c r="U389">
        <v>1</v>
      </c>
      <c r="V389">
        <v>0</v>
      </c>
      <c r="Y389">
        <v>0</v>
      </c>
      <c r="Z389">
        <v>0</v>
      </c>
      <c r="AA389">
        <v>0</v>
      </c>
      <c r="AB389">
        <v>0</v>
      </c>
      <c r="AC389" s="2" t="s">
        <v>556</v>
      </c>
      <c r="AD389" t="s">
        <v>972</v>
      </c>
      <c r="AE389">
        <v>1</v>
      </c>
      <c r="AF389">
        <v>0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P389">
        <v>0</v>
      </c>
      <c r="AR389">
        <v>11</v>
      </c>
      <c r="AS389">
        <v>0</v>
      </c>
      <c r="AU389">
        <v>0</v>
      </c>
      <c r="AV389">
        <v>1</v>
      </c>
      <c r="AW389" s="1">
        <v>45848</v>
      </c>
    </row>
    <row r="390" spans="1:49" ht="26.4" thickBot="1" x14ac:dyDescent="0.35">
      <c r="A390" s="7" t="s">
        <v>504</v>
      </c>
      <c r="C390" t="str">
        <f t="shared" si="12"/>
        <v>RL-25T-001432-001</v>
      </c>
      <c r="D390" t="str">
        <f t="shared" si="13"/>
        <v>RL-25T-001432-001</v>
      </c>
      <c r="E390" s="7" t="s">
        <v>504</v>
      </c>
      <c r="F390" s="10">
        <v>8016597</v>
      </c>
      <c r="G390" s="14">
        <v>45785</v>
      </c>
      <c r="H390" s="14">
        <v>45785</v>
      </c>
      <c r="I390" s="14">
        <v>45785</v>
      </c>
      <c r="J390" s="7" t="s">
        <v>952</v>
      </c>
      <c r="K390">
        <f>VLOOKUP(J390,Sheet4!B:D,3,FALSE)</f>
        <v>128</v>
      </c>
      <c r="L390" s="24">
        <v>0</v>
      </c>
      <c r="M390" s="24">
        <v>0</v>
      </c>
      <c r="N390" s="22">
        <v>150000</v>
      </c>
      <c r="O390">
        <v>0</v>
      </c>
      <c r="P390">
        <v>0</v>
      </c>
      <c r="Q390">
        <v>0</v>
      </c>
      <c r="R390" s="10">
        <v>6</v>
      </c>
      <c r="S390" s="14">
        <v>45969</v>
      </c>
      <c r="T390" s="22">
        <v>150000</v>
      </c>
      <c r="U390">
        <v>1</v>
      </c>
      <c r="V390">
        <v>0</v>
      </c>
      <c r="Y390">
        <v>0</v>
      </c>
      <c r="Z390">
        <v>0</v>
      </c>
      <c r="AA390">
        <v>0</v>
      </c>
      <c r="AB390">
        <v>0</v>
      </c>
      <c r="AC390" s="2" t="s">
        <v>556</v>
      </c>
      <c r="AD390" t="s">
        <v>972</v>
      </c>
      <c r="AE390">
        <v>1</v>
      </c>
      <c r="AF390">
        <v>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P390">
        <v>0</v>
      </c>
      <c r="AR390">
        <v>11</v>
      </c>
      <c r="AS390">
        <v>0</v>
      </c>
      <c r="AU390">
        <v>0</v>
      </c>
      <c r="AV390">
        <v>1</v>
      </c>
      <c r="AW390" s="1">
        <v>45848</v>
      </c>
    </row>
    <row r="391" spans="1:49" ht="26.4" thickBot="1" x14ac:dyDescent="0.35">
      <c r="A391" s="6" t="s">
        <v>507</v>
      </c>
      <c r="C391" t="str">
        <f t="shared" si="12"/>
        <v>RL-25T-001438-001</v>
      </c>
      <c r="D391" t="str">
        <f t="shared" si="13"/>
        <v>RL-25T-001438-001</v>
      </c>
      <c r="E391" s="6" t="s">
        <v>507</v>
      </c>
      <c r="F391" s="9">
        <v>8015906</v>
      </c>
      <c r="G391" s="13">
        <v>45667</v>
      </c>
      <c r="H391" s="13">
        <v>45667</v>
      </c>
      <c r="I391" s="13">
        <v>45667</v>
      </c>
      <c r="J391" s="6" t="s">
        <v>952</v>
      </c>
      <c r="K391">
        <f>VLOOKUP(J391,Sheet4!B:D,3,FALSE)</f>
        <v>128</v>
      </c>
      <c r="L391" s="25">
        <v>0</v>
      </c>
      <c r="M391" s="25">
        <v>0</v>
      </c>
      <c r="N391" s="21">
        <v>40000</v>
      </c>
      <c r="O391">
        <v>0</v>
      </c>
      <c r="P391">
        <v>0</v>
      </c>
      <c r="Q391">
        <v>0</v>
      </c>
      <c r="R391" s="9">
        <v>6</v>
      </c>
      <c r="S391" s="13">
        <v>45848</v>
      </c>
      <c r="T391" s="21">
        <v>40000</v>
      </c>
      <c r="U391">
        <v>1</v>
      </c>
      <c r="V391">
        <v>0</v>
      </c>
      <c r="Y391">
        <v>0</v>
      </c>
      <c r="Z391">
        <v>0</v>
      </c>
      <c r="AA391">
        <v>0</v>
      </c>
      <c r="AB391">
        <v>0</v>
      </c>
      <c r="AC391" s="2" t="s">
        <v>556</v>
      </c>
      <c r="AD391" t="s">
        <v>972</v>
      </c>
      <c r="AE391">
        <v>1</v>
      </c>
      <c r="AF391">
        <v>0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0</v>
      </c>
      <c r="AP391">
        <v>0</v>
      </c>
      <c r="AR391">
        <v>11</v>
      </c>
      <c r="AS391">
        <v>0</v>
      </c>
      <c r="AU391">
        <v>0</v>
      </c>
      <c r="AV391">
        <v>1</v>
      </c>
      <c r="AW391" s="1">
        <v>45848</v>
      </c>
    </row>
    <row r="392" spans="1:49" ht="26.4" thickBot="1" x14ac:dyDescent="0.35">
      <c r="A392" s="7" t="s">
        <v>511</v>
      </c>
      <c r="C392" t="str">
        <f t="shared" si="12"/>
        <v>RL-25T-001450-001</v>
      </c>
      <c r="D392" t="str">
        <f t="shared" si="13"/>
        <v>RL-25T-001450-001</v>
      </c>
      <c r="E392" s="7" t="s">
        <v>511</v>
      </c>
      <c r="F392" s="10">
        <v>8016639</v>
      </c>
      <c r="G392" s="14">
        <v>45794</v>
      </c>
      <c r="H392" s="14">
        <v>45794</v>
      </c>
      <c r="I392" s="14">
        <v>45794</v>
      </c>
      <c r="J392" s="7" t="s">
        <v>952</v>
      </c>
      <c r="K392">
        <f>VLOOKUP(J392,Sheet4!B:D,3,FALSE)</f>
        <v>128</v>
      </c>
      <c r="L392" s="24">
        <v>0</v>
      </c>
      <c r="M392" s="24">
        <v>0</v>
      </c>
      <c r="N392" s="22">
        <v>10000</v>
      </c>
      <c r="O392">
        <v>0</v>
      </c>
      <c r="P392">
        <v>0</v>
      </c>
      <c r="Q392">
        <v>0</v>
      </c>
      <c r="R392" s="10">
        <v>6</v>
      </c>
      <c r="S392" s="14">
        <v>45978</v>
      </c>
      <c r="T392" s="22">
        <v>10000</v>
      </c>
      <c r="U392">
        <v>1</v>
      </c>
      <c r="V392">
        <v>0</v>
      </c>
      <c r="Y392">
        <v>0</v>
      </c>
      <c r="Z392">
        <v>0</v>
      </c>
      <c r="AA392">
        <v>0</v>
      </c>
      <c r="AB392">
        <v>0</v>
      </c>
      <c r="AC392" s="2" t="s">
        <v>556</v>
      </c>
      <c r="AD392" t="s">
        <v>972</v>
      </c>
      <c r="AE392">
        <v>1</v>
      </c>
      <c r="AF392">
        <v>0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P392">
        <v>0</v>
      </c>
      <c r="AR392">
        <v>11</v>
      </c>
      <c r="AS392">
        <v>0</v>
      </c>
      <c r="AU392">
        <v>0</v>
      </c>
      <c r="AV392">
        <v>1</v>
      </c>
      <c r="AW392" s="1">
        <v>45848</v>
      </c>
    </row>
    <row r="393" spans="1:49" ht="26.4" thickBot="1" x14ac:dyDescent="0.35">
      <c r="A393" s="6" t="s">
        <v>512</v>
      </c>
      <c r="C393" t="str">
        <f t="shared" si="12"/>
        <v>RL-25T-001451-001</v>
      </c>
      <c r="D393" t="str">
        <f t="shared" si="13"/>
        <v>RL-25T-001451-001</v>
      </c>
      <c r="E393" s="6" t="s">
        <v>512</v>
      </c>
      <c r="F393" s="9">
        <v>8016201</v>
      </c>
      <c r="G393" s="13">
        <v>45716</v>
      </c>
      <c r="H393" s="13">
        <v>45716</v>
      </c>
      <c r="I393" s="13">
        <v>45716</v>
      </c>
      <c r="J393" s="6" t="s">
        <v>952</v>
      </c>
      <c r="K393">
        <f>VLOOKUP(J393,Sheet4!B:D,3,FALSE)</f>
        <v>128</v>
      </c>
      <c r="L393" s="25">
        <v>0</v>
      </c>
      <c r="M393" s="25">
        <v>0</v>
      </c>
      <c r="N393" s="21">
        <v>35000</v>
      </c>
      <c r="O393">
        <v>0</v>
      </c>
      <c r="P393">
        <v>0</v>
      </c>
      <c r="Q393">
        <v>0</v>
      </c>
      <c r="R393" s="9">
        <v>6</v>
      </c>
      <c r="S393" s="13">
        <v>45897</v>
      </c>
      <c r="T393" s="21">
        <v>35000</v>
      </c>
      <c r="U393">
        <v>1</v>
      </c>
      <c r="V393">
        <v>0</v>
      </c>
      <c r="Y393">
        <v>0</v>
      </c>
      <c r="Z393">
        <v>0</v>
      </c>
      <c r="AA393">
        <v>0</v>
      </c>
      <c r="AB393">
        <v>0</v>
      </c>
      <c r="AC393" s="2" t="s">
        <v>556</v>
      </c>
      <c r="AD393" t="s">
        <v>972</v>
      </c>
      <c r="AE393">
        <v>1</v>
      </c>
      <c r="AF393">
        <v>0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0</v>
      </c>
      <c r="AP393">
        <v>0</v>
      </c>
      <c r="AR393">
        <v>11</v>
      </c>
      <c r="AS393">
        <v>0</v>
      </c>
      <c r="AU393">
        <v>0</v>
      </c>
      <c r="AV393">
        <v>1</v>
      </c>
      <c r="AW393" s="1">
        <v>45848</v>
      </c>
    </row>
    <row r="394" spans="1:49" ht="26.4" thickBot="1" x14ac:dyDescent="0.35">
      <c r="A394" s="6" t="s">
        <v>513</v>
      </c>
      <c r="C394" t="str">
        <f t="shared" si="12"/>
        <v>RL-25T-001458-001</v>
      </c>
      <c r="D394" t="str">
        <f t="shared" si="13"/>
        <v>RL-25T-001458-001</v>
      </c>
      <c r="E394" s="6" t="s">
        <v>513</v>
      </c>
      <c r="F394" s="9">
        <v>8016233</v>
      </c>
      <c r="G394" s="13">
        <v>45720</v>
      </c>
      <c r="H394" s="13">
        <v>45720</v>
      </c>
      <c r="I394" s="13">
        <v>45720</v>
      </c>
      <c r="J394" s="6" t="s">
        <v>952</v>
      </c>
      <c r="K394">
        <f>VLOOKUP(J394,Sheet4!B:D,3,FALSE)</f>
        <v>128</v>
      </c>
      <c r="L394" s="25">
        <v>0</v>
      </c>
      <c r="M394" s="25">
        <v>0</v>
      </c>
      <c r="N394" s="21">
        <v>65000</v>
      </c>
      <c r="O394">
        <v>0</v>
      </c>
      <c r="P394">
        <v>0</v>
      </c>
      <c r="Q394">
        <v>0</v>
      </c>
      <c r="R394" s="9">
        <v>6</v>
      </c>
      <c r="S394" s="13">
        <v>45904</v>
      </c>
      <c r="T394" s="21">
        <v>65000</v>
      </c>
      <c r="U394">
        <v>1</v>
      </c>
      <c r="V394">
        <v>0</v>
      </c>
      <c r="Y394">
        <v>0</v>
      </c>
      <c r="Z394">
        <v>0</v>
      </c>
      <c r="AA394">
        <v>0</v>
      </c>
      <c r="AB394">
        <v>0</v>
      </c>
      <c r="AC394" s="2" t="s">
        <v>556</v>
      </c>
      <c r="AD394" t="s">
        <v>972</v>
      </c>
      <c r="AE394">
        <v>1</v>
      </c>
      <c r="AF394">
        <v>0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P394">
        <v>0</v>
      </c>
      <c r="AR394">
        <v>11</v>
      </c>
      <c r="AS394">
        <v>0</v>
      </c>
      <c r="AU394">
        <v>0</v>
      </c>
      <c r="AV394">
        <v>1</v>
      </c>
      <c r="AW394" s="1">
        <v>45848</v>
      </c>
    </row>
    <row r="395" spans="1:49" ht="26.4" thickBot="1" x14ac:dyDescent="0.35">
      <c r="A395" s="7" t="s">
        <v>514</v>
      </c>
      <c r="C395" t="str">
        <f t="shared" si="12"/>
        <v>RL-25T-001462-001</v>
      </c>
      <c r="D395" t="str">
        <f t="shared" si="13"/>
        <v>RL-25T-001462-001</v>
      </c>
      <c r="E395" s="7" t="s">
        <v>514</v>
      </c>
      <c r="F395" s="10">
        <v>8016141</v>
      </c>
      <c r="G395" s="14">
        <v>45707</v>
      </c>
      <c r="H395" s="14">
        <v>45707</v>
      </c>
      <c r="I395" s="14">
        <v>45707</v>
      </c>
      <c r="J395" s="7" t="s">
        <v>952</v>
      </c>
      <c r="K395">
        <f>VLOOKUP(J395,Sheet4!B:D,3,FALSE)</f>
        <v>128</v>
      </c>
      <c r="L395" s="24">
        <v>0</v>
      </c>
      <c r="M395" s="24">
        <v>0</v>
      </c>
      <c r="N395" s="22">
        <v>27500</v>
      </c>
      <c r="O395">
        <v>0</v>
      </c>
      <c r="P395">
        <v>0</v>
      </c>
      <c r="Q395">
        <v>0</v>
      </c>
      <c r="R395" s="10">
        <v>6</v>
      </c>
      <c r="S395" s="14">
        <v>45888</v>
      </c>
      <c r="T395" s="22">
        <v>27500</v>
      </c>
      <c r="U395">
        <v>1</v>
      </c>
      <c r="V395">
        <v>0</v>
      </c>
      <c r="Y395">
        <v>0</v>
      </c>
      <c r="Z395">
        <v>0</v>
      </c>
      <c r="AA395">
        <v>0</v>
      </c>
      <c r="AB395">
        <v>0</v>
      </c>
      <c r="AC395" s="2" t="s">
        <v>556</v>
      </c>
      <c r="AD395" t="s">
        <v>972</v>
      </c>
      <c r="AE395">
        <v>1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P395">
        <v>0</v>
      </c>
      <c r="AR395">
        <v>11</v>
      </c>
      <c r="AS395">
        <v>0</v>
      </c>
      <c r="AU395">
        <v>0</v>
      </c>
      <c r="AV395">
        <v>1</v>
      </c>
      <c r="AW395" s="1">
        <v>45848</v>
      </c>
    </row>
    <row r="396" spans="1:49" ht="26.4" thickBot="1" x14ac:dyDescent="0.35">
      <c r="A396" s="6" t="s">
        <v>515</v>
      </c>
      <c r="C396" t="str">
        <f t="shared" si="12"/>
        <v>RL-25T-001463-001</v>
      </c>
      <c r="D396" t="str">
        <f t="shared" si="13"/>
        <v>RL-25T-001463-001</v>
      </c>
      <c r="E396" s="6" t="s">
        <v>515</v>
      </c>
      <c r="F396" s="9">
        <v>8016499</v>
      </c>
      <c r="G396" s="13">
        <v>45761</v>
      </c>
      <c r="H396" s="13">
        <v>45761</v>
      </c>
      <c r="I396" s="13">
        <v>45761</v>
      </c>
      <c r="J396" s="6" t="s">
        <v>952</v>
      </c>
      <c r="K396">
        <f>VLOOKUP(J396,Sheet4!B:D,3,FALSE)</f>
        <v>128</v>
      </c>
      <c r="L396" s="25">
        <v>0</v>
      </c>
      <c r="M396" s="25">
        <v>0</v>
      </c>
      <c r="N396" s="21">
        <v>70000</v>
      </c>
      <c r="O396">
        <v>0</v>
      </c>
      <c r="P396">
        <v>0</v>
      </c>
      <c r="Q396">
        <v>0</v>
      </c>
      <c r="R396" s="9">
        <v>6</v>
      </c>
      <c r="S396" s="13">
        <v>45944</v>
      </c>
      <c r="T396" s="21">
        <v>70000</v>
      </c>
      <c r="U396">
        <v>1</v>
      </c>
      <c r="V396">
        <v>0</v>
      </c>
      <c r="Y396">
        <v>0</v>
      </c>
      <c r="Z396">
        <v>0</v>
      </c>
      <c r="AA396">
        <v>0</v>
      </c>
      <c r="AB396">
        <v>0</v>
      </c>
      <c r="AC396" s="2" t="s">
        <v>556</v>
      </c>
      <c r="AD396" t="s">
        <v>972</v>
      </c>
      <c r="AE396">
        <v>1</v>
      </c>
      <c r="AF396">
        <v>0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0</v>
      </c>
      <c r="AP396">
        <v>0</v>
      </c>
      <c r="AR396">
        <v>11</v>
      </c>
      <c r="AS396">
        <v>0</v>
      </c>
      <c r="AU396">
        <v>0</v>
      </c>
      <c r="AV396">
        <v>1</v>
      </c>
      <c r="AW396" s="1">
        <v>45848</v>
      </c>
    </row>
    <row r="397" spans="1:49" ht="26.4" thickBot="1" x14ac:dyDescent="0.35">
      <c r="A397" s="7" t="s">
        <v>516</v>
      </c>
      <c r="C397" t="str">
        <f t="shared" si="12"/>
        <v>RL-25T-001464-001</v>
      </c>
      <c r="D397" t="str">
        <f t="shared" si="13"/>
        <v>RL-25T-001464-001</v>
      </c>
      <c r="E397" s="7" t="s">
        <v>516</v>
      </c>
      <c r="F397" s="10">
        <v>8014398</v>
      </c>
      <c r="G397" s="14">
        <v>45428</v>
      </c>
      <c r="H397" s="14">
        <v>45428</v>
      </c>
      <c r="I397" s="14">
        <v>45428</v>
      </c>
      <c r="J397" s="7" t="s">
        <v>952</v>
      </c>
      <c r="K397">
        <f>VLOOKUP(J397,Sheet4!B:D,3,FALSE)</f>
        <v>128</v>
      </c>
      <c r="L397" s="24">
        <v>0</v>
      </c>
      <c r="M397" s="24">
        <v>0</v>
      </c>
      <c r="N397" s="22">
        <v>90000</v>
      </c>
      <c r="O397">
        <v>0</v>
      </c>
      <c r="P397">
        <v>0</v>
      </c>
      <c r="Q397">
        <v>0</v>
      </c>
      <c r="R397" s="10">
        <v>6</v>
      </c>
      <c r="S397" s="14">
        <v>45612</v>
      </c>
      <c r="T397" s="22">
        <v>90000</v>
      </c>
      <c r="U397">
        <v>1</v>
      </c>
      <c r="V397">
        <v>0</v>
      </c>
      <c r="Y397">
        <v>0</v>
      </c>
      <c r="Z397">
        <v>0</v>
      </c>
      <c r="AA397">
        <v>0</v>
      </c>
      <c r="AB397">
        <v>0</v>
      </c>
      <c r="AC397" s="2" t="s">
        <v>556</v>
      </c>
      <c r="AD397" t="s">
        <v>972</v>
      </c>
      <c r="AE397">
        <v>1</v>
      </c>
      <c r="AF397">
        <v>0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0</v>
      </c>
      <c r="AP397">
        <v>0</v>
      </c>
      <c r="AR397">
        <v>11</v>
      </c>
      <c r="AS397">
        <v>0</v>
      </c>
      <c r="AU397">
        <v>0</v>
      </c>
      <c r="AV397">
        <v>1</v>
      </c>
      <c r="AW397" s="1">
        <v>45848</v>
      </c>
    </row>
    <row r="398" spans="1:49" ht="26.4" thickBot="1" x14ac:dyDescent="0.35">
      <c r="A398" s="7" t="s">
        <v>518</v>
      </c>
      <c r="C398" t="str">
        <f t="shared" si="12"/>
        <v>RL-25T-001471-001</v>
      </c>
      <c r="D398" t="str">
        <f t="shared" si="13"/>
        <v>RL-25T-001471-001</v>
      </c>
      <c r="E398" s="7" t="s">
        <v>518</v>
      </c>
      <c r="F398" s="10">
        <v>8012580</v>
      </c>
      <c r="G398" s="14">
        <v>45203</v>
      </c>
      <c r="H398" s="14">
        <v>45203</v>
      </c>
      <c r="I398" s="14">
        <v>45203</v>
      </c>
      <c r="J398" s="7" t="s">
        <v>952</v>
      </c>
      <c r="K398">
        <f>VLOOKUP(J398,Sheet4!B:D,3,FALSE)</f>
        <v>128</v>
      </c>
      <c r="L398" s="24">
        <v>0</v>
      </c>
      <c r="M398" s="24">
        <v>0</v>
      </c>
      <c r="N398" s="22">
        <v>20000</v>
      </c>
      <c r="O398">
        <v>0</v>
      </c>
      <c r="P398">
        <v>0</v>
      </c>
      <c r="Q398">
        <v>0</v>
      </c>
      <c r="R398" s="10">
        <v>6</v>
      </c>
      <c r="S398" s="14">
        <v>45386</v>
      </c>
      <c r="T398" s="22">
        <v>20000</v>
      </c>
      <c r="U398">
        <v>1</v>
      </c>
      <c r="V398">
        <v>0</v>
      </c>
      <c r="Y398">
        <v>0</v>
      </c>
      <c r="Z398">
        <v>0</v>
      </c>
      <c r="AA398">
        <v>0</v>
      </c>
      <c r="AB398">
        <v>0</v>
      </c>
      <c r="AC398" s="2" t="s">
        <v>556</v>
      </c>
      <c r="AD398" t="s">
        <v>972</v>
      </c>
      <c r="AE398">
        <v>1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P398">
        <v>0</v>
      </c>
      <c r="AR398">
        <v>11</v>
      </c>
      <c r="AS398">
        <v>0</v>
      </c>
      <c r="AU398">
        <v>0</v>
      </c>
      <c r="AV398">
        <v>1</v>
      </c>
      <c r="AW398" s="1">
        <v>45848</v>
      </c>
    </row>
    <row r="399" spans="1:49" ht="26.4" thickBot="1" x14ac:dyDescent="0.35">
      <c r="A399" s="7" t="s">
        <v>519</v>
      </c>
      <c r="C399" t="str">
        <f t="shared" si="12"/>
        <v>RL-25T-001476-001</v>
      </c>
      <c r="D399" t="str">
        <f t="shared" si="13"/>
        <v>RL-25T-001476-001</v>
      </c>
      <c r="E399" s="7" t="s">
        <v>519</v>
      </c>
      <c r="F399" s="10">
        <v>8016181</v>
      </c>
      <c r="G399" s="14">
        <v>45713</v>
      </c>
      <c r="H399" s="14">
        <v>45713</v>
      </c>
      <c r="I399" s="14">
        <v>45713</v>
      </c>
      <c r="J399" s="7" t="s">
        <v>952</v>
      </c>
      <c r="K399">
        <f>VLOOKUP(J399,Sheet4!B:D,3,FALSE)</f>
        <v>128</v>
      </c>
      <c r="L399" s="24">
        <v>0</v>
      </c>
      <c r="M399" s="24">
        <v>0</v>
      </c>
      <c r="N399" s="22">
        <v>5000</v>
      </c>
      <c r="O399">
        <v>0</v>
      </c>
      <c r="P399">
        <v>0</v>
      </c>
      <c r="Q399">
        <v>0</v>
      </c>
      <c r="R399" s="10">
        <v>6</v>
      </c>
      <c r="S399" s="14">
        <v>45894</v>
      </c>
      <c r="T399" s="22">
        <v>5000</v>
      </c>
      <c r="U399">
        <v>1</v>
      </c>
      <c r="V399">
        <v>0</v>
      </c>
      <c r="Y399">
        <v>0</v>
      </c>
      <c r="Z399">
        <v>0</v>
      </c>
      <c r="AA399">
        <v>0</v>
      </c>
      <c r="AB399">
        <v>0</v>
      </c>
      <c r="AC399" s="2" t="s">
        <v>556</v>
      </c>
      <c r="AD399" t="s">
        <v>972</v>
      </c>
      <c r="AE399">
        <v>1</v>
      </c>
      <c r="AF399">
        <v>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P399">
        <v>0</v>
      </c>
      <c r="AR399">
        <v>11</v>
      </c>
      <c r="AS399">
        <v>0</v>
      </c>
      <c r="AU399">
        <v>0</v>
      </c>
      <c r="AV399">
        <v>1</v>
      </c>
      <c r="AW399" s="1">
        <v>45848</v>
      </c>
    </row>
    <row r="400" spans="1:49" ht="26.4" thickBot="1" x14ac:dyDescent="0.35">
      <c r="A400" s="7" t="s">
        <v>521</v>
      </c>
      <c r="C400" t="str">
        <f t="shared" si="12"/>
        <v>RL-25T-001480-001</v>
      </c>
      <c r="D400" t="str">
        <f t="shared" si="13"/>
        <v>RL-25T-001480-001</v>
      </c>
      <c r="E400" s="7" t="s">
        <v>521</v>
      </c>
      <c r="F400" s="10">
        <v>8008426</v>
      </c>
      <c r="G400" s="14">
        <v>44436</v>
      </c>
      <c r="H400" s="14">
        <v>44436</v>
      </c>
      <c r="I400" s="14">
        <v>44436</v>
      </c>
      <c r="J400" s="7" t="s">
        <v>952</v>
      </c>
      <c r="K400">
        <f>VLOOKUP(J400,Sheet4!B:D,3,FALSE)</f>
        <v>128</v>
      </c>
      <c r="L400" s="24">
        <v>0</v>
      </c>
      <c r="M400" s="24">
        <v>0</v>
      </c>
      <c r="N400" s="22">
        <v>87000</v>
      </c>
      <c r="O400">
        <v>0</v>
      </c>
      <c r="P400">
        <v>0</v>
      </c>
      <c r="Q400">
        <v>0</v>
      </c>
      <c r="R400" s="10">
        <v>6</v>
      </c>
      <c r="S400" s="14">
        <v>44620</v>
      </c>
      <c r="T400" s="22">
        <v>87000</v>
      </c>
      <c r="U400">
        <v>1</v>
      </c>
      <c r="V400">
        <v>0</v>
      </c>
      <c r="Y400">
        <v>0</v>
      </c>
      <c r="Z400">
        <v>0</v>
      </c>
      <c r="AA400">
        <v>0</v>
      </c>
      <c r="AB400">
        <v>0</v>
      </c>
      <c r="AC400" s="2" t="s">
        <v>556</v>
      </c>
      <c r="AD400" t="s">
        <v>972</v>
      </c>
      <c r="AE400">
        <v>1</v>
      </c>
      <c r="AF400">
        <v>0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0</v>
      </c>
      <c r="AP400">
        <v>0</v>
      </c>
      <c r="AR400">
        <v>11</v>
      </c>
      <c r="AS400">
        <v>0</v>
      </c>
      <c r="AU400">
        <v>0</v>
      </c>
      <c r="AV400">
        <v>1</v>
      </c>
      <c r="AW400" s="1">
        <v>45848</v>
      </c>
    </row>
    <row r="401" spans="1:49" ht="26.4" thickBot="1" x14ac:dyDescent="0.35">
      <c r="A401" s="7" t="s">
        <v>525</v>
      </c>
      <c r="C401" t="str">
        <f t="shared" si="12"/>
        <v>RL-25T-001490-001</v>
      </c>
      <c r="D401" t="str">
        <f t="shared" si="13"/>
        <v>RL-25T-001490-001</v>
      </c>
      <c r="E401" s="7" t="s">
        <v>525</v>
      </c>
      <c r="F401" s="10">
        <v>8015898</v>
      </c>
      <c r="G401" s="14">
        <v>45666</v>
      </c>
      <c r="H401" s="14">
        <v>45666</v>
      </c>
      <c r="I401" s="14">
        <v>45666</v>
      </c>
      <c r="J401" s="7" t="s">
        <v>952</v>
      </c>
      <c r="K401">
        <f>VLOOKUP(J401,Sheet4!B:D,3,FALSE)</f>
        <v>128</v>
      </c>
      <c r="L401" s="24">
        <v>0</v>
      </c>
      <c r="M401" s="24">
        <v>0</v>
      </c>
      <c r="N401" s="22">
        <v>31000</v>
      </c>
      <c r="O401">
        <v>0</v>
      </c>
      <c r="P401">
        <v>0</v>
      </c>
      <c r="Q401">
        <v>0</v>
      </c>
      <c r="R401" s="10">
        <v>6</v>
      </c>
      <c r="S401" s="14">
        <v>45847</v>
      </c>
      <c r="T401" s="22">
        <v>23500</v>
      </c>
      <c r="U401">
        <v>1</v>
      </c>
      <c r="V401">
        <v>0</v>
      </c>
      <c r="Y401">
        <v>0</v>
      </c>
      <c r="Z401">
        <v>0</v>
      </c>
      <c r="AA401">
        <v>0</v>
      </c>
      <c r="AB401">
        <v>0</v>
      </c>
      <c r="AC401" s="2" t="s">
        <v>556</v>
      </c>
      <c r="AD401" t="s">
        <v>972</v>
      </c>
      <c r="AE401">
        <v>1</v>
      </c>
      <c r="AF401">
        <v>0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P401">
        <v>0</v>
      </c>
      <c r="AR401">
        <v>11</v>
      </c>
      <c r="AS401">
        <v>0</v>
      </c>
      <c r="AU401">
        <v>0</v>
      </c>
      <c r="AV401">
        <v>1</v>
      </c>
      <c r="AW401" s="1">
        <v>45848</v>
      </c>
    </row>
    <row r="402" spans="1:49" ht="26.4" thickBot="1" x14ac:dyDescent="0.35">
      <c r="A402" s="7" t="s">
        <v>527</v>
      </c>
      <c r="C402" t="str">
        <f t="shared" si="12"/>
        <v>RL-25T-001496-001</v>
      </c>
      <c r="D402" t="str">
        <f t="shared" si="13"/>
        <v>RL-25T-001496-001</v>
      </c>
      <c r="E402" s="7" t="s">
        <v>527</v>
      </c>
      <c r="F402" s="10">
        <v>8016257</v>
      </c>
      <c r="G402" s="14">
        <v>45722</v>
      </c>
      <c r="H402" s="14">
        <v>45722</v>
      </c>
      <c r="I402" s="14">
        <v>45722</v>
      </c>
      <c r="J402" s="7" t="s">
        <v>952</v>
      </c>
      <c r="K402">
        <f>VLOOKUP(J402,Sheet4!B:D,3,FALSE)</f>
        <v>128</v>
      </c>
      <c r="L402" s="24">
        <v>0</v>
      </c>
      <c r="M402" s="24">
        <v>0</v>
      </c>
      <c r="N402" s="22">
        <v>50000</v>
      </c>
      <c r="O402">
        <v>0</v>
      </c>
      <c r="P402">
        <v>0</v>
      </c>
      <c r="Q402">
        <v>0</v>
      </c>
      <c r="R402" s="10">
        <v>6</v>
      </c>
      <c r="S402" s="14">
        <v>45906</v>
      </c>
      <c r="T402" s="22">
        <v>50000</v>
      </c>
      <c r="U402">
        <v>1</v>
      </c>
      <c r="V402">
        <v>0</v>
      </c>
      <c r="Y402">
        <v>0</v>
      </c>
      <c r="Z402">
        <v>0</v>
      </c>
      <c r="AA402">
        <v>0</v>
      </c>
      <c r="AB402">
        <v>0</v>
      </c>
      <c r="AC402" s="2" t="s">
        <v>556</v>
      </c>
      <c r="AD402" t="s">
        <v>972</v>
      </c>
      <c r="AE402">
        <v>1</v>
      </c>
      <c r="AF402">
        <v>0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0</v>
      </c>
      <c r="AP402">
        <v>0</v>
      </c>
      <c r="AR402">
        <v>11</v>
      </c>
      <c r="AS402">
        <v>0</v>
      </c>
      <c r="AU402">
        <v>0</v>
      </c>
      <c r="AV402">
        <v>1</v>
      </c>
      <c r="AW402" s="1">
        <v>45848</v>
      </c>
    </row>
    <row r="403" spans="1:49" ht="26.4" thickBot="1" x14ac:dyDescent="0.35">
      <c r="A403" s="6" t="s">
        <v>528</v>
      </c>
      <c r="C403" t="str">
        <f t="shared" si="12"/>
        <v>RL-25T-001497-001</v>
      </c>
      <c r="D403" t="str">
        <f t="shared" si="13"/>
        <v>RL-25T-001497-001</v>
      </c>
      <c r="E403" s="6" t="s">
        <v>528</v>
      </c>
      <c r="F403" s="9">
        <v>8016786</v>
      </c>
      <c r="G403" s="13">
        <v>45822</v>
      </c>
      <c r="H403" s="13">
        <v>45822</v>
      </c>
      <c r="I403" s="13">
        <v>45822</v>
      </c>
      <c r="J403" s="6" t="s">
        <v>952</v>
      </c>
      <c r="K403">
        <f>VLOOKUP(J403,Sheet4!B:D,3,FALSE)</f>
        <v>128</v>
      </c>
      <c r="L403" s="25">
        <v>0</v>
      </c>
      <c r="M403" s="25">
        <v>0</v>
      </c>
      <c r="N403" s="21">
        <v>25000</v>
      </c>
      <c r="O403">
        <v>0</v>
      </c>
      <c r="P403">
        <v>0</v>
      </c>
      <c r="Q403">
        <v>0</v>
      </c>
      <c r="R403" s="9">
        <v>6</v>
      </c>
      <c r="S403" s="13">
        <v>46005</v>
      </c>
      <c r="T403" s="21">
        <v>25000</v>
      </c>
      <c r="U403">
        <v>1</v>
      </c>
      <c r="V403">
        <v>0</v>
      </c>
      <c r="Y403">
        <v>0</v>
      </c>
      <c r="Z403">
        <v>0</v>
      </c>
      <c r="AA403">
        <v>0</v>
      </c>
      <c r="AB403">
        <v>0</v>
      </c>
      <c r="AC403" s="2" t="s">
        <v>556</v>
      </c>
      <c r="AD403" t="s">
        <v>972</v>
      </c>
      <c r="AE403">
        <v>1</v>
      </c>
      <c r="AF403">
        <v>0</v>
      </c>
      <c r="AG403">
        <v>1</v>
      </c>
      <c r="AH403">
        <v>1</v>
      </c>
      <c r="AI403">
        <v>1</v>
      </c>
      <c r="AJ403">
        <v>0</v>
      </c>
      <c r="AK403">
        <v>0</v>
      </c>
      <c r="AL403">
        <v>0</v>
      </c>
      <c r="AP403">
        <v>0</v>
      </c>
      <c r="AR403">
        <v>11</v>
      </c>
      <c r="AS403">
        <v>0</v>
      </c>
      <c r="AU403">
        <v>0</v>
      </c>
      <c r="AV403">
        <v>1</v>
      </c>
      <c r="AW403" s="1">
        <v>45848</v>
      </c>
    </row>
    <row r="404" spans="1:49" ht="26.4" thickBot="1" x14ac:dyDescent="0.35">
      <c r="A404" s="7" t="s">
        <v>529</v>
      </c>
      <c r="C404" t="str">
        <f t="shared" si="12"/>
        <v>RL-25T-001498-001</v>
      </c>
      <c r="D404" t="str">
        <f t="shared" si="13"/>
        <v>RL-25T-001498-001</v>
      </c>
      <c r="E404" s="7" t="s">
        <v>529</v>
      </c>
      <c r="F404" s="10">
        <v>8016024</v>
      </c>
      <c r="G404" s="14">
        <v>45679</v>
      </c>
      <c r="H404" s="14">
        <v>45679</v>
      </c>
      <c r="I404" s="14">
        <v>45679</v>
      </c>
      <c r="J404" s="7" t="s">
        <v>952</v>
      </c>
      <c r="K404">
        <f>VLOOKUP(J404,Sheet4!B:D,3,FALSE)</f>
        <v>128</v>
      </c>
      <c r="L404" s="24">
        <v>0</v>
      </c>
      <c r="M404" s="24">
        <v>0</v>
      </c>
      <c r="N404" s="22">
        <v>22000</v>
      </c>
      <c r="O404">
        <v>0</v>
      </c>
      <c r="P404">
        <v>0</v>
      </c>
      <c r="Q404">
        <v>0</v>
      </c>
      <c r="R404" s="10">
        <v>6</v>
      </c>
      <c r="S404" s="14">
        <v>45860</v>
      </c>
      <c r="T404" s="22">
        <v>22000</v>
      </c>
      <c r="U404">
        <v>1</v>
      </c>
      <c r="V404">
        <v>0</v>
      </c>
      <c r="Y404">
        <v>0</v>
      </c>
      <c r="Z404">
        <v>0</v>
      </c>
      <c r="AA404">
        <v>0</v>
      </c>
      <c r="AB404">
        <v>0</v>
      </c>
      <c r="AC404" s="2" t="s">
        <v>556</v>
      </c>
      <c r="AD404" t="s">
        <v>972</v>
      </c>
      <c r="AE404">
        <v>1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0</v>
      </c>
      <c r="AL404">
        <v>0</v>
      </c>
      <c r="AP404">
        <v>0</v>
      </c>
      <c r="AR404">
        <v>11</v>
      </c>
      <c r="AS404">
        <v>0</v>
      </c>
      <c r="AU404">
        <v>0</v>
      </c>
      <c r="AV404">
        <v>1</v>
      </c>
      <c r="AW404" s="1">
        <v>45848</v>
      </c>
    </row>
    <row r="405" spans="1:49" ht="26.4" thickBot="1" x14ac:dyDescent="0.35">
      <c r="A405" s="7" t="s">
        <v>531</v>
      </c>
      <c r="C405" t="str">
        <f t="shared" si="12"/>
        <v>RL-25T-001511-001</v>
      </c>
      <c r="D405" t="str">
        <f t="shared" si="13"/>
        <v>RL-25T-001511-001</v>
      </c>
      <c r="E405" s="7" t="s">
        <v>531</v>
      </c>
      <c r="F405" s="10">
        <v>8016193</v>
      </c>
      <c r="G405" s="14">
        <v>45714</v>
      </c>
      <c r="H405" s="14">
        <v>45714</v>
      </c>
      <c r="I405" s="14">
        <v>45714</v>
      </c>
      <c r="J405" s="7" t="s">
        <v>952</v>
      </c>
      <c r="K405">
        <f>VLOOKUP(J405,Sheet4!B:D,3,FALSE)</f>
        <v>128</v>
      </c>
      <c r="L405" s="24">
        <v>0</v>
      </c>
      <c r="M405" s="24">
        <v>0</v>
      </c>
      <c r="N405" s="22">
        <v>200000</v>
      </c>
      <c r="O405">
        <v>0</v>
      </c>
      <c r="P405">
        <v>0</v>
      </c>
      <c r="Q405">
        <v>0</v>
      </c>
      <c r="R405" s="10">
        <v>6</v>
      </c>
      <c r="S405" s="14">
        <v>45895</v>
      </c>
      <c r="T405" s="22">
        <v>200000</v>
      </c>
      <c r="U405">
        <v>1</v>
      </c>
      <c r="V405">
        <v>0</v>
      </c>
      <c r="Y405">
        <v>0</v>
      </c>
      <c r="Z405">
        <v>0</v>
      </c>
      <c r="AA405">
        <v>0</v>
      </c>
      <c r="AB405">
        <v>0</v>
      </c>
      <c r="AC405" s="2" t="s">
        <v>556</v>
      </c>
      <c r="AD405" t="s">
        <v>972</v>
      </c>
      <c r="AE405">
        <v>1</v>
      </c>
      <c r="AF405">
        <v>0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0</v>
      </c>
      <c r="AP405">
        <v>0</v>
      </c>
      <c r="AR405">
        <v>11</v>
      </c>
      <c r="AS405">
        <v>0</v>
      </c>
      <c r="AU405">
        <v>0</v>
      </c>
      <c r="AV405">
        <v>1</v>
      </c>
      <c r="AW405" s="1">
        <v>45848</v>
      </c>
    </row>
    <row r="406" spans="1:49" ht="26.4" thickBot="1" x14ac:dyDescent="0.35">
      <c r="A406" s="6" t="s">
        <v>532</v>
      </c>
      <c r="C406" t="str">
        <f t="shared" si="12"/>
        <v>RL-25T-001512-001</v>
      </c>
      <c r="D406" t="str">
        <f t="shared" si="13"/>
        <v>RL-25T-001512-001</v>
      </c>
      <c r="E406" s="6" t="s">
        <v>532</v>
      </c>
      <c r="F406" s="9">
        <v>8016185</v>
      </c>
      <c r="G406" s="13">
        <v>45714</v>
      </c>
      <c r="H406" s="13">
        <v>45714</v>
      </c>
      <c r="I406" s="13">
        <v>45714</v>
      </c>
      <c r="J406" s="6" t="s">
        <v>952</v>
      </c>
      <c r="K406">
        <f>VLOOKUP(J406,Sheet4!B:D,3,FALSE)</f>
        <v>128</v>
      </c>
      <c r="L406" s="25">
        <v>0</v>
      </c>
      <c r="M406" s="25">
        <v>0</v>
      </c>
      <c r="N406" s="21">
        <v>177000</v>
      </c>
      <c r="O406">
        <v>0</v>
      </c>
      <c r="P406">
        <v>0</v>
      </c>
      <c r="Q406">
        <v>0</v>
      </c>
      <c r="R406" s="9">
        <v>6</v>
      </c>
      <c r="S406" s="13">
        <v>45895</v>
      </c>
      <c r="T406" s="21">
        <v>77496.56</v>
      </c>
      <c r="U406">
        <v>1</v>
      </c>
      <c r="V406">
        <v>0</v>
      </c>
      <c r="Y406">
        <v>0</v>
      </c>
      <c r="Z406">
        <v>0</v>
      </c>
      <c r="AA406">
        <v>0</v>
      </c>
      <c r="AB406">
        <v>0</v>
      </c>
      <c r="AC406" s="2" t="s">
        <v>556</v>
      </c>
      <c r="AD406" t="s">
        <v>972</v>
      </c>
      <c r="AE406">
        <v>1</v>
      </c>
      <c r="AF406">
        <v>0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0</v>
      </c>
      <c r="AP406">
        <v>0</v>
      </c>
      <c r="AR406">
        <v>11</v>
      </c>
      <c r="AS406">
        <v>0</v>
      </c>
      <c r="AU406">
        <v>0</v>
      </c>
      <c r="AV406">
        <v>1</v>
      </c>
      <c r="AW406" s="1">
        <v>45848</v>
      </c>
    </row>
    <row r="407" spans="1:49" ht="26.4" thickBot="1" x14ac:dyDescent="0.35">
      <c r="A407" s="6" t="s">
        <v>533</v>
      </c>
      <c r="C407" t="str">
        <f t="shared" si="12"/>
        <v>RL-25T-001513-001</v>
      </c>
      <c r="D407" t="str">
        <f t="shared" si="13"/>
        <v>RL-25T-001513-001</v>
      </c>
      <c r="E407" s="6" t="s">
        <v>533</v>
      </c>
      <c r="F407" s="9">
        <v>8016083</v>
      </c>
      <c r="G407" s="13">
        <v>45696</v>
      </c>
      <c r="H407" s="13">
        <v>45696</v>
      </c>
      <c r="I407" s="13">
        <v>45696</v>
      </c>
      <c r="J407" s="6" t="s">
        <v>952</v>
      </c>
      <c r="K407">
        <f>VLOOKUP(J407,Sheet4!B:D,3,FALSE)</f>
        <v>128</v>
      </c>
      <c r="L407" s="25">
        <v>0</v>
      </c>
      <c r="M407" s="25">
        <v>0</v>
      </c>
      <c r="N407" s="21">
        <v>35500</v>
      </c>
      <c r="O407">
        <v>0</v>
      </c>
      <c r="P407">
        <v>0</v>
      </c>
      <c r="Q407">
        <v>0</v>
      </c>
      <c r="R407" s="9">
        <v>6</v>
      </c>
      <c r="S407" s="13">
        <v>45877</v>
      </c>
      <c r="T407" s="21">
        <v>35500</v>
      </c>
      <c r="U407">
        <v>1</v>
      </c>
      <c r="V407">
        <v>0</v>
      </c>
      <c r="Y407">
        <v>0</v>
      </c>
      <c r="Z407">
        <v>0</v>
      </c>
      <c r="AA407">
        <v>0</v>
      </c>
      <c r="AB407">
        <v>0</v>
      </c>
      <c r="AC407" s="2" t="s">
        <v>556</v>
      </c>
      <c r="AD407" t="s">
        <v>972</v>
      </c>
      <c r="AE407">
        <v>1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P407">
        <v>0</v>
      </c>
      <c r="AR407">
        <v>11</v>
      </c>
      <c r="AS407">
        <v>0</v>
      </c>
      <c r="AU407">
        <v>0</v>
      </c>
      <c r="AV407">
        <v>1</v>
      </c>
      <c r="AW407" s="1">
        <v>45848</v>
      </c>
    </row>
    <row r="408" spans="1:49" ht="26.4" thickBot="1" x14ac:dyDescent="0.35">
      <c r="A408" s="6" t="s">
        <v>534</v>
      </c>
      <c r="C408" t="str">
        <f t="shared" si="12"/>
        <v>RL-25T-001515-001</v>
      </c>
      <c r="D408" t="str">
        <f t="shared" si="13"/>
        <v>RL-25T-001515-001</v>
      </c>
      <c r="E408" s="6" t="s">
        <v>534</v>
      </c>
      <c r="F408" s="9">
        <v>8016108</v>
      </c>
      <c r="G408" s="13">
        <v>45696</v>
      </c>
      <c r="H408" s="13">
        <v>45696</v>
      </c>
      <c r="I408" s="13">
        <v>45696</v>
      </c>
      <c r="J408" s="6" t="s">
        <v>952</v>
      </c>
      <c r="K408">
        <f>VLOOKUP(J408,Sheet4!B:D,3,FALSE)</f>
        <v>128</v>
      </c>
      <c r="L408" s="25">
        <v>0</v>
      </c>
      <c r="M408" s="25">
        <v>0</v>
      </c>
      <c r="N408" s="21">
        <v>120000</v>
      </c>
      <c r="O408">
        <v>0</v>
      </c>
      <c r="P408">
        <v>0</v>
      </c>
      <c r="Q408">
        <v>0</v>
      </c>
      <c r="R408" s="9">
        <v>6</v>
      </c>
      <c r="S408" s="13">
        <v>45877</v>
      </c>
      <c r="T408" s="21">
        <v>120000</v>
      </c>
      <c r="U408">
        <v>1</v>
      </c>
      <c r="V408">
        <v>0</v>
      </c>
      <c r="Y408">
        <v>0</v>
      </c>
      <c r="Z408">
        <v>0</v>
      </c>
      <c r="AA408">
        <v>0</v>
      </c>
      <c r="AB408">
        <v>0</v>
      </c>
      <c r="AC408" s="2" t="s">
        <v>556</v>
      </c>
      <c r="AD408" t="s">
        <v>972</v>
      </c>
      <c r="AE408">
        <v>1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P408">
        <v>0</v>
      </c>
      <c r="AR408">
        <v>11</v>
      </c>
      <c r="AS408">
        <v>0</v>
      </c>
      <c r="AU408">
        <v>0</v>
      </c>
      <c r="AV408">
        <v>1</v>
      </c>
      <c r="AW408" s="1">
        <v>45848</v>
      </c>
    </row>
    <row r="409" spans="1:49" ht="26.4" thickBot="1" x14ac:dyDescent="0.35">
      <c r="A409" s="7" t="s">
        <v>535</v>
      </c>
      <c r="C409" t="str">
        <f t="shared" si="12"/>
        <v>RL-25T-001518-001</v>
      </c>
      <c r="D409" t="str">
        <f t="shared" si="13"/>
        <v>RL-25T-001518-001</v>
      </c>
      <c r="E409" s="7" t="s">
        <v>535</v>
      </c>
      <c r="F409" s="10">
        <v>8016583</v>
      </c>
      <c r="G409" s="14">
        <v>45780</v>
      </c>
      <c r="H409" s="14">
        <v>45780</v>
      </c>
      <c r="I409" s="14">
        <v>45780</v>
      </c>
      <c r="J409" s="7" t="s">
        <v>952</v>
      </c>
      <c r="K409">
        <f>VLOOKUP(J409,Sheet4!B:D,3,FALSE)</f>
        <v>128</v>
      </c>
      <c r="L409" s="24">
        <v>0</v>
      </c>
      <c r="M409" s="24">
        <v>0</v>
      </c>
      <c r="N409" s="22">
        <v>24000</v>
      </c>
      <c r="O409">
        <v>0</v>
      </c>
      <c r="P409">
        <v>0</v>
      </c>
      <c r="Q409">
        <v>0</v>
      </c>
      <c r="R409" s="10">
        <v>6</v>
      </c>
      <c r="S409" s="14">
        <v>45964</v>
      </c>
      <c r="T409" s="22">
        <v>24000</v>
      </c>
      <c r="U409">
        <v>1</v>
      </c>
      <c r="V409">
        <v>0</v>
      </c>
      <c r="Y409">
        <v>0</v>
      </c>
      <c r="Z409">
        <v>0</v>
      </c>
      <c r="AA409">
        <v>0</v>
      </c>
      <c r="AB409">
        <v>0</v>
      </c>
      <c r="AC409" s="2" t="s">
        <v>556</v>
      </c>
      <c r="AD409" t="s">
        <v>972</v>
      </c>
      <c r="AE409">
        <v>1</v>
      </c>
      <c r="AF409">
        <v>0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P409">
        <v>0</v>
      </c>
      <c r="AR409">
        <v>11</v>
      </c>
      <c r="AS409">
        <v>0</v>
      </c>
      <c r="AU409">
        <v>0</v>
      </c>
      <c r="AV409">
        <v>1</v>
      </c>
      <c r="AW409" s="1">
        <v>45848</v>
      </c>
    </row>
    <row r="410" spans="1:49" ht="26.4" thickBot="1" x14ac:dyDescent="0.35">
      <c r="A410" s="7" t="s">
        <v>536</v>
      </c>
      <c r="C410" t="str">
        <f t="shared" si="12"/>
        <v>RL-25T-001522-001</v>
      </c>
      <c r="D410" t="str">
        <f t="shared" si="13"/>
        <v>RL-25T-001522-001</v>
      </c>
      <c r="E410" s="7" t="s">
        <v>536</v>
      </c>
      <c r="F410" s="10">
        <v>8016807</v>
      </c>
      <c r="G410" s="14">
        <v>45829</v>
      </c>
      <c r="H410" s="14">
        <v>45829</v>
      </c>
      <c r="I410" s="14">
        <v>45829</v>
      </c>
      <c r="J410" s="7" t="s">
        <v>952</v>
      </c>
      <c r="K410">
        <f>VLOOKUP(J410,Sheet4!B:D,3,FALSE)</f>
        <v>128</v>
      </c>
      <c r="L410" s="24">
        <v>0</v>
      </c>
      <c r="M410" s="24">
        <v>0</v>
      </c>
      <c r="N410" s="22">
        <v>23000</v>
      </c>
      <c r="O410">
        <v>0</v>
      </c>
      <c r="P410">
        <v>0</v>
      </c>
      <c r="Q410">
        <v>0</v>
      </c>
      <c r="R410" s="10">
        <v>6</v>
      </c>
      <c r="S410" s="14">
        <v>46012</v>
      </c>
      <c r="T410" s="22">
        <v>23000</v>
      </c>
      <c r="U410">
        <v>1</v>
      </c>
      <c r="V410">
        <v>0</v>
      </c>
      <c r="Y410">
        <v>0</v>
      </c>
      <c r="Z410">
        <v>0</v>
      </c>
      <c r="AA410">
        <v>0</v>
      </c>
      <c r="AB410">
        <v>0</v>
      </c>
      <c r="AC410" s="2" t="s">
        <v>556</v>
      </c>
      <c r="AD410" t="s">
        <v>972</v>
      </c>
      <c r="AE410">
        <v>1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P410">
        <v>0</v>
      </c>
      <c r="AR410">
        <v>11</v>
      </c>
      <c r="AS410">
        <v>0</v>
      </c>
      <c r="AU410">
        <v>0</v>
      </c>
      <c r="AV410">
        <v>1</v>
      </c>
      <c r="AW410" s="1">
        <v>45848</v>
      </c>
    </row>
    <row r="411" spans="1:49" ht="26.4" thickBot="1" x14ac:dyDescent="0.35">
      <c r="A411" s="6" t="s">
        <v>538</v>
      </c>
      <c r="C411" t="str">
        <f t="shared" si="12"/>
        <v>RL-25T-001526-001</v>
      </c>
      <c r="D411" t="str">
        <f t="shared" si="13"/>
        <v>RL-25T-001526-001</v>
      </c>
      <c r="E411" s="6" t="s">
        <v>538</v>
      </c>
      <c r="F411" s="9">
        <v>8015147</v>
      </c>
      <c r="G411" s="13">
        <v>45511</v>
      </c>
      <c r="H411" s="13">
        <v>45511</v>
      </c>
      <c r="I411" s="13">
        <v>45511</v>
      </c>
      <c r="J411" s="6" t="s">
        <v>952</v>
      </c>
      <c r="K411">
        <f>VLOOKUP(J411,Sheet4!B:D,3,FALSE)</f>
        <v>128</v>
      </c>
      <c r="L411" s="25">
        <v>0</v>
      </c>
      <c r="M411" s="25">
        <v>0</v>
      </c>
      <c r="N411" s="21">
        <v>100000</v>
      </c>
      <c r="O411">
        <v>0</v>
      </c>
      <c r="P411">
        <v>0</v>
      </c>
      <c r="Q411">
        <v>0</v>
      </c>
      <c r="R411" s="9">
        <v>6</v>
      </c>
      <c r="S411" s="13">
        <v>45695</v>
      </c>
      <c r="T411" s="21">
        <v>100000</v>
      </c>
      <c r="U411">
        <v>1</v>
      </c>
      <c r="V411">
        <v>0</v>
      </c>
      <c r="Y411">
        <v>0</v>
      </c>
      <c r="Z411">
        <v>0</v>
      </c>
      <c r="AA411">
        <v>0</v>
      </c>
      <c r="AB411">
        <v>0</v>
      </c>
      <c r="AC411" s="2" t="s">
        <v>556</v>
      </c>
      <c r="AD411" t="s">
        <v>972</v>
      </c>
      <c r="AE411">
        <v>1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P411">
        <v>0</v>
      </c>
      <c r="AR411">
        <v>11</v>
      </c>
      <c r="AS411">
        <v>0</v>
      </c>
      <c r="AU411">
        <v>0</v>
      </c>
      <c r="AV411">
        <v>1</v>
      </c>
      <c r="AW411" s="1">
        <v>45848</v>
      </c>
    </row>
    <row r="412" spans="1:49" ht="26.4" thickBot="1" x14ac:dyDescent="0.35">
      <c r="A412" s="7" t="s">
        <v>539</v>
      </c>
      <c r="C412" t="str">
        <f t="shared" si="12"/>
        <v>RL-25T-001527-001</v>
      </c>
      <c r="D412" t="str">
        <f t="shared" si="13"/>
        <v>RL-25T-001527-001</v>
      </c>
      <c r="E412" s="7" t="s">
        <v>539</v>
      </c>
      <c r="F412" s="10">
        <v>8016788</v>
      </c>
      <c r="G412" s="14">
        <v>45822</v>
      </c>
      <c r="H412" s="14">
        <v>45822</v>
      </c>
      <c r="I412" s="14">
        <v>45822</v>
      </c>
      <c r="J412" s="7" t="s">
        <v>952</v>
      </c>
      <c r="K412">
        <f>VLOOKUP(J412,Sheet4!B:D,3,FALSE)</f>
        <v>128</v>
      </c>
      <c r="L412" s="24">
        <v>0</v>
      </c>
      <c r="M412" s="24">
        <v>0</v>
      </c>
      <c r="N412" s="22">
        <v>130000</v>
      </c>
      <c r="O412">
        <v>0</v>
      </c>
      <c r="P412">
        <v>0</v>
      </c>
      <c r="Q412">
        <v>0</v>
      </c>
      <c r="R412" s="10">
        <v>6</v>
      </c>
      <c r="S412" s="14">
        <v>46005</v>
      </c>
      <c r="T412" s="22">
        <v>130000</v>
      </c>
      <c r="U412">
        <v>1</v>
      </c>
      <c r="V412">
        <v>0</v>
      </c>
      <c r="Y412">
        <v>0</v>
      </c>
      <c r="Z412">
        <v>0</v>
      </c>
      <c r="AA412">
        <v>0</v>
      </c>
      <c r="AB412">
        <v>0</v>
      </c>
      <c r="AC412" s="2" t="s">
        <v>556</v>
      </c>
      <c r="AD412" t="s">
        <v>972</v>
      </c>
      <c r="AE412">
        <v>1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P412">
        <v>0</v>
      </c>
      <c r="AR412">
        <v>11</v>
      </c>
      <c r="AS412">
        <v>0</v>
      </c>
      <c r="AU412">
        <v>0</v>
      </c>
      <c r="AV412">
        <v>1</v>
      </c>
      <c r="AW412" s="1">
        <v>45848</v>
      </c>
    </row>
    <row r="413" spans="1:49" ht="26.4" thickBot="1" x14ac:dyDescent="0.35">
      <c r="A413" s="6" t="s">
        <v>540</v>
      </c>
      <c r="C413" t="str">
        <f t="shared" si="12"/>
        <v>RL-25T-001529-001</v>
      </c>
      <c r="D413" t="str">
        <f t="shared" si="13"/>
        <v>RL-25T-001529-001</v>
      </c>
      <c r="E413" s="6" t="s">
        <v>540</v>
      </c>
      <c r="F413" s="9">
        <v>8016418</v>
      </c>
      <c r="G413" s="13">
        <v>45748</v>
      </c>
      <c r="H413" s="13">
        <v>45748</v>
      </c>
      <c r="I413" s="13">
        <v>45748</v>
      </c>
      <c r="J413" s="6" t="s">
        <v>952</v>
      </c>
      <c r="K413">
        <f>VLOOKUP(J413,Sheet4!B:D,3,FALSE)</f>
        <v>128</v>
      </c>
      <c r="L413" s="25">
        <v>0</v>
      </c>
      <c r="M413" s="25">
        <v>0</v>
      </c>
      <c r="N413" s="21">
        <v>150000</v>
      </c>
      <c r="O413">
        <v>0</v>
      </c>
      <c r="P413">
        <v>0</v>
      </c>
      <c r="Q413">
        <v>0</v>
      </c>
      <c r="R413" s="9">
        <v>6</v>
      </c>
      <c r="S413" s="13">
        <v>45931</v>
      </c>
      <c r="T413" s="21">
        <v>150000</v>
      </c>
      <c r="U413">
        <v>1</v>
      </c>
      <c r="V413">
        <v>0</v>
      </c>
      <c r="Y413">
        <v>0</v>
      </c>
      <c r="Z413">
        <v>0</v>
      </c>
      <c r="AA413">
        <v>0</v>
      </c>
      <c r="AB413">
        <v>0</v>
      </c>
      <c r="AC413" s="2" t="s">
        <v>556</v>
      </c>
      <c r="AD413" t="s">
        <v>972</v>
      </c>
      <c r="AE413">
        <v>1</v>
      </c>
      <c r="AF413">
        <v>0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P413">
        <v>0</v>
      </c>
      <c r="AR413">
        <v>11</v>
      </c>
      <c r="AS413">
        <v>0</v>
      </c>
      <c r="AU413">
        <v>0</v>
      </c>
      <c r="AV413">
        <v>1</v>
      </c>
      <c r="AW413" s="1">
        <v>45848</v>
      </c>
    </row>
    <row r="414" spans="1:49" ht="26.4" thickBot="1" x14ac:dyDescent="0.35">
      <c r="A414" s="7" t="s">
        <v>541</v>
      </c>
      <c r="C414" t="str">
        <f t="shared" si="12"/>
        <v>RL-25T-001531-001</v>
      </c>
      <c r="D414" t="str">
        <f t="shared" si="13"/>
        <v>RL-25T-001531-001</v>
      </c>
      <c r="E414" s="7" t="s">
        <v>541</v>
      </c>
      <c r="F414" s="10">
        <v>8016698</v>
      </c>
      <c r="G414" s="14">
        <v>45804</v>
      </c>
      <c r="H414" s="14">
        <v>45804</v>
      </c>
      <c r="I414" s="14">
        <v>45804</v>
      </c>
      <c r="J414" s="7" t="s">
        <v>952</v>
      </c>
      <c r="K414">
        <f>VLOOKUP(J414,Sheet4!B:D,3,FALSE)</f>
        <v>128</v>
      </c>
      <c r="L414" s="24">
        <v>0</v>
      </c>
      <c r="M414" s="24">
        <v>0</v>
      </c>
      <c r="N414" s="22">
        <v>6000</v>
      </c>
      <c r="O414">
        <v>0</v>
      </c>
      <c r="P414">
        <v>0</v>
      </c>
      <c r="Q414">
        <v>0</v>
      </c>
      <c r="R414" s="10">
        <v>6</v>
      </c>
      <c r="S414" s="14">
        <v>45988</v>
      </c>
      <c r="T414" s="22">
        <v>4000</v>
      </c>
      <c r="U414">
        <v>1</v>
      </c>
      <c r="V414">
        <v>0</v>
      </c>
      <c r="Y414">
        <v>0</v>
      </c>
      <c r="Z414">
        <v>0</v>
      </c>
      <c r="AA414">
        <v>0</v>
      </c>
      <c r="AB414">
        <v>0</v>
      </c>
      <c r="AC414" s="2" t="s">
        <v>556</v>
      </c>
      <c r="AD414" t="s">
        <v>972</v>
      </c>
      <c r="AE414">
        <v>1</v>
      </c>
      <c r="AF414">
        <v>0</v>
      </c>
      <c r="AG414">
        <v>1</v>
      </c>
      <c r="AH414">
        <v>1</v>
      </c>
      <c r="AI414">
        <v>1</v>
      </c>
      <c r="AJ414">
        <v>0</v>
      </c>
      <c r="AK414">
        <v>0</v>
      </c>
      <c r="AL414">
        <v>0</v>
      </c>
      <c r="AP414">
        <v>0</v>
      </c>
      <c r="AR414">
        <v>11</v>
      </c>
      <c r="AS414">
        <v>0</v>
      </c>
      <c r="AU414">
        <v>0</v>
      </c>
      <c r="AV414">
        <v>1</v>
      </c>
      <c r="AW414" s="1">
        <v>45848</v>
      </c>
    </row>
    <row r="415" spans="1:49" ht="26.4" thickBot="1" x14ac:dyDescent="0.35">
      <c r="A415" s="6" t="s">
        <v>543</v>
      </c>
      <c r="C415" t="str">
        <f t="shared" si="12"/>
        <v>RL-25T-001536-001</v>
      </c>
      <c r="D415" t="str">
        <f t="shared" si="13"/>
        <v>RL-25T-001536-001</v>
      </c>
      <c r="E415" s="6" t="s">
        <v>543</v>
      </c>
      <c r="F415" s="9">
        <v>8000179</v>
      </c>
      <c r="G415" s="13">
        <v>39677</v>
      </c>
      <c r="H415" s="13">
        <v>39677</v>
      </c>
      <c r="I415" s="13">
        <v>39677</v>
      </c>
      <c r="J415" s="6" t="s">
        <v>952</v>
      </c>
      <c r="K415">
        <f>VLOOKUP(J415,Sheet4!B:D,3,FALSE)</f>
        <v>128</v>
      </c>
      <c r="L415" s="25">
        <v>0</v>
      </c>
      <c r="M415" s="25">
        <v>0</v>
      </c>
      <c r="N415" s="21">
        <v>42000</v>
      </c>
      <c r="O415">
        <v>0</v>
      </c>
      <c r="P415">
        <v>0</v>
      </c>
      <c r="Q415">
        <v>0</v>
      </c>
      <c r="R415" s="9">
        <v>6</v>
      </c>
      <c r="S415" s="13">
        <v>39861</v>
      </c>
      <c r="T415" s="21">
        <v>11071.14</v>
      </c>
      <c r="U415">
        <v>1</v>
      </c>
      <c r="V415">
        <v>0</v>
      </c>
      <c r="Y415">
        <v>0</v>
      </c>
      <c r="Z415">
        <v>0</v>
      </c>
      <c r="AA415">
        <v>0</v>
      </c>
      <c r="AB415">
        <v>0</v>
      </c>
      <c r="AC415" s="2" t="s">
        <v>556</v>
      </c>
      <c r="AD415" t="s">
        <v>972</v>
      </c>
      <c r="AE415">
        <v>1</v>
      </c>
      <c r="AF415">
        <v>0</v>
      </c>
      <c r="AG415">
        <v>1</v>
      </c>
      <c r="AH415">
        <v>1</v>
      </c>
      <c r="AI415">
        <v>1</v>
      </c>
      <c r="AJ415">
        <v>0</v>
      </c>
      <c r="AK415">
        <v>0</v>
      </c>
      <c r="AL415">
        <v>0</v>
      </c>
      <c r="AP415">
        <v>0</v>
      </c>
      <c r="AR415">
        <v>11</v>
      </c>
      <c r="AS415">
        <v>0</v>
      </c>
      <c r="AU415">
        <v>0</v>
      </c>
      <c r="AV415">
        <v>1</v>
      </c>
      <c r="AW415" s="1">
        <v>45848</v>
      </c>
    </row>
    <row r="416" spans="1:49" ht="26.4" thickBot="1" x14ac:dyDescent="0.35">
      <c r="A416" s="7" t="s">
        <v>544</v>
      </c>
      <c r="C416" t="str">
        <f t="shared" si="12"/>
        <v>RL-25T-001538-001</v>
      </c>
      <c r="D416" t="str">
        <f t="shared" si="13"/>
        <v>RL-25T-001538-001</v>
      </c>
      <c r="E416" s="7" t="s">
        <v>544</v>
      </c>
      <c r="F416" s="10">
        <v>8016407</v>
      </c>
      <c r="G416" s="14">
        <v>45747</v>
      </c>
      <c r="H416" s="14">
        <v>45747</v>
      </c>
      <c r="I416" s="14">
        <v>45747</v>
      </c>
      <c r="J416" s="7" t="s">
        <v>952</v>
      </c>
      <c r="K416">
        <f>VLOOKUP(J416,Sheet4!B:D,3,FALSE)</f>
        <v>128</v>
      </c>
      <c r="L416" s="24">
        <v>0</v>
      </c>
      <c r="M416" s="24">
        <v>0</v>
      </c>
      <c r="N416" s="22">
        <v>40000</v>
      </c>
      <c r="O416">
        <v>0</v>
      </c>
      <c r="P416">
        <v>0</v>
      </c>
      <c r="Q416">
        <v>0</v>
      </c>
      <c r="R416" s="10">
        <v>6</v>
      </c>
      <c r="S416" s="14">
        <v>45930</v>
      </c>
      <c r="T416" s="22">
        <v>40000</v>
      </c>
      <c r="U416">
        <v>1</v>
      </c>
      <c r="V416">
        <v>0</v>
      </c>
      <c r="Y416">
        <v>0</v>
      </c>
      <c r="Z416">
        <v>0</v>
      </c>
      <c r="AA416">
        <v>0</v>
      </c>
      <c r="AB416">
        <v>0</v>
      </c>
      <c r="AC416" s="2" t="s">
        <v>556</v>
      </c>
      <c r="AD416" t="s">
        <v>972</v>
      </c>
      <c r="AE416">
        <v>1</v>
      </c>
      <c r="AF416">
        <v>0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P416">
        <v>0</v>
      </c>
      <c r="AR416">
        <v>11</v>
      </c>
      <c r="AS416">
        <v>0</v>
      </c>
      <c r="AU416">
        <v>0</v>
      </c>
      <c r="AV416">
        <v>1</v>
      </c>
      <c r="AW416" s="1">
        <v>45848</v>
      </c>
    </row>
    <row r="417" spans="1:49" ht="26.4" thickBot="1" x14ac:dyDescent="0.35">
      <c r="A417" s="7" t="s">
        <v>546</v>
      </c>
      <c r="C417" t="str">
        <f t="shared" si="12"/>
        <v>RL-25T-001544-001</v>
      </c>
      <c r="D417" t="str">
        <f t="shared" si="13"/>
        <v>RL-25T-001544-001</v>
      </c>
      <c r="E417" s="7" t="s">
        <v>546</v>
      </c>
      <c r="F417" s="10">
        <v>8016311</v>
      </c>
      <c r="G417" s="14">
        <v>45728</v>
      </c>
      <c r="H417" s="14">
        <v>45728</v>
      </c>
      <c r="I417" s="14">
        <v>45728</v>
      </c>
      <c r="J417" s="7" t="s">
        <v>952</v>
      </c>
      <c r="K417">
        <f>VLOOKUP(J417,Sheet4!B:D,3,FALSE)</f>
        <v>128</v>
      </c>
      <c r="L417" s="24">
        <v>0</v>
      </c>
      <c r="M417" s="24">
        <v>0</v>
      </c>
      <c r="N417" s="22">
        <v>158000</v>
      </c>
      <c r="O417">
        <v>0</v>
      </c>
      <c r="P417">
        <v>0</v>
      </c>
      <c r="Q417">
        <v>0</v>
      </c>
      <c r="R417" s="10">
        <v>6</v>
      </c>
      <c r="S417" s="14">
        <v>45912</v>
      </c>
      <c r="T417" s="22">
        <v>79144.47</v>
      </c>
      <c r="U417">
        <v>1</v>
      </c>
      <c r="V417">
        <v>0</v>
      </c>
      <c r="Y417">
        <v>0</v>
      </c>
      <c r="Z417">
        <v>0</v>
      </c>
      <c r="AA417">
        <v>0</v>
      </c>
      <c r="AB417">
        <v>0</v>
      </c>
      <c r="AC417" s="2" t="s">
        <v>556</v>
      </c>
      <c r="AD417" t="s">
        <v>972</v>
      </c>
      <c r="AE417">
        <v>1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P417">
        <v>0</v>
      </c>
      <c r="AR417">
        <v>11</v>
      </c>
      <c r="AS417">
        <v>0</v>
      </c>
      <c r="AU417">
        <v>0</v>
      </c>
      <c r="AV417">
        <v>1</v>
      </c>
      <c r="AW417" s="1">
        <v>45848</v>
      </c>
    </row>
    <row r="418" spans="1:49" ht="26.4" thickBot="1" x14ac:dyDescent="0.35">
      <c r="A418" s="7" t="s">
        <v>547</v>
      </c>
      <c r="C418" t="str">
        <f t="shared" si="12"/>
        <v>RL-25T-001546-001</v>
      </c>
      <c r="D418" t="str">
        <f t="shared" si="13"/>
        <v>RL-25T-001546-001</v>
      </c>
      <c r="E418" s="7" t="s">
        <v>547</v>
      </c>
      <c r="F418" s="10">
        <v>8016798</v>
      </c>
      <c r="G418" s="14">
        <v>45826</v>
      </c>
      <c r="H418" s="14">
        <v>45826</v>
      </c>
      <c r="I418" s="14">
        <v>45826</v>
      </c>
      <c r="J418" s="7" t="s">
        <v>952</v>
      </c>
      <c r="K418">
        <f>VLOOKUP(J418,Sheet4!B:D,3,FALSE)</f>
        <v>128</v>
      </c>
      <c r="L418" s="24">
        <v>0</v>
      </c>
      <c r="M418" s="24">
        <v>0</v>
      </c>
      <c r="N418" s="22">
        <v>10000</v>
      </c>
      <c r="O418">
        <v>0</v>
      </c>
      <c r="P418">
        <v>0</v>
      </c>
      <c r="Q418">
        <v>0</v>
      </c>
      <c r="R418" s="10">
        <v>6</v>
      </c>
      <c r="S418" s="14">
        <v>46009</v>
      </c>
      <c r="T418" s="22">
        <v>10000</v>
      </c>
      <c r="U418">
        <v>1</v>
      </c>
      <c r="V418">
        <v>0</v>
      </c>
      <c r="Y418">
        <v>0</v>
      </c>
      <c r="Z418">
        <v>0</v>
      </c>
      <c r="AA418">
        <v>0</v>
      </c>
      <c r="AB418">
        <v>0</v>
      </c>
      <c r="AC418" s="2" t="s">
        <v>556</v>
      </c>
      <c r="AD418" t="s">
        <v>972</v>
      </c>
      <c r="AE418">
        <v>1</v>
      </c>
      <c r="AF418">
        <v>0</v>
      </c>
      <c r="AG418">
        <v>1</v>
      </c>
      <c r="AH418">
        <v>1</v>
      </c>
      <c r="AI418">
        <v>1</v>
      </c>
      <c r="AJ418">
        <v>0</v>
      </c>
      <c r="AK418">
        <v>0</v>
      </c>
      <c r="AL418">
        <v>0</v>
      </c>
      <c r="AP418">
        <v>0</v>
      </c>
      <c r="AR418">
        <v>11</v>
      </c>
      <c r="AS418">
        <v>0</v>
      </c>
      <c r="AU418">
        <v>0</v>
      </c>
      <c r="AV418">
        <v>1</v>
      </c>
      <c r="AW418" s="1">
        <v>45848</v>
      </c>
    </row>
    <row r="419" spans="1:49" ht="26.4" thickBot="1" x14ac:dyDescent="0.35">
      <c r="A419" s="6" t="s">
        <v>548</v>
      </c>
      <c r="C419" t="str">
        <f t="shared" si="12"/>
        <v>RL-25T-001550-001</v>
      </c>
      <c r="D419" t="str">
        <f t="shared" si="13"/>
        <v>RL-25T-001550-001</v>
      </c>
      <c r="E419" s="6" t="s">
        <v>548</v>
      </c>
      <c r="F419" s="9">
        <v>8016076</v>
      </c>
      <c r="G419" s="13">
        <v>45694</v>
      </c>
      <c r="H419" s="13">
        <v>45694</v>
      </c>
      <c r="I419" s="13">
        <v>45694</v>
      </c>
      <c r="J419" s="6" t="s">
        <v>952</v>
      </c>
      <c r="K419">
        <f>VLOOKUP(J419,Sheet4!B:D,3,FALSE)</f>
        <v>128</v>
      </c>
      <c r="L419" s="25">
        <v>0</v>
      </c>
      <c r="M419" s="25">
        <v>0</v>
      </c>
      <c r="N419" s="21">
        <v>10000</v>
      </c>
      <c r="O419">
        <v>0</v>
      </c>
      <c r="P419">
        <v>0</v>
      </c>
      <c r="Q419">
        <v>0</v>
      </c>
      <c r="R419" s="9">
        <v>6</v>
      </c>
      <c r="S419" s="13">
        <v>45875</v>
      </c>
      <c r="T419" s="21">
        <v>10000</v>
      </c>
      <c r="U419">
        <v>1</v>
      </c>
      <c r="V419">
        <v>0</v>
      </c>
      <c r="Y419">
        <v>0</v>
      </c>
      <c r="Z419">
        <v>0</v>
      </c>
      <c r="AA419">
        <v>0</v>
      </c>
      <c r="AB419">
        <v>0</v>
      </c>
      <c r="AC419" s="2" t="s">
        <v>556</v>
      </c>
      <c r="AD419" t="s">
        <v>972</v>
      </c>
      <c r="AE419">
        <v>1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P419">
        <v>0</v>
      </c>
      <c r="AR419">
        <v>11</v>
      </c>
      <c r="AS419">
        <v>0</v>
      </c>
      <c r="AU419">
        <v>0</v>
      </c>
      <c r="AV419">
        <v>1</v>
      </c>
      <c r="AW419" s="1">
        <v>45848</v>
      </c>
    </row>
    <row r="420" spans="1:49" ht="26.4" thickBot="1" x14ac:dyDescent="0.35">
      <c r="A420" s="7" t="s">
        <v>549</v>
      </c>
      <c r="C420" t="str">
        <f t="shared" si="12"/>
        <v>RL-25T-001552-001</v>
      </c>
      <c r="D420" t="str">
        <f t="shared" si="13"/>
        <v>RL-25T-001552-001</v>
      </c>
      <c r="E420" s="7" t="s">
        <v>549</v>
      </c>
      <c r="F420" s="10">
        <v>8016629</v>
      </c>
      <c r="G420" s="14">
        <v>45792</v>
      </c>
      <c r="H420" s="14">
        <v>45792</v>
      </c>
      <c r="I420" s="14">
        <v>45792</v>
      </c>
      <c r="J420" s="7" t="s">
        <v>952</v>
      </c>
      <c r="K420">
        <f>VLOOKUP(J420,Sheet4!B:D,3,FALSE)</f>
        <v>128</v>
      </c>
      <c r="L420" s="24">
        <v>0</v>
      </c>
      <c r="M420" s="24">
        <v>0</v>
      </c>
      <c r="N420" s="22">
        <v>130000</v>
      </c>
      <c r="O420">
        <v>0</v>
      </c>
      <c r="P420">
        <v>0</v>
      </c>
      <c r="Q420">
        <v>0</v>
      </c>
      <c r="R420" s="10">
        <v>6</v>
      </c>
      <c r="S420" s="14">
        <v>45976</v>
      </c>
      <c r="T420" s="22">
        <v>130000</v>
      </c>
      <c r="U420">
        <v>1</v>
      </c>
      <c r="V420">
        <v>0</v>
      </c>
      <c r="Y420">
        <v>0</v>
      </c>
      <c r="Z420">
        <v>0</v>
      </c>
      <c r="AA420">
        <v>0</v>
      </c>
      <c r="AB420">
        <v>0</v>
      </c>
      <c r="AC420" s="2" t="s">
        <v>556</v>
      </c>
      <c r="AD420" t="s">
        <v>972</v>
      </c>
      <c r="AE420">
        <v>1</v>
      </c>
      <c r="AF420">
        <v>0</v>
      </c>
      <c r="AG420">
        <v>1</v>
      </c>
      <c r="AH420">
        <v>1</v>
      </c>
      <c r="AI420">
        <v>1</v>
      </c>
      <c r="AJ420">
        <v>0</v>
      </c>
      <c r="AK420">
        <v>0</v>
      </c>
      <c r="AL420">
        <v>0</v>
      </c>
      <c r="AP420">
        <v>0</v>
      </c>
      <c r="AR420">
        <v>11</v>
      </c>
      <c r="AS420">
        <v>0</v>
      </c>
      <c r="AU420">
        <v>0</v>
      </c>
      <c r="AV420">
        <v>1</v>
      </c>
      <c r="AW420" s="1">
        <v>45848</v>
      </c>
    </row>
    <row r="421" spans="1:49" ht="26.4" thickBot="1" x14ac:dyDescent="0.35">
      <c r="A421" s="6" t="s">
        <v>550</v>
      </c>
      <c r="C421" t="str">
        <f t="shared" si="12"/>
        <v>RL-25T-001556-001</v>
      </c>
      <c r="D421" t="str">
        <f t="shared" si="13"/>
        <v>RL-25T-001556-001</v>
      </c>
      <c r="E421" s="6" t="s">
        <v>550</v>
      </c>
      <c r="F421" s="9">
        <v>8016656</v>
      </c>
      <c r="G421" s="13">
        <v>45796</v>
      </c>
      <c r="H421" s="13">
        <v>45796</v>
      </c>
      <c r="I421" s="13">
        <v>45796</v>
      </c>
      <c r="J421" s="6" t="s">
        <v>952</v>
      </c>
      <c r="K421">
        <f>VLOOKUP(J421,Sheet4!B:D,3,FALSE)</f>
        <v>128</v>
      </c>
      <c r="L421" s="25">
        <v>0</v>
      </c>
      <c r="M421" s="25">
        <v>0</v>
      </c>
      <c r="N421" s="21">
        <v>33000</v>
      </c>
      <c r="O421">
        <v>0</v>
      </c>
      <c r="P421">
        <v>0</v>
      </c>
      <c r="Q421">
        <v>0</v>
      </c>
      <c r="R421" s="9">
        <v>6</v>
      </c>
      <c r="S421" s="13">
        <v>45980</v>
      </c>
      <c r="T421" s="21">
        <v>33000</v>
      </c>
      <c r="U421">
        <v>1</v>
      </c>
      <c r="V421">
        <v>0</v>
      </c>
      <c r="Y421">
        <v>0</v>
      </c>
      <c r="Z421">
        <v>0</v>
      </c>
      <c r="AA421">
        <v>0</v>
      </c>
      <c r="AB421">
        <v>0</v>
      </c>
      <c r="AC421" s="2" t="s">
        <v>556</v>
      </c>
      <c r="AD421" t="s">
        <v>972</v>
      </c>
      <c r="AE421">
        <v>1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0</v>
      </c>
      <c r="AP421">
        <v>0</v>
      </c>
      <c r="AR421">
        <v>11</v>
      </c>
      <c r="AS421">
        <v>0</v>
      </c>
      <c r="AU421">
        <v>0</v>
      </c>
      <c r="AV421">
        <v>1</v>
      </c>
      <c r="AW421" s="1">
        <v>45848</v>
      </c>
    </row>
    <row r="422" spans="1:49" ht="26.4" thickBot="1" x14ac:dyDescent="0.35">
      <c r="A422" s="7" t="s">
        <v>551</v>
      </c>
      <c r="C422" t="str">
        <f t="shared" si="12"/>
        <v>RL-25T-001559-001</v>
      </c>
      <c r="D422" t="str">
        <f t="shared" si="13"/>
        <v>RL-25T-001559-001</v>
      </c>
      <c r="E422" s="7" t="s">
        <v>551</v>
      </c>
      <c r="F422" s="10">
        <v>8013545</v>
      </c>
      <c r="G422" s="14">
        <v>45328</v>
      </c>
      <c r="H422" s="14">
        <v>45328</v>
      </c>
      <c r="I422" s="14">
        <v>45328</v>
      </c>
      <c r="J422" s="7" t="s">
        <v>952</v>
      </c>
      <c r="K422">
        <f>VLOOKUP(J422,Sheet4!B:D,3,FALSE)</f>
        <v>128</v>
      </c>
      <c r="L422" s="24">
        <v>0</v>
      </c>
      <c r="M422" s="24">
        <v>0</v>
      </c>
      <c r="N422" s="22">
        <v>15000</v>
      </c>
      <c r="O422">
        <v>0</v>
      </c>
      <c r="P422">
        <v>0</v>
      </c>
      <c r="Q422">
        <v>0</v>
      </c>
      <c r="R422" s="10">
        <v>6</v>
      </c>
      <c r="S422" s="14">
        <v>45510</v>
      </c>
      <c r="T422" s="22">
        <v>15000</v>
      </c>
      <c r="U422">
        <v>1</v>
      </c>
      <c r="V422">
        <v>0</v>
      </c>
      <c r="Y422">
        <v>0</v>
      </c>
      <c r="Z422">
        <v>0</v>
      </c>
      <c r="AA422">
        <v>0</v>
      </c>
      <c r="AB422">
        <v>0</v>
      </c>
      <c r="AC422" s="2" t="s">
        <v>556</v>
      </c>
      <c r="AD422" t="s">
        <v>972</v>
      </c>
      <c r="AE422">
        <v>1</v>
      </c>
      <c r="AF422">
        <v>0</v>
      </c>
      <c r="AG422">
        <v>1</v>
      </c>
      <c r="AH422">
        <v>1</v>
      </c>
      <c r="AI422">
        <v>1</v>
      </c>
      <c r="AJ422">
        <v>0</v>
      </c>
      <c r="AK422">
        <v>0</v>
      </c>
      <c r="AL422">
        <v>0</v>
      </c>
      <c r="AP422">
        <v>0</v>
      </c>
      <c r="AR422">
        <v>11</v>
      </c>
      <c r="AS422">
        <v>0</v>
      </c>
      <c r="AU422">
        <v>0</v>
      </c>
      <c r="AV422">
        <v>1</v>
      </c>
      <c r="AW422" s="1">
        <v>45848</v>
      </c>
    </row>
    <row r="423" spans="1:49" ht="26.4" thickBot="1" x14ac:dyDescent="0.35">
      <c r="A423" s="6" t="s">
        <v>552</v>
      </c>
      <c r="C423" t="str">
        <f t="shared" si="12"/>
        <v>RL-25T-001560-001</v>
      </c>
      <c r="D423" t="str">
        <f t="shared" si="13"/>
        <v>RL-25T-001560-001</v>
      </c>
      <c r="E423" s="6" t="s">
        <v>552</v>
      </c>
      <c r="F423" s="9">
        <v>8014908</v>
      </c>
      <c r="G423" s="13">
        <v>45482</v>
      </c>
      <c r="H423" s="13">
        <v>45482</v>
      </c>
      <c r="I423" s="13">
        <v>45482</v>
      </c>
      <c r="J423" s="6" t="s">
        <v>952</v>
      </c>
      <c r="K423">
        <f>VLOOKUP(J423,Sheet4!B:D,3,FALSE)</f>
        <v>128</v>
      </c>
      <c r="L423" s="25">
        <v>0</v>
      </c>
      <c r="M423" s="25">
        <v>0</v>
      </c>
      <c r="N423" s="21">
        <v>40000</v>
      </c>
      <c r="O423">
        <v>0</v>
      </c>
      <c r="P423">
        <v>0</v>
      </c>
      <c r="Q423">
        <v>0</v>
      </c>
      <c r="R423" s="9">
        <v>6</v>
      </c>
      <c r="S423" s="13">
        <v>45666</v>
      </c>
      <c r="T423" s="21">
        <v>40000</v>
      </c>
      <c r="U423">
        <v>1</v>
      </c>
      <c r="V423">
        <v>0</v>
      </c>
      <c r="Y423">
        <v>0</v>
      </c>
      <c r="Z423">
        <v>0</v>
      </c>
      <c r="AA423">
        <v>0</v>
      </c>
      <c r="AB423">
        <v>0</v>
      </c>
      <c r="AC423" s="2" t="s">
        <v>556</v>
      </c>
      <c r="AD423" t="s">
        <v>972</v>
      </c>
      <c r="AE423">
        <v>1</v>
      </c>
      <c r="AF423">
        <v>0</v>
      </c>
      <c r="AG423">
        <v>1</v>
      </c>
      <c r="AH423">
        <v>1</v>
      </c>
      <c r="AI423">
        <v>1</v>
      </c>
      <c r="AJ423">
        <v>0</v>
      </c>
      <c r="AK423">
        <v>0</v>
      </c>
      <c r="AL423">
        <v>0</v>
      </c>
      <c r="AP423">
        <v>0</v>
      </c>
      <c r="AR423">
        <v>11</v>
      </c>
      <c r="AS423">
        <v>0</v>
      </c>
      <c r="AU423">
        <v>0</v>
      </c>
      <c r="AV423">
        <v>1</v>
      </c>
      <c r="AW423" s="1">
        <v>45848</v>
      </c>
    </row>
    <row r="424" spans="1:49" ht="26.4" thickBot="1" x14ac:dyDescent="0.35">
      <c r="A424" s="7" t="s">
        <v>553</v>
      </c>
      <c r="C424" t="str">
        <f t="shared" si="12"/>
        <v>RL-25T-001561-001</v>
      </c>
      <c r="D424" t="str">
        <f t="shared" si="13"/>
        <v>RL-25T-001561-001</v>
      </c>
      <c r="E424" s="7" t="s">
        <v>553</v>
      </c>
      <c r="F424" s="10">
        <v>8012567</v>
      </c>
      <c r="G424" s="14">
        <v>45202</v>
      </c>
      <c r="H424" s="14">
        <v>45202</v>
      </c>
      <c r="I424" s="14">
        <v>45202</v>
      </c>
      <c r="J424" s="7" t="s">
        <v>952</v>
      </c>
      <c r="K424">
        <f>VLOOKUP(J424,Sheet4!B:D,3,FALSE)</f>
        <v>128</v>
      </c>
      <c r="L424" s="24">
        <v>0</v>
      </c>
      <c r="M424" s="24">
        <v>0</v>
      </c>
      <c r="N424" s="22">
        <v>30000</v>
      </c>
      <c r="O424">
        <v>0</v>
      </c>
      <c r="P424">
        <v>0</v>
      </c>
      <c r="Q424">
        <v>0</v>
      </c>
      <c r="R424" s="10">
        <v>6</v>
      </c>
      <c r="S424" s="14">
        <v>45385</v>
      </c>
      <c r="T424" s="22">
        <v>30000</v>
      </c>
      <c r="U424">
        <v>1</v>
      </c>
      <c r="V424">
        <v>0</v>
      </c>
      <c r="Y424">
        <v>0</v>
      </c>
      <c r="Z424">
        <v>0</v>
      </c>
      <c r="AA424">
        <v>0</v>
      </c>
      <c r="AB424">
        <v>0</v>
      </c>
      <c r="AC424" s="2" t="s">
        <v>556</v>
      </c>
      <c r="AD424" t="s">
        <v>972</v>
      </c>
      <c r="AE424">
        <v>1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P424">
        <v>0</v>
      </c>
      <c r="AR424">
        <v>11</v>
      </c>
      <c r="AS424">
        <v>0</v>
      </c>
      <c r="AU424">
        <v>0</v>
      </c>
      <c r="AV424">
        <v>1</v>
      </c>
      <c r="AW424" s="1">
        <v>45848</v>
      </c>
    </row>
    <row r="425" spans="1:49" ht="26.4" thickBot="1" x14ac:dyDescent="0.35">
      <c r="A425" s="6" t="s">
        <v>554</v>
      </c>
      <c r="C425" t="str">
        <f t="shared" si="12"/>
        <v>RL-25T-001571-001</v>
      </c>
      <c r="D425" t="str">
        <f t="shared" si="13"/>
        <v>RL-25T-001571-001</v>
      </c>
      <c r="E425" s="6" t="s">
        <v>554</v>
      </c>
      <c r="F425" s="9">
        <v>8016736</v>
      </c>
      <c r="G425" s="13">
        <v>45811</v>
      </c>
      <c r="H425" s="13">
        <v>45811</v>
      </c>
      <c r="I425" s="13">
        <v>45811</v>
      </c>
      <c r="J425" s="6" t="s">
        <v>952</v>
      </c>
      <c r="K425">
        <f>VLOOKUP(J425,Sheet4!B:D,3,FALSE)</f>
        <v>128</v>
      </c>
      <c r="L425" s="25">
        <v>0</v>
      </c>
      <c r="M425" s="25">
        <v>0</v>
      </c>
      <c r="N425" s="21">
        <v>24000</v>
      </c>
      <c r="O425">
        <v>0</v>
      </c>
      <c r="P425">
        <v>0</v>
      </c>
      <c r="Q425">
        <v>0</v>
      </c>
      <c r="R425" s="9">
        <v>6</v>
      </c>
      <c r="S425" s="13">
        <v>45994</v>
      </c>
      <c r="T425" s="21">
        <v>24000</v>
      </c>
      <c r="U425">
        <v>1</v>
      </c>
      <c r="V425">
        <v>0</v>
      </c>
      <c r="Y425">
        <v>0</v>
      </c>
      <c r="Z425">
        <v>0</v>
      </c>
      <c r="AA425">
        <v>0</v>
      </c>
      <c r="AB425">
        <v>0</v>
      </c>
      <c r="AC425" s="2" t="s">
        <v>556</v>
      </c>
      <c r="AD425" t="s">
        <v>972</v>
      </c>
      <c r="AE425">
        <v>1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P425">
        <v>0</v>
      </c>
      <c r="AR425">
        <v>11</v>
      </c>
      <c r="AS425">
        <v>0</v>
      </c>
      <c r="AU425">
        <v>0</v>
      </c>
      <c r="AV425">
        <v>1</v>
      </c>
      <c r="AW425" s="1">
        <v>45848</v>
      </c>
    </row>
    <row r="426" spans="1:49" ht="26.4" thickBot="1" x14ac:dyDescent="0.35">
      <c r="A426" s="7" t="s">
        <v>555</v>
      </c>
      <c r="C426" t="str">
        <f t="shared" si="12"/>
        <v>RL-25T-001575-001</v>
      </c>
      <c r="D426" t="str">
        <f t="shared" si="13"/>
        <v>RL-25T-001575-001</v>
      </c>
      <c r="E426" s="7" t="s">
        <v>555</v>
      </c>
      <c r="F426" s="10">
        <v>8016425</v>
      </c>
      <c r="G426" s="14">
        <v>45749</v>
      </c>
      <c r="H426" s="14">
        <v>45749</v>
      </c>
      <c r="I426" s="14">
        <v>45749</v>
      </c>
      <c r="J426" s="7" t="s">
        <v>952</v>
      </c>
      <c r="K426">
        <f>VLOOKUP(J426,Sheet4!B:D,3,FALSE)</f>
        <v>128</v>
      </c>
      <c r="L426" s="24">
        <v>0</v>
      </c>
      <c r="M426" s="24">
        <v>0</v>
      </c>
      <c r="N426" s="22">
        <v>12000</v>
      </c>
      <c r="O426">
        <v>0</v>
      </c>
      <c r="P426">
        <v>0</v>
      </c>
      <c r="Q426">
        <v>0</v>
      </c>
      <c r="R426" s="10">
        <v>6</v>
      </c>
      <c r="S426" s="14">
        <v>45932</v>
      </c>
      <c r="T426" s="22">
        <v>12000</v>
      </c>
      <c r="U426">
        <v>1</v>
      </c>
      <c r="V426">
        <v>0</v>
      </c>
      <c r="Y426">
        <v>0</v>
      </c>
      <c r="Z426">
        <v>0</v>
      </c>
      <c r="AA426">
        <v>0</v>
      </c>
      <c r="AB426">
        <v>0</v>
      </c>
      <c r="AC426" s="2" t="s">
        <v>556</v>
      </c>
      <c r="AD426" t="s">
        <v>972</v>
      </c>
      <c r="AE426">
        <v>1</v>
      </c>
      <c r="AF426">
        <v>0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0</v>
      </c>
      <c r="AP426">
        <v>0</v>
      </c>
      <c r="AR426">
        <v>11</v>
      </c>
      <c r="AS426">
        <v>0</v>
      </c>
      <c r="AU426">
        <v>0</v>
      </c>
      <c r="AV426">
        <v>1</v>
      </c>
      <c r="AW426" s="1">
        <v>45848</v>
      </c>
    </row>
    <row r="427" spans="1:49" ht="26.4" thickBot="1" x14ac:dyDescent="0.35">
      <c r="A427" s="6" t="s">
        <v>803</v>
      </c>
      <c r="C427" t="str">
        <f t="shared" si="12"/>
        <v>RL-25T-001582-001</v>
      </c>
      <c r="D427" t="str">
        <f t="shared" si="13"/>
        <v>RL-25T-001582-001</v>
      </c>
      <c r="E427" s="6" t="s">
        <v>803</v>
      </c>
      <c r="F427" s="9">
        <v>8016491</v>
      </c>
      <c r="G427" s="13">
        <v>45759</v>
      </c>
      <c r="H427" s="13">
        <v>45759</v>
      </c>
      <c r="I427" s="13">
        <v>45759</v>
      </c>
      <c r="J427" s="6" t="s">
        <v>952</v>
      </c>
      <c r="K427">
        <f>VLOOKUP(J427,Sheet4!B:D,3,FALSE)</f>
        <v>128</v>
      </c>
      <c r="L427" s="25">
        <v>0</v>
      </c>
      <c r="M427" s="25">
        <v>0</v>
      </c>
      <c r="N427" s="21">
        <v>37000</v>
      </c>
      <c r="O427">
        <v>0</v>
      </c>
      <c r="P427">
        <v>0</v>
      </c>
      <c r="Q427">
        <v>0</v>
      </c>
      <c r="R427" s="9">
        <v>6</v>
      </c>
      <c r="S427" s="13">
        <v>45942</v>
      </c>
      <c r="T427" s="21">
        <v>37000</v>
      </c>
      <c r="U427">
        <v>1</v>
      </c>
      <c r="V427">
        <v>0</v>
      </c>
      <c r="Y427">
        <v>0</v>
      </c>
      <c r="Z427">
        <v>0</v>
      </c>
      <c r="AA427">
        <v>0</v>
      </c>
      <c r="AB427">
        <v>0</v>
      </c>
      <c r="AC427" s="2" t="s">
        <v>556</v>
      </c>
      <c r="AD427" t="s">
        <v>972</v>
      </c>
      <c r="AE427">
        <v>1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P427">
        <v>0</v>
      </c>
      <c r="AR427">
        <v>11</v>
      </c>
      <c r="AS427">
        <v>0</v>
      </c>
      <c r="AU427">
        <v>0</v>
      </c>
      <c r="AV427">
        <v>1</v>
      </c>
      <c r="AW427" s="1">
        <v>45848</v>
      </c>
    </row>
    <row r="428" spans="1:49" ht="26.4" thickBot="1" x14ac:dyDescent="0.35">
      <c r="A428" s="7" t="s">
        <v>804</v>
      </c>
      <c r="C428" t="str">
        <f t="shared" si="12"/>
        <v>RL-25T-001583-001</v>
      </c>
      <c r="D428" t="str">
        <f t="shared" si="13"/>
        <v>RL-25T-001583-001</v>
      </c>
      <c r="E428" s="7" t="s">
        <v>804</v>
      </c>
      <c r="F428" s="10">
        <v>8016579</v>
      </c>
      <c r="G428" s="14">
        <v>45780</v>
      </c>
      <c r="H428" s="14">
        <v>45780</v>
      </c>
      <c r="I428" s="14">
        <v>45780</v>
      </c>
      <c r="J428" s="7" t="s">
        <v>952</v>
      </c>
      <c r="K428">
        <f>VLOOKUP(J428,Sheet4!B:D,3,FALSE)</f>
        <v>128</v>
      </c>
      <c r="L428" s="24">
        <v>0</v>
      </c>
      <c r="M428" s="24">
        <v>0</v>
      </c>
      <c r="N428" s="22">
        <v>50000</v>
      </c>
      <c r="O428">
        <v>0</v>
      </c>
      <c r="P428">
        <v>0</v>
      </c>
      <c r="Q428">
        <v>0</v>
      </c>
      <c r="R428" s="10">
        <v>6</v>
      </c>
      <c r="S428" s="14">
        <v>45964</v>
      </c>
      <c r="T428" s="22">
        <v>50000</v>
      </c>
      <c r="U428">
        <v>1</v>
      </c>
      <c r="V428">
        <v>0</v>
      </c>
      <c r="Y428">
        <v>0</v>
      </c>
      <c r="Z428">
        <v>0</v>
      </c>
      <c r="AA428">
        <v>0</v>
      </c>
      <c r="AB428">
        <v>0</v>
      </c>
      <c r="AC428" s="2" t="s">
        <v>556</v>
      </c>
      <c r="AD428" t="s">
        <v>972</v>
      </c>
      <c r="AE428">
        <v>1</v>
      </c>
      <c r="AF428">
        <v>0</v>
      </c>
      <c r="AG428">
        <v>1</v>
      </c>
      <c r="AH428">
        <v>1</v>
      </c>
      <c r="AI428">
        <v>1</v>
      </c>
      <c r="AJ428">
        <v>0</v>
      </c>
      <c r="AK428">
        <v>0</v>
      </c>
      <c r="AL428">
        <v>0</v>
      </c>
      <c r="AP428">
        <v>0</v>
      </c>
      <c r="AR428">
        <v>11</v>
      </c>
      <c r="AS428">
        <v>0</v>
      </c>
      <c r="AU428">
        <v>0</v>
      </c>
      <c r="AV428">
        <v>1</v>
      </c>
      <c r="AW428" s="1">
        <v>45848</v>
      </c>
    </row>
    <row r="429" spans="1:49" ht="26.4" thickBot="1" x14ac:dyDescent="0.35">
      <c r="A429" s="6" t="s">
        <v>805</v>
      </c>
      <c r="C429" t="str">
        <f t="shared" si="12"/>
        <v>RL-25T-001584-001</v>
      </c>
      <c r="D429" t="str">
        <f t="shared" si="13"/>
        <v>RL-25T-001584-001</v>
      </c>
      <c r="E429" s="6" t="s">
        <v>805</v>
      </c>
      <c r="F429" s="9">
        <v>8016681</v>
      </c>
      <c r="G429" s="13">
        <v>45799</v>
      </c>
      <c r="H429" s="13">
        <v>45799</v>
      </c>
      <c r="I429" s="13">
        <v>45799</v>
      </c>
      <c r="J429" s="6" t="s">
        <v>952</v>
      </c>
      <c r="K429">
        <f>VLOOKUP(J429,Sheet4!B:D,3,FALSE)</f>
        <v>128</v>
      </c>
      <c r="L429" s="25">
        <v>0</v>
      </c>
      <c r="M429" s="25">
        <v>0</v>
      </c>
      <c r="N429" s="21">
        <v>48000</v>
      </c>
      <c r="O429">
        <v>0</v>
      </c>
      <c r="P429">
        <v>0</v>
      </c>
      <c r="Q429">
        <v>0</v>
      </c>
      <c r="R429" s="9">
        <v>6</v>
      </c>
      <c r="S429" s="13">
        <v>45983</v>
      </c>
      <c r="T429" s="21">
        <v>48000</v>
      </c>
      <c r="U429">
        <v>1</v>
      </c>
      <c r="V429">
        <v>0</v>
      </c>
      <c r="Y429">
        <v>0</v>
      </c>
      <c r="Z429">
        <v>0</v>
      </c>
      <c r="AA429">
        <v>0</v>
      </c>
      <c r="AB429">
        <v>0</v>
      </c>
      <c r="AC429" s="2" t="s">
        <v>556</v>
      </c>
      <c r="AD429" t="s">
        <v>972</v>
      </c>
      <c r="AE429">
        <v>1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0</v>
      </c>
      <c r="AP429">
        <v>0</v>
      </c>
      <c r="AR429">
        <v>11</v>
      </c>
      <c r="AS429">
        <v>0</v>
      </c>
      <c r="AU429">
        <v>0</v>
      </c>
      <c r="AV429">
        <v>1</v>
      </c>
      <c r="AW429" s="1">
        <v>45848</v>
      </c>
    </row>
    <row r="430" spans="1:49" ht="26.4" thickBot="1" x14ac:dyDescent="0.35">
      <c r="A430" s="7" t="s">
        <v>807</v>
      </c>
      <c r="C430" t="str">
        <f t="shared" si="12"/>
        <v>RL-25T-001586-001</v>
      </c>
      <c r="D430" t="str">
        <f t="shared" si="13"/>
        <v>RL-25T-001586-001</v>
      </c>
      <c r="E430" s="7" t="s">
        <v>807</v>
      </c>
      <c r="F430" s="10">
        <v>8016402</v>
      </c>
      <c r="G430" s="14">
        <v>45744</v>
      </c>
      <c r="H430" s="14">
        <v>45744</v>
      </c>
      <c r="I430" s="14">
        <v>45744</v>
      </c>
      <c r="J430" s="7" t="s">
        <v>952</v>
      </c>
      <c r="K430">
        <f>VLOOKUP(J430,Sheet4!B:D,3,FALSE)</f>
        <v>128</v>
      </c>
      <c r="L430" s="24">
        <v>0</v>
      </c>
      <c r="M430" s="24">
        <v>0</v>
      </c>
      <c r="N430" s="22">
        <v>50000</v>
      </c>
      <c r="O430">
        <v>0</v>
      </c>
      <c r="P430">
        <v>0</v>
      </c>
      <c r="Q430">
        <v>0</v>
      </c>
      <c r="R430" s="10">
        <v>6</v>
      </c>
      <c r="S430" s="14">
        <v>45928</v>
      </c>
      <c r="T430" s="22">
        <v>50000</v>
      </c>
      <c r="U430">
        <v>1</v>
      </c>
      <c r="V430">
        <v>0</v>
      </c>
      <c r="Y430">
        <v>0</v>
      </c>
      <c r="Z430">
        <v>0</v>
      </c>
      <c r="AA430">
        <v>0</v>
      </c>
      <c r="AB430">
        <v>0</v>
      </c>
      <c r="AC430" s="2" t="s">
        <v>556</v>
      </c>
      <c r="AD430" t="s">
        <v>972</v>
      </c>
      <c r="AE430">
        <v>1</v>
      </c>
      <c r="AF430">
        <v>0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0</v>
      </c>
      <c r="AP430">
        <v>0</v>
      </c>
      <c r="AR430">
        <v>11</v>
      </c>
      <c r="AS430">
        <v>0</v>
      </c>
      <c r="AU430">
        <v>0</v>
      </c>
      <c r="AV430">
        <v>1</v>
      </c>
      <c r="AW430" s="1">
        <v>45848</v>
      </c>
    </row>
    <row r="431" spans="1:49" ht="26.4" thickBot="1" x14ac:dyDescent="0.35">
      <c r="A431" s="6" t="s">
        <v>808</v>
      </c>
      <c r="C431" t="str">
        <f t="shared" si="12"/>
        <v>RL-25T-001588-001</v>
      </c>
      <c r="D431" t="str">
        <f t="shared" si="13"/>
        <v>RL-25T-001588-001</v>
      </c>
      <c r="E431" s="6" t="s">
        <v>808</v>
      </c>
      <c r="F431" s="9">
        <v>8015803</v>
      </c>
      <c r="G431" s="13">
        <v>45642</v>
      </c>
      <c r="H431" s="13">
        <v>45642</v>
      </c>
      <c r="I431" s="13">
        <v>45642</v>
      </c>
      <c r="J431" s="6" t="s">
        <v>952</v>
      </c>
      <c r="K431">
        <f>VLOOKUP(J431,Sheet4!B:D,3,FALSE)</f>
        <v>128</v>
      </c>
      <c r="L431" s="25">
        <v>0</v>
      </c>
      <c r="M431" s="25">
        <v>0</v>
      </c>
      <c r="N431" s="21">
        <v>45000</v>
      </c>
      <c r="O431">
        <v>0</v>
      </c>
      <c r="P431">
        <v>0</v>
      </c>
      <c r="Q431">
        <v>0</v>
      </c>
      <c r="R431" s="9">
        <v>6</v>
      </c>
      <c r="S431" s="13">
        <v>45824</v>
      </c>
      <c r="T431" s="21">
        <v>45000</v>
      </c>
      <c r="U431">
        <v>1</v>
      </c>
      <c r="V431">
        <v>0</v>
      </c>
      <c r="Y431">
        <v>0</v>
      </c>
      <c r="Z431">
        <v>0</v>
      </c>
      <c r="AA431">
        <v>0</v>
      </c>
      <c r="AB431">
        <v>0</v>
      </c>
      <c r="AC431" s="2" t="s">
        <v>556</v>
      </c>
      <c r="AD431" t="s">
        <v>972</v>
      </c>
      <c r="AE431">
        <v>1</v>
      </c>
      <c r="AF431">
        <v>0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0</v>
      </c>
      <c r="AP431">
        <v>0</v>
      </c>
      <c r="AR431">
        <v>11</v>
      </c>
      <c r="AS431">
        <v>0</v>
      </c>
      <c r="AU431">
        <v>0</v>
      </c>
      <c r="AV431">
        <v>1</v>
      </c>
      <c r="AW431" s="1">
        <v>45848</v>
      </c>
    </row>
    <row r="432" spans="1:49" ht="26.4" thickBot="1" x14ac:dyDescent="0.35">
      <c r="A432" s="6" t="s">
        <v>810</v>
      </c>
      <c r="C432" t="str">
        <f t="shared" si="12"/>
        <v>RL-25T-001591-001</v>
      </c>
      <c r="D432" t="str">
        <f t="shared" si="13"/>
        <v>RL-25T-001591-001</v>
      </c>
      <c r="E432" s="6" t="s">
        <v>810</v>
      </c>
      <c r="F432" s="9">
        <v>8016121</v>
      </c>
      <c r="G432" s="13">
        <v>45703</v>
      </c>
      <c r="H432" s="13">
        <v>45703</v>
      </c>
      <c r="I432" s="13">
        <v>45703</v>
      </c>
      <c r="J432" s="6" t="s">
        <v>952</v>
      </c>
      <c r="K432">
        <f>VLOOKUP(J432,Sheet4!B:D,3,FALSE)</f>
        <v>128</v>
      </c>
      <c r="L432" s="25">
        <v>0</v>
      </c>
      <c r="M432" s="25">
        <v>0</v>
      </c>
      <c r="N432" s="21">
        <v>10500</v>
      </c>
      <c r="O432">
        <v>0</v>
      </c>
      <c r="P432">
        <v>0</v>
      </c>
      <c r="Q432">
        <v>0</v>
      </c>
      <c r="R432" s="9">
        <v>6</v>
      </c>
      <c r="S432" s="13">
        <v>45884</v>
      </c>
      <c r="T432" s="21">
        <v>8500</v>
      </c>
      <c r="U432">
        <v>1</v>
      </c>
      <c r="V432">
        <v>0</v>
      </c>
      <c r="Y432">
        <v>0</v>
      </c>
      <c r="Z432">
        <v>0</v>
      </c>
      <c r="AA432">
        <v>0</v>
      </c>
      <c r="AB432">
        <v>0</v>
      </c>
      <c r="AC432" s="2" t="s">
        <v>556</v>
      </c>
      <c r="AD432" t="s">
        <v>972</v>
      </c>
      <c r="AE432">
        <v>1</v>
      </c>
      <c r="AF432">
        <v>0</v>
      </c>
      <c r="AG432">
        <v>1</v>
      </c>
      <c r="AH432">
        <v>1</v>
      </c>
      <c r="AI432">
        <v>1</v>
      </c>
      <c r="AJ432">
        <v>0</v>
      </c>
      <c r="AK432">
        <v>0</v>
      </c>
      <c r="AL432">
        <v>0</v>
      </c>
      <c r="AP432">
        <v>0</v>
      </c>
      <c r="AR432">
        <v>11</v>
      </c>
      <c r="AS432">
        <v>0</v>
      </c>
      <c r="AU432">
        <v>0</v>
      </c>
      <c r="AV432">
        <v>1</v>
      </c>
      <c r="AW432" s="1">
        <v>45848</v>
      </c>
    </row>
    <row r="433" spans="1:49" ht="26.4" thickBot="1" x14ac:dyDescent="0.35">
      <c r="A433" s="6" t="s">
        <v>812</v>
      </c>
      <c r="C433" t="str">
        <f t="shared" si="12"/>
        <v>RL-25T-001600-001</v>
      </c>
      <c r="D433" t="str">
        <f t="shared" si="13"/>
        <v>RL-25T-001600-001</v>
      </c>
      <c r="E433" s="6" t="s">
        <v>812</v>
      </c>
      <c r="F433" s="9">
        <v>8016596</v>
      </c>
      <c r="G433" s="13">
        <v>45785</v>
      </c>
      <c r="H433" s="13">
        <v>45785</v>
      </c>
      <c r="I433" s="13">
        <v>45785</v>
      </c>
      <c r="J433" s="6" t="s">
        <v>952</v>
      </c>
      <c r="K433">
        <f>VLOOKUP(J433,Sheet4!B:D,3,FALSE)</f>
        <v>128</v>
      </c>
      <c r="L433" s="25">
        <v>0</v>
      </c>
      <c r="M433" s="25">
        <v>0</v>
      </c>
      <c r="N433" s="21">
        <v>10000</v>
      </c>
      <c r="O433">
        <v>0</v>
      </c>
      <c r="P433">
        <v>0</v>
      </c>
      <c r="Q433">
        <v>0</v>
      </c>
      <c r="R433" s="9">
        <v>6</v>
      </c>
      <c r="S433" s="13">
        <v>45969</v>
      </c>
      <c r="T433" s="21">
        <v>10000</v>
      </c>
      <c r="U433">
        <v>1</v>
      </c>
      <c r="V433">
        <v>0</v>
      </c>
      <c r="Y433">
        <v>0</v>
      </c>
      <c r="Z433">
        <v>0</v>
      </c>
      <c r="AA433">
        <v>0</v>
      </c>
      <c r="AB433">
        <v>0</v>
      </c>
      <c r="AC433" s="2" t="s">
        <v>556</v>
      </c>
      <c r="AD433" t="s">
        <v>972</v>
      </c>
      <c r="AE433">
        <v>1</v>
      </c>
      <c r="AF433">
        <v>0</v>
      </c>
      <c r="AG433">
        <v>1</v>
      </c>
      <c r="AH433">
        <v>1</v>
      </c>
      <c r="AI433">
        <v>1</v>
      </c>
      <c r="AJ433">
        <v>0</v>
      </c>
      <c r="AK433">
        <v>0</v>
      </c>
      <c r="AL433">
        <v>0</v>
      </c>
      <c r="AP433">
        <v>0</v>
      </c>
      <c r="AR433">
        <v>11</v>
      </c>
      <c r="AS433">
        <v>0</v>
      </c>
      <c r="AU433">
        <v>0</v>
      </c>
      <c r="AV433">
        <v>1</v>
      </c>
      <c r="AW433" s="1">
        <v>45848</v>
      </c>
    </row>
    <row r="434" spans="1:49" ht="26.4" thickBot="1" x14ac:dyDescent="0.35">
      <c r="A434" s="7" t="s">
        <v>813</v>
      </c>
      <c r="C434" t="str">
        <f t="shared" si="12"/>
        <v>RL-25T-001601-001</v>
      </c>
      <c r="D434" t="str">
        <f t="shared" si="13"/>
        <v>RL-25T-001601-001</v>
      </c>
      <c r="E434" s="7" t="s">
        <v>813</v>
      </c>
      <c r="F434" s="10">
        <v>8014138</v>
      </c>
      <c r="G434" s="14">
        <v>45393</v>
      </c>
      <c r="H434" s="14">
        <v>45393</v>
      </c>
      <c r="I434" s="14">
        <v>45393</v>
      </c>
      <c r="J434" s="7" t="s">
        <v>952</v>
      </c>
      <c r="K434">
        <f>VLOOKUP(J434,Sheet4!B:D,3,FALSE)</f>
        <v>128</v>
      </c>
      <c r="L434" s="24">
        <v>0</v>
      </c>
      <c r="M434" s="24">
        <v>0</v>
      </c>
      <c r="N434" s="22">
        <v>25000</v>
      </c>
      <c r="O434">
        <v>0</v>
      </c>
      <c r="P434">
        <v>0</v>
      </c>
      <c r="Q434">
        <v>0</v>
      </c>
      <c r="R434" s="10">
        <v>6</v>
      </c>
      <c r="S434" s="14">
        <v>45576</v>
      </c>
      <c r="T434" s="22">
        <v>25000</v>
      </c>
      <c r="U434">
        <v>1</v>
      </c>
      <c r="V434">
        <v>0</v>
      </c>
      <c r="Y434">
        <v>0</v>
      </c>
      <c r="Z434">
        <v>0</v>
      </c>
      <c r="AA434">
        <v>0</v>
      </c>
      <c r="AB434">
        <v>0</v>
      </c>
      <c r="AC434" s="2" t="s">
        <v>556</v>
      </c>
      <c r="AD434" t="s">
        <v>972</v>
      </c>
      <c r="AE434">
        <v>1</v>
      </c>
      <c r="AF434">
        <v>0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0</v>
      </c>
      <c r="AP434">
        <v>0</v>
      </c>
      <c r="AR434">
        <v>11</v>
      </c>
      <c r="AS434">
        <v>0</v>
      </c>
      <c r="AU434">
        <v>0</v>
      </c>
      <c r="AV434">
        <v>1</v>
      </c>
      <c r="AW434" s="1">
        <v>45848</v>
      </c>
    </row>
    <row r="435" spans="1:49" ht="26.4" thickBot="1" x14ac:dyDescent="0.35">
      <c r="A435" s="7" t="s">
        <v>814</v>
      </c>
      <c r="C435" t="str">
        <f t="shared" si="12"/>
        <v>RL-25T-001610-001</v>
      </c>
      <c r="D435" t="str">
        <f t="shared" si="13"/>
        <v>RL-25T-001610-001</v>
      </c>
      <c r="E435" s="7" t="s">
        <v>814</v>
      </c>
      <c r="F435" s="10">
        <v>8016812</v>
      </c>
      <c r="G435" s="14">
        <v>45832</v>
      </c>
      <c r="H435" s="14">
        <v>45832</v>
      </c>
      <c r="I435" s="14">
        <v>45832</v>
      </c>
      <c r="J435" s="7" t="s">
        <v>952</v>
      </c>
      <c r="K435">
        <f>VLOOKUP(J435,Sheet4!B:D,3,FALSE)</f>
        <v>128</v>
      </c>
      <c r="L435" s="24">
        <v>0</v>
      </c>
      <c r="M435" s="24">
        <v>0</v>
      </c>
      <c r="N435" s="22">
        <v>150000</v>
      </c>
      <c r="O435">
        <v>0</v>
      </c>
      <c r="P435">
        <v>0</v>
      </c>
      <c r="Q435">
        <v>0</v>
      </c>
      <c r="R435" s="10">
        <v>6</v>
      </c>
      <c r="S435" s="14">
        <v>46015</v>
      </c>
      <c r="T435" s="22">
        <v>150000</v>
      </c>
      <c r="U435">
        <v>1</v>
      </c>
      <c r="V435">
        <v>0</v>
      </c>
      <c r="Y435">
        <v>0</v>
      </c>
      <c r="Z435">
        <v>0</v>
      </c>
      <c r="AA435">
        <v>0</v>
      </c>
      <c r="AB435">
        <v>0</v>
      </c>
      <c r="AC435" s="2" t="s">
        <v>556</v>
      </c>
      <c r="AD435" t="s">
        <v>972</v>
      </c>
      <c r="AE435">
        <v>1</v>
      </c>
      <c r="AF435">
        <v>0</v>
      </c>
      <c r="AG435">
        <v>1</v>
      </c>
      <c r="AH435">
        <v>1</v>
      </c>
      <c r="AI435">
        <v>1</v>
      </c>
      <c r="AJ435">
        <v>0</v>
      </c>
      <c r="AK435">
        <v>0</v>
      </c>
      <c r="AL435">
        <v>0</v>
      </c>
      <c r="AP435">
        <v>0</v>
      </c>
      <c r="AR435">
        <v>11</v>
      </c>
      <c r="AS435">
        <v>0</v>
      </c>
      <c r="AU435">
        <v>0</v>
      </c>
      <c r="AV435">
        <v>1</v>
      </c>
      <c r="AW435" s="1">
        <v>45848</v>
      </c>
    </row>
    <row r="436" spans="1:49" ht="26.4" thickBot="1" x14ac:dyDescent="0.35">
      <c r="A436" s="7" t="s">
        <v>816</v>
      </c>
      <c r="C436" t="str">
        <f t="shared" si="12"/>
        <v>RL-25T-001613-001</v>
      </c>
      <c r="D436" t="str">
        <f t="shared" si="13"/>
        <v>RL-25T-001613-001</v>
      </c>
      <c r="E436" s="7" t="s">
        <v>816</v>
      </c>
      <c r="F436" s="10">
        <v>8016224</v>
      </c>
      <c r="G436" s="14">
        <v>45719</v>
      </c>
      <c r="H436" s="14">
        <v>45719</v>
      </c>
      <c r="I436" s="14">
        <v>45719</v>
      </c>
      <c r="J436" s="7" t="s">
        <v>952</v>
      </c>
      <c r="K436">
        <f>VLOOKUP(J436,Sheet4!B:D,3,FALSE)</f>
        <v>128</v>
      </c>
      <c r="L436" s="24">
        <v>0</v>
      </c>
      <c r="M436" s="24">
        <v>0</v>
      </c>
      <c r="N436" s="22">
        <v>50000</v>
      </c>
      <c r="O436">
        <v>0</v>
      </c>
      <c r="P436">
        <v>0</v>
      </c>
      <c r="Q436">
        <v>0</v>
      </c>
      <c r="R436" s="10">
        <v>6</v>
      </c>
      <c r="S436" s="14">
        <v>45903</v>
      </c>
      <c r="T436" s="22">
        <v>50000</v>
      </c>
      <c r="U436">
        <v>1</v>
      </c>
      <c r="V436">
        <v>0</v>
      </c>
      <c r="Y436">
        <v>0</v>
      </c>
      <c r="Z436">
        <v>0</v>
      </c>
      <c r="AA436">
        <v>0</v>
      </c>
      <c r="AB436">
        <v>0</v>
      </c>
      <c r="AC436" s="2" t="s">
        <v>556</v>
      </c>
      <c r="AD436" t="s">
        <v>972</v>
      </c>
      <c r="AE436">
        <v>1</v>
      </c>
      <c r="AF436">
        <v>0</v>
      </c>
      <c r="AG436">
        <v>1</v>
      </c>
      <c r="AH436">
        <v>1</v>
      </c>
      <c r="AI436">
        <v>1</v>
      </c>
      <c r="AJ436">
        <v>0</v>
      </c>
      <c r="AK436">
        <v>0</v>
      </c>
      <c r="AL436">
        <v>0</v>
      </c>
      <c r="AP436">
        <v>0</v>
      </c>
      <c r="AR436">
        <v>11</v>
      </c>
      <c r="AS436">
        <v>0</v>
      </c>
      <c r="AU436">
        <v>0</v>
      </c>
      <c r="AV436">
        <v>1</v>
      </c>
      <c r="AW436" s="1">
        <v>45848</v>
      </c>
    </row>
    <row r="437" spans="1:49" ht="26.4" thickBot="1" x14ac:dyDescent="0.35">
      <c r="A437" s="6" t="s">
        <v>817</v>
      </c>
      <c r="C437" t="str">
        <f t="shared" si="12"/>
        <v>RL-25T-001616-001</v>
      </c>
      <c r="D437" t="str">
        <f t="shared" si="13"/>
        <v>RL-25T-001616-001</v>
      </c>
      <c r="E437" s="6" t="s">
        <v>817</v>
      </c>
      <c r="F437" s="9">
        <v>8002622</v>
      </c>
      <c r="G437" s="13">
        <v>42442</v>
      </c>
      <c r="H437" s="13">
        <v>42442</v>
      </c>
      <c r="I437" s="13">
        <v>42442</v>
      </c>
      <c r="J437" s="6" t="s">
        <v>952</v>
      </c>
      <c r="K437">
        <f>VLOOKUP(J437,Sheet4!B:D,3,FALSE)</f>
        <v>128</v>
      </c>
      <c r="L437" s="25">
        <v>0</v>
      </c>
      <c r="M437" s="25">
        <v>0</v>
      </c>
      <c r="N437" s="21">
        <v>22000</v>
      </c>
      <c r="O437">
        <v>0</v>
      </c>
      <c r="P437">
        <v>0</v>
      </c>
      <c r="Q437">
        <v>0</v>
      </c>
      <c r="R437" s="9">
        <v>6</v>
      </c>
      <c r="S437" s="13">
        <v>42626</v>
      </c>
      <c r="T437" s="21">
        <v>21850</v>
      </c>
      <c r="U437">
        <v>1</v>
      </c>
      <c r="V437">
        <v>0</v>
      </c>
      <c r="Y437">
        <v>0</v>
      </c>
      <c r="Z437">
        <v>0</v>
      </c>
      <c r="AA437">
        <v>0</v>
      </c>
      <c r="AB437">
        <v>0</v>
      </c>
      <c r="AC437" s="2" t="s">
        <v>556</v>
      </c>
      <c r="AD437" t="s">
        <v>972</v>
      </c>
      <c r="AE437">
        <v>1</v>
      </c>
      <c r="AF437">
        <v>0</v>
      </c>
      <c r="AG437">
        <v>1</v>
      </c>
      <c r="AH437">
        <v>1</v>
      </c>
      <c r="AI437">
        <v>1</v>
      </c>
      <c r="AJ437">
        <v>0</v>
      </c>
      <c r="AK437">
        <v>0</v>
      </c>
      <c r="AL437">
        <v>0</v>
      </c>
      <c r="AP437">
        <v>0</v>
      </c>
      <c r="AR437">
        <v>11</v>
      </c>
      <c r="AS437">
        <v>0</v>
      </c>
      <c r="AU437">
        <v>0</v>
      </c>
      <c r="AV437">
        <v>1</v>
      </c>
      <c r="AW437" s="1">
        <v>45848</v>
      </c>
    </row>
    <row r="438" spans="1:49" ht="26.4" thickBot="1" x14ac:dyDescent="0.35">
      <c r="A438" s="7" t="s">
        <v>819</v>
      </c>
      <c r="C438" t="str">
        <f t="shared" si="12"/>
        <v>RL-25T-001620-001</v>
      </c>
      <c r="D438" t="str">
        <f t="shared" si="13"/>
        <v>RL-25T-001620-001</v>
      </c>
      <c r="E438" s="7" t="s">
        <v>819</v>
      </c>
      <c r="F438" s="10">
        <v>8016607</v>
      </c>
      <c r="G438" s="14">
        <v>45786</v>
      </c>
      <c r="H438" s="14">
        <v>45786</v>
      </c>
      <c r="I438" s="14">
        <v>45786</v>
      </c>
      <c r="J438" s="7" t="s">
        <v>952</v>
      </c>
      <c r="K438">
        <f>VLOOKUP(J438,Sheet4!B:D,3,FALSE)</f>
        <v>128</v>
      </c>
      <c r="L438" s="24">
        <v>0</v>
      </c>
      <c r="M438" s="24">
        <v>0</v>
      </c>
      <c r="N438" s="22">
        <v>30000</v>
      </c>
      <c r="O438">
        <v>0</v>
      </c>
      <c r="P438">
        <v>0</v>
      </c>
      <c r="Q438">
        <v>0</v>
      </c>
      <c r="R438" s="10">
        <v>6</v>
      </c>
      <c r="S438" s="14">
        <v>45970</v>
      </c>
      <c r="T438" s="22">
        <v>30000</v>
      </c>
      <c r="U438">
        <v>1</v>
      </c>
      <c r="V438">
        <v>0</v>
      </c>
      <c r="Y438">
        <v>0</v>
      </c>
      <c r="Z438">
        <v>0</v>
      </c>
      <c r="AA438">
        <v>0</v>
      </c>
      <c r="AB438">
        <v>0</v>
      </c>
      <c r="AC438" s="2" t="s">
        <v>556</v>
      </c>
      <c r="AD438" t="s">
        <v>972</v>
      </c>
      <c r="AE438">
        <v>1</v>
      </c>
      <c r="AF438">
        <v>0</v>
      </c>
      <c r="AG438">
        <v>1</v>
      </c>
      <c r="AH438">
        <v>1</v>
      </c>
      <c r="AI438">
        <v>1</v>
      </c>
      <c r="AJ438">
        <v>0</v>
      </c>
      <c r="AK438">
        <v>0</v>
      </c>
      <c r="AL438">
        <v>0</v>
      </c>
      <c r="AP438">
        <v>0</v>
      </c>
      <c r="AR438">
        <v>11</v>
      </c>
      <c r="AS438">
        <v>0</v>
      </c>
      <c r="AU438">
        <v>0</v>
      </c>
      <c r="AV438">
        <v>1</v>
      </c>
      <c r="AW438" s="1">
        <v>45848</v>
      </c>
    </row>
    <row r="439" spans="1:49" ht="26.4" thickBot="1" x14ac:dyDescent="0.35">
      <c r="A439" s="6" t="s">
        <v>820</v>
      </c>
      <c r="C439" t="str">
        <f t="shared" si="12"/>
        <v>RL-25T-001623-001</v>
      </c>
      <c r="D439" t="str">
        <f t="shared" si="13"/>
        <v>RL-25T-001623-001</v>
      </c>
      <c r="E439" s="6" t="s">
        <v>820</v>
      </c>
      <c r="F439" s="9">
        <v>8016456</v>
      </c>
      <c r="G439" s="13">
        <v>45755</v>
      </c>
      <c r="H439" s="13">
        <v>45755</v>
      </c>
      <c r="I439" s="13">
        <v>45755</v>
      </c>
      <c r="J439" s="6" t="s">
        <v>952</v>
      </c>
      <c r="K439">
        <f>VLOOKUP(J439,Sheet4!B:D,3,FALSE)</f>
        <v>128</v>
      </c>
      <c r="L439" s="25">
        <v>0</v>
      </c>
      <c r="M439" s="25">
        <v>0</v>
      </c>
      <c r="N439" s="21">
        <v>50000</v>
      </c>
      <c r="O439">
        <v>0</v>
      </c>
      <c r="P439">
        <v>0</v>
      </c>
      <c r="Q439">
        <v>0</v>
      </c>
      <c r="R439" s="9">
        <v>6</v>
      </c>
      <c r="S439" s="13">
        <v>45938</v>
      </c>
      <c r="T439" s="21">
        <v>49500</v>
      </c>
      <c r="U439">
        <v>1</v>
      </c>
      <c r="V439">
        <v>0</v>
      </c>
      <c r="Y439">
        <v>0</v>
      </c>
      <c r="Z439">
        <v>0</v>
      </c>
      <c r="AA439">
        <v>0</v>
      </c>
      <c r="AB439">
        <v>0</v>
      </c>
      <c r="AC439" s="2" t="s">
        <v>556</v>
      </c>
      <c r="AD439" t="s">
        <v>972</v>
      </c>
      <c r="AE439">
        <v>1</v>
      </c>
      <c r="AF439">
        <v>0</v>
      </c>
      <c r="AG439">
        <v>1</v>
      </c>
      <c r="AH439">
        <v>1</v>
      </c>
      <c r="AI439">
        <v>1</v>
      </c>
      <c r="AJ439">
        <v>0</v>
      </c>
      <c r="AK439">
        <v>0</v>
      </c>
      <c r="AL439">
        <v>0</v>
      </c>
      <c r="AP439">
        <v>0</v>
      </c>
      <c r="AR439">
        <v>11</v>
      </c>
      <c r="AS439">
        <v>0</v>
      </c>
      <c r="AU439">
        <v>0</v>
      </c>
      <c r="AV439">
        <v>1</v>
      </c>
      <c r="AW439" s="1">
        <v>45848</v>
      </c>
    </row>
    <row r="440" spans="1:49" ht="26.4" thickBot="1" x14ac:dyDescent="0.35">
      <c r="A440" s="7" t="s">
        <v>821</v>
      </c>
      <c r="C440" t="str">
        <f t="shared" si="12"/>
        <v>RL-25T-001628-001</v>
      </c>
      <c r="D440" t="str">
        <f t="shared" si="13"/>
        <v>RL-25T-001628-001</v>
      </c>
      <c r="E440" s="7" t="s">
        <v>821</v>
      </c>
      <c r="F440" s="10">
        <v>8016333</v>
      </c>
      <c r="G440" s="14">
        <v>45736</v>
      </c>
      <c r="H440" s="14">
        <v>45736</v>
      </c>
      <c r="I440" s="14">
        <v>45736</v>
      </c>
      <c r="J440" s="7" t="s">
        <v>952</v>
      </c>
      <c r="K440">
        <f>VLOOKUP(J440,Sheet4!B:D,3,FALSE)</f>
        <v>128</v>
      </c>
      <c r="L440" s="24">
        <v>0</v>
      </c>
      <c r="M440" s="24">
        <v>0</v>
      </c>
      <c r="N440" s="22">
        <v>150000</v>
      </c>
      <c r="O440">
        <v>0</v>
      </c>
      <c r="P440">
        <v>0</v>
      </c>
      <c r="Q440">
        <v>0</v>
      </c>
      <c r="R440" s="10">
        <v>6</v>
      </c>
      <c r="S440" s="14">
        <v>45920</v>
      </c>
      <c r="T440" s="22">
        <v>150000</v>
      </c>
      <c r="U440">
        <v>1</v>
      </c>
      <c r="V440">
        <v>0</v>
      </c>
      <c r="Y440">
        <v>0</v>
      </c>
      <c r="Z440">
        <v>0</v>
      </c>
      <c r="AA440">
        <v>0</v>
      </c>
      <c r="AB440">
        <v>0</v>
      </c>
      <c r="AC440" s="2" t="s">
        <v>556</v>
      </c>
      <c r="AD440" t="s">
        <v>972</v>
      </c>
      <c r="AE440">
        <v>1</v>
      </c>
      <c r="AF440">
        <v>0</v>
      </c>
      <c r="AG440">
        <v>1</v>
      </c>
      <c r="AH440">
        <v>1</v>
      </c>
      <c r="AI440">
        <v>1</v>
      </c>
      <c r="AJ440">
        <v>0</v>
      </c>
      <c r="AK440">
        <v>0</v>
      </c>
      <c r="AL440">
        <v>0</v>
      </c>
      <c r="AP440">
        <v>0</v>
      </c>
      <c r="AR440">
        <v>11</v>
      </c>
      <c r="AS440">
        <v>0</v>
      </c>
      <c r="AU440">
        <v>0</v>
      </c>
      <c r="AV440">
        <v>1</v>
      </c>
      <c r="AW440" s="1">
        <v>45848</v>
      </c>
    </row>
    <row r="441" spans="1:49" ht="26.4" thickBot="1" x14ac:dyDescent="0.35">
      <c r="A441" s="7" t="s">
        <v>822</v>
      </c>
      <c r="C441" t="str">
        <f t="shared" si="12"/>
        <v>RL-25T-001632-001</v>
      </c>
      <c r="D441" t="str">
        <f t="shared" si="13"/>
        <v>RL-25T-001632-001</v>
      </c>
      <c r="E441" s="7" t="s">
        <v>822</v>
      </c>
      <c r="F441" s="10">
        <v>8016310</v>
      </c>
      <c r="G441" s="14">
        <v>45728</v>
      </c>
      <c r="H441" s="14">
        <v>45728</v>
      </c>
      <c r="I441" s="14">
        <v>45728</v>
      </c>
      <c r="J441" s="7" t="s">
        <v>952</v>
      </c>
      <c r="K441">
        <f>VLOOKUP(J441,Sheet4!B:D,3,FALSE)</f>
        <v>128</v>
      </c>
      <c r="L441" s="24">
        <v>0</v>
      </c>
      <c r="M441" s="24">
        <v>0</v>
      </c>
      <c r="N441" s="22">
        <v>132000</v>
      </c>
      <c r="O441">
        <v>0</v>
      </c>
      <c r="P441">
        <v>0</v>
      </c>
      <c r="Q441">
        <v>0</v>
      </c>
      <c r="R441" s="10">
        <v>6</v>
      </c>
      <c r="S441" s="14">
        <v>45912</v>
      </c>
      <c r="T441" s="22">
        <v>66000</v>
      </c>
      <c r="U441">
        <v>1</v>
      </c>
      <c r="V441">
        <v>0</v>
      </c>
      <c r="Y441">
        <v>0</v>
      </c>
      <c r="Z441">
        <v>0</v>
      </c>
      <c r="AA441">
        <v>0</v>
      </c>
      <c r="AB441">
        <v>0</v>
      </c>
      <c r="AC441" s="2" t="s">
        <v>556</v>
      </c>
      <c r="AD441" t="s">
        <v>972</v>
      </c>
      <c r="AE441">
        <v>1</v>
      </c>
      <c r="AF441">
        <v>0</v>
      </c>
      <c r="AG441">
        <v>1</v>
      </c>
      <c r="AH441">
        <v>1</v>
      </c>
      <c r="AI441">
        <v>1</v>
      </c>
      <c r="AJ441">
        <v>0</v>
      </c>
      <c r="AK441">
        <v>0</v>
      </c>
      <c r="AL441">
        <v>0</v>
      </c>
      <c r="AP441">
        <v>0</v>
      </c>
      <c r="AR441">
        <v>11</v>
      </c>
      <c r="AS441">
        <v>0</v>
      </c>
      <c r="AU441">
        <v>0</v>
      </c>
      <c r="AV441">
        <v>1</v>
      </c>
      <c r="AW441" s="1">
        <v>45848</v>
      </c>
    </row>
    <row r="442" spans="1:49" ht="26.4" thickBot="1" x14ac:dyDescent="0.35">
      <c r="A442" s="7" t="s">
        <v>824</v>
      </c>
      <c r="C442" t="str">
        <f t="shared" si="12"/>
        <v>RL-25T-001636-001</v>
      </c>
      <c r="D442" t="str">
        <f t="shared" si="13"/>
        <v>RL-25T-001636-001</v>
      </c>
      <c r="E442" s="7" t="s">
        <v>824</v>
      </c>
      <c r="F442" s="10">
        <v>8015912</v>
      </c>
      <c r="G442" s="14">
        <v>45668</v>
      </c>
      <c r="H442" s="14">
        <v>45668</v>
      </c>
      <c r="I442" s="14">
        <v>45668</v>
      </c>
      <c r="J442" s="7" t="s">
        <v>952</v>
      </c>
      <c r="K442">
        <f>VLOOKUP(J442,Sheet4!B:D,3,FALSE)</f>
        <v>128</v>
      </c>
      <c r="L442" s="24">
        <v>0</v>
      </c>
      <c r="M442" s="24">
        <v>0</v>
      </c>
      <c r="N442" s="22">
        <v>90000</v>
      </c>
      <c r="O442">
        <v>0</v>
      </c>
      <c r="P442">
        <v>0</v>
      </c>
      <c r="Q442">
        <v>0</v>
      </c>
      <c r="R442" s="10">
        <v>6</v>
      </c>
      <c r="S442" s="14">
        <v>45849</v>
      </c>
      <c r="T442" s="22">
        <v>40000</v>
      </c>
      <c r="U442">
        <v>1</v>
      </c>
      <c r="V442">
        <v>0</v>
      </c>
      <c r="Y442">
        <v>0</v>
      </c>
      <c r="Z442">
        <v>0</v>
      </c>
      <c r="AA442">
        <v>0</v>
      </c>
      <c r="AB442">
        <v>0</v>
      </c>
      <c r="AC442" s="2" t="s">
        <v>556</v>
      </c>
      <c r="AD442" t="s">
        <v>972</v>
      </c>
      <c r="AE442">
        <v>1</v>
      </c>
      <c r="AF442">
        <v>0</v>
      </c>
      <c r="AG442">
        <v>1</v>
      </c>
      <c r="AH442">
        <v>1</v>
      </c>
      <c r="AI442">
        <v>1</v>
      </c>
      <c r="AJ442">
        <v>0</v>
      </c>
      <c r="AK442">
        <v>0</v>
      </c>
      <c r="AL442">
        <v>0</v>
      </c>
      <c r="AP442">
        <v>0</v>
      </c>
      <c r="AR442">
        <v>11</v>
      </c>
      <c r="AS442">
        <v>0</v>
      </c>
      <c r="AU442">
        <v>0</v>
      </c>
      <c r="AV442">
        <v>1</v>
      </c>
      <c r="AW442" s="1">
        <v>45848</v>
      </c>
    </row>
    <row r="443" spans="1:49" ht="26.4" thickBot="1" x14ac:dyDescent="0.35">
      <c r="A443" s="6" t="s">
        <v>825</v>
      </c>
      <c r="C443" t="str">
        <f t="shared" si="12"/>
        <v>RL-25T-001637-001</v>
      </c>
      <c r="D443" t="str">
        <f t="shared" si="13"/>
        <v>RL-25T-001637-001</v>
      </c>
      <c r="E443" s="6" t="s">
        <v>825</v>
      </c>
      <c r="F443" s="9">
        <v>8013189</v>
      </c>
      <c r="G443" s="13">
        <v>45283</v>
      </c>
      <c r="H443" s="13">
        <v>45283</v>
      </c>
      <c r="I443" s="13">
        <v>45283</v>
      </c>
      <c r="J443" s="6" t="s">
        <v>952</v>
      </c>
      <c r="K443">
        <f>VLOOKUP(J443,Sheet4!B:D,3,FALSE)</f>
        <v>128</v>
      </c>
      <c r="L443" s="25">
        <v>0</v>
      </c>
      <c r="M443" s="25">
        <v>0</v>
      </c>
      <c r="N443" s="21">
        <v>90000</v>
      </c>
      <c r="O443">
        <v>0</v>
      </c>
      <c r="P443">
        <v>0</v>
      </c>
      <c r="Q443">
        <v>0</v>
      </c>
      <c r="R443" s="9">
        <v>6</v>
      </c>
      <c r="S443" s="13">
        <v>45466</v>
      </c>
      <c r="T443" s="21">
        <v>90000</v>
      </c>
      <c r="U443">
        <v>1</v>
      </c>
      <c r="V443">
        <v>0</v>
      </c>
      <c r="Y443">
        <v>0</v>
      </c>
      <c r="Z443">
        <v>0</v>
      </c>
      <c r="AA443">
        <v>0</v>
      </c>
      <c r="AB443">
        <v>0</v>
      </c>
      <c r="AC443" s="2" t="s">
        <v>556</v>
      </c>
      <c r="AD443" t="s">
        <v>972</v>
      </c>
      <c r="AE443">
        <v>1</v>
      </c>
      <c r="AF443">
        <v>0</v>
      </c>
      <c r="AG443">
        <v>1</v>
      </c>
      <c r="AH443">
        <v>1</v>
      </c>
      <c r="AI443">
        <v>1</v>
      </c>
      <c r="AJ443">
        <v>0</v>
      </c>
      <c r="AK443">
        <v>0</v>
      </c>
      <c r="AL443">
        <v>0</v>
      </c>
      <c r="AP443">
        <v>0</v>
      </c>
      <c r="AR443">
        <v>11</v>
      </c>
      <c r="AS443">
        <v>0</v>
      </c>
      <c r="AU443">
        <v>0</v>
      </c>
      <c r="AV443">
        <v>1</v>
      </c>
      <c r="AW443" s="1">
        <v>45848</v>
      </c>
    </row>
    <row r="444" spans="1:49" ht="26.4" thickBot="1" x14ac:dyDescent="0.35">
      <c r="A444" s="6" t="s">
        <v>826</v>
      </c>
      <c r="C444" t="str">
        <f t="shared" si="12"/>
        <v>RL-25T-001638-001</v>
      </c>
      <c r="D444" t="str">
        <f t="shared" si="13"/>
        <v>RL-25T-001638-001</v>
      </c>
      <c r="E444" s="6" t="s">
        <v>826</v>
      </c>
      <c r="F444" s="9">
        <v>8016511</v>
      </c>
      <c r="G444" s="13">
        <v>45763</v>
      </c>
      <c r="H444" s="13">
        <v>45763</v>
      </c>
      <c r="I444" s="13">
        <v>45763</v>
      </c>
      <c r="J444" s="6" t="s">
        <v>952</v>
      </c>
      <c r="K444">
        <f>VLOOKUP(J444,Sheet4!B:D,3,FALSE)</f>
        <v>128</v>
      </c>
      <c r="L444" s="25">
        <v>0</v>
      </c>
      <c r="M444" s="25">
        <v>0</v>
      </c>
      <c r="N444" s="21">
        <v>50000</v>
      </c>
      <c r="O444">
        <v>0</v>
      </c>
      <c r="P444">
        <v>0</v>
      </c>
      <c r="Q444">
        <v>0</v>
      </c>
      <c r="R444" s="9">
        <v>6</v>
      </c>
      <c r="S444" s="13">
        <v>45946</v>
      </c>
      <c r="T444" s="21">
        <v>50000</v>
      </c>
      <c r="U444">
        <v>1</v>
      </c>
      <c r="V444">
        <v>0</v>
      </c>
      <c r="Y444">
        <v>0</v>
      </c>
      <c r="Z444">
        <v>0</v>
      </c>
      <c r="AA444">
        <v>0</v>
      </c>
      <c r="AB444">
        <v>0</v>
      </c>
      <c r="AC444" s="2" t="s">
        <v>556</v>
      </c>
      <c r="AD444" t="s">
        <v>972</v>
      </c>
      <c r="AE444">
        <v>1</v>
      </c>
      <c r="AF444">
        <v>0</v>
      </c>
      <c r="AG444">
        <v>1</v>
      </c>
      <c r="AH444">
        <v>1</v>
      </c>
      <c r="AI444">
        <v>1</v>
      </c>
      <c r="AJ444">
        <v>0</v>
      </c>
      <c r="AK444">
        <v>0</v>
      </c>
      <c r="AL444">
        <v>0</v>
      </c>
      <c r="AP444">
        <v>0</v>
      </c>
      <c r="AR444">
        <v>11</v>
      </c>
      <c r="AS444">
        <v>0</v>
      </c>
      <c r="AU444">
        <v>0</v>
      </c>
      <c r="AV444">
        <v>1</v>
      </c>
      <c r="AW444" s="1">
        <v>45848</v>
      </c>
    </row>
    <row r="445" spans="1:49" ht="26.4" thickBot="1" x14ac:dyDescent="0.35">
      <c r="A445" s="6" t="s">
        <v>827</v>
      </c>
      <c r="C445" t="str">
        <f t="shared" si="12"/>
        <v>RL-25T-001639-001</v>
      </c>
      <c r="D445" t="str">
        <f t="shared" si="13"/>
        <v>RL-25T-001639-001</v>
      </c>
      <c r="E445" s="6" t="s">
        <v>827</v>
      </c>
      <c r="F445" s="9">
        <v>8015758</v>
      </c>
      <c r="G445" s="13">
        <v>45632</v>
      </c>
      <c r="H445" s="13">
        <v>45632</v>
      </c>
      <c r="I445" s="13">
        <v>45632</v>
      </c>
      <c r="J445" s="6" t="s">
        <v>952</v>
      </c>
      <c r="K445">
        <f>VLOOKUP(J445,Sheet4!B:D,3,FALSE)</f>
        <v>128</v>
      </c>
      <c r="L445" s="25">
        <v>0</v>
      </c>
      <c r="M445" s="25">
        <v>0</v>
      </c>
      <c r="N445" s="21">
        <v>20000</v>
      </c>
      <c r="O445">
        <v>0</v>
      </c>
      <c r="P445">
        <v>0</v>
      </c>
      <c r="Q445">
        <v>0</v>
      </c>
      <c r="R445" s="9">
        <v>6</v>
      </c>
      <c r="S445" s="13">
        <v>45814</v>
      </c>
      <c r="T445" s="21">
        <v>20000</v>
      </c>
      <c r="U445">
        <v>1</v>
      </c>
      <c r="V445">
        <v>0</v>
      </c>
      <c r="Y445">
        <v>0</v>
      </c>
      <c r="Z445">
        <v>0</v>
      </c>
      <c r="AA445">
        <v>0</v>
      </c>
      <c r="AB445">
        <v>0</v>
      </c>
      <c r="AC445" s="2" t="s">
        <v>556</v>
      </c>
      <c r="AD445" t="s">
        <v>972</v>
      </c>
      <c r="AE445">
        <v>1</v>
      </c>
      <c r="AF445">
        <v>0</v>
      </c>
      <c r="AG445">
        <v>1</v>
      </c>
      <c r="AH445">
        <v>1</v>
      </c>
      <c r="AI445">
        <v>1</v>
      </c>
      <c r="AJ445">
        <v>0</v>
      </c>
      <c r="AK445">
        <v>0</v>
      </c>
      <c r="AL445">
        <v>0</v>
      </c>
      <c r="AP445">
        <v>0</v>
      </c>
      <c r="AR445">
        <v>11</v>
      </c>
      <c r="AS445">
        <v>0</v>
      </c>
      <c r="AU445">
        <v>0</v>
      </c>
      <c r="AV445">
        <v>1</v>
      </c>
      <c r="AW445" s="1">
        <v>45848</v>
      </c>
    </row>
    <row r="446" spans="1:49" ht="26.4" thickBot="1" x14ac:dyDescent="0.35">
      <c r="A446" s="7" t="s">
        <v>828</v>
      </c>
      <c r="C446" t="str">
        <f t="shared" si="12"/>
        <v>RL-25T-001640-001</v>
      </c>
      <c r="D446" t="str">
        <f t="shared" si="13"/>
        <v>RL-25T-001640-001</v>
      </c>
      <c r="E446" s="7" t="s">
        <v>828</v>
      </c>
      <c r="F446" s="10">
        <v>8013190</v>
      </c>
      <c r="G446" s="14">
        <v>45283</v>
      </c>
      <c r="H446" s="14">
        <v>45283</v>
      </c>
      <c r="I446" s="14">
        <v>45283</v>
      </c>
      <c r="J446" s="7" t="s">
        <v>952</v>
      </c>
      <c r="K446">
        <f>VLOOKUP(J446,Sheet4!B:D,3,FALSE)</f>
        <v>128</v>
      </c>
      <c r="L446" s="24">
        <v>0</v>
      </c>
      <c r="M446" s="24">
        <v>0</v>
      </c>
      <c r="N446" s="22">
        <v>140000</v>
      </c>
      <c r="O446">
        <v>0</v>
      </c>
      <c r="P446">
        <v>0</v>
      </c>
      <c r="Q446">
        <v>0</v>
      </c>
      <c r="R446" s="10">
        <v>6</v>
      </c>
      <c r="S446" s="14">
        <v>45466</v>
      </c>
      <c r="T446" s="22">
        <v>139500</v>
      </c>
      <c r="U446">
        <v>1</v>
      </c>
      <c r="V446">
        <v>0</v>
      </c>
      <c r="Y446">
        <v>0</v>
      </c>
      <c r="Z446">
        <v>0</v>
      </c>
      <c r="AA446">
        <v>0</v>
      </c>
      <c r="AB446">
        <v>0</v>
      </c>
      <c r="AC446" s="2" t="s">
        <v>556</v>
      </c>
      <c r="AD446" t="s">
        <v>972</v>
      </c>
      <c r="AE446">
        <v>1</v>
      </c>
      <c r="AF446">
        <v>0</v>
      </c>
      <c r="AG446">
        <v>1</v>
      </c>
      <c r="AH446">
        <v>1</v>
      </c>
      <c r="AI446">
        <v>1</v>
      </c>
      <c r="AJ446">
        <v>0</v>
      </c>
      <c r="AK446">
        <v>0</v>
      </c>
      <c r="AL446">
        <v>0</v>
      </c>
      <c r="AP446">
        <v>0</v>
      </c>
      <c r="AR446">
        <v>11</v>
      </c>
      <c r="AS446">
        <v>0</v>
      </c>
      <c r="AU446">
        <v>0</v>
      </c>
      <c r="AV446">
        <v>1</v>
      </c>
      <c r="AW446" s="1">
        <v>45848</v>
      </c>
    </row>
    <row r="447" spans="1:49" ht="26.4" thickBot="1" x14ac:dyDescent="0.35">
      <c r="A447" s="6" t="s">
        <v>829</v>
      </c>
      <c r="C447" t="str">
        <f t="shared" si="12"/>
        <v>RL-25T-001643-001</v>
      </c>
      <c r="D447" t="str">
        <f t="shared" si="13"/>
        <v>RL-25T-001643-001</v>
      </c>
      <c r="E447" s="6" t="s">
        <v>829</v>
      </c>
      <c r="F447" s="9">
        <v>8016325</v>
      </c>
      <c r="G447" s="13">
        <v>45731</v>
      </c>
      <c r="H447" s="13">
        <v>45731</v>
      </c>
      <c r="I447" s="13">
        <v>45731</v>
      </c>
      <c r="J447" s="6" t="s">
        <v>952</v>
      </c>
      <c r="K447">
        <f>VLOOKUP(J447,Sheet4!B:D,3,FALSE)</f>
        <v>128</v>
      </c>
      <c r="L447" s="25">
        <v>0</v>
      </c>
      <c r="M447" s="25">
        <v>0</v>
      </c>
      <c r="N447" s="21">
        <v>35000</v>
      </c>
      <c r="O447">
        <v>0</v>
      </c>
      <c r="P447">
        <v>0</v>
      </c>
      <c r="Q447">
        <v>0</v>
      </c>
      <c r="R447" s="9">
        <v>6</v>
      </c>
      <c r="S447" s="13">
        <v>45915</v>
      </c>
      <c r="T447" s="21">
        <v>35000</v>
      </c>
      <c r="U447">
        <v>1</v>
      </c>
      <c r="V447">
        <v>0</v>
      </c>
      <c r="Y447">
        <v>0</v>
      </c>
      <c r="Z447">
        <v>0</v>
      </c>
      <c r="AA447">
        <v>0</v>
      </c>
      <c r="AB447">
        <v>0</v>
      </c>
      <c r="AC447" s="2" t="s">
        <v>556</v>
      </c>
      <c r="AD447" t="s">
        <v>972</v>
      </c>
      <c r="AE447">
        <v>1</v>
      </c>
      <c r="AF447">
        <v>0</v>
      </c>
      <c r="AG447">
        <v>1</v>
      </c>
      <c r="AH447">
        <v>1</v>
      </c>
      <c r="AI447">
        <v>1</v>
      </c>
      <c r="AJ447">
        <v>0</v>
      </c>
      <c r="AK447">
        <v>0</v>
      </c>
      <c r="AL447">
        <v>0</v>
      </c>
      <c r="AP447">
        <v>0</v>
      </c>
      <c r="AR447">
        <v>11</v>
      </c>
      <c r="AS447">
        <v>0</v>
      </c>
      <c r="AU447">
        <v>0</v>
      </c>
      <c r="AV447">
        <v>1</v>
      </c>
      <c r="AW447" s="1">
        <v>45848</v>
      </c>
    </row>
    <row r="448" spans="1:49" ht="26.4" thickBot="1" x14ac:dyDescent="0.35">
      <c r="A448" s="6" t="s">
        <v>830</v>
      </c>
      <c r="C448" t="str">
        <f t="shared" si="12"/>
        <v>RL-25T-001649-001</v>
      </c>
      <c r="D448" t="str">
        <f t="shared" si="13"/>
        <v>RL-25T-001649-001</v>
      </c>
      <c r="E448" s="6" t="s">
        <v>830</v>
      </c>
      <c r="F448" s="9">
        <v>8016410</v>
      </c>
      <c r="G448" s="13">
        <v>45748</v>
      </c>
      <c r="H448" s="13">
        <v>45748</v>
      </c>
      <c r="I448" s="13">
        <v>45748</v>
      </c>
      <c r="J448" s="6" t="s">
        <v>952</v>
      </c>
      <c r="K448">
        <f>VLOOKUP(J448,Sheet4!B:D,3,FALSE)</f>
        <v>128</v>
      </c>
      <c r="L448" s="25">
        <v>0</v>
      </c>
      <c r="M448" s="25">
        <v>0</v>
      </c>
      <c r="N448" s="21">
        <v>150000</v>
      </c>
      <c r="O448">
        <v>0</v>
      </c>
      <c r="P448">
        <v>0</v>
      </c>
      <c r="Q448">
        <v>0</v>
      </c>
      <c r="R448" s="9">
        <v>6</v>
      </c>
      <c r="S448" s="13">
        <v>45931</v>
      </c>
      <c r="T448" s="21">
        <v>150000</v>
      </c>
      <c r="U448">
        <v>1</v>
      </c>
      <c r="V448">
        <v>0</v>
      </c>
      <c r="Y448">
        <v>0</v>
      </c>
      <c r="Z448">
        <v>0</v>
      </c>
      <c r="AA448">
        <v>0</v>
      </c>
      <c r="AB448">
        <v>0</v>
      </c>
      <c r="AC448" s="2" t="s">
        <v>556</v>
      </c>
      <c r="AD448" t="s">
        <v>972</v>
      </c>
      <c r="AE448">
        <v>1</v>
      </c>
      <c r="AF448">
        <v>0</v>
      </c>
      <c r="AG448">
        <v>1</v>
      </c>
      <c r="AH448">
        <v>1</v>
      </c>
      <c r="AI448">
        <v>1</v>
      </c>
      <c r="AJ448">
        <v>0</v>
      </c>
      <c r="AK448">
        <v>0</v>
      </c>
      <c r="AL448">
        <v>0</v>
      </c>
      <c r="AP448">
        <v>0</v>
      </c>
      <c r="AR448">
        <v>11</v>
      </c>
      <c r="AS448">
        <v>0</v>
      </c>
      <c r="AU448">
        <v>0</v>
      </c>
      <c r="AV448">
        <v>1</v>
      </c>
      <c r="AW448" s="1">
        <v>45848</v>
      </c>
    </row>
    <row r="449" spans="1:49" ht="26.4" thickBot="1" x14ac:dyDescent="0.35">
      <c r="A449" s="7" t="s">
        <v>831</v>
      </c>
      <c r="C449" t="str">
        <f t="shared" si="12"/>
        <v>RL-25T-001651-001</v>
      </c>
      <c r="D449" t="str">
        <f t="shared" si="13"/>
        <v>RL-25T-001651-001</v>
      </c>
      <c r="E449" s="7" t="s">
        <v>831</v>
      </c>
      <c r="F449" s="10">
        <v>8016593</v>
      </c>
      <c r="G449" s="14">
        <v>45784</v>
      </c>
      <c r="H449" s="14">
        <v>45784</v>
      </c>
      <c r="I449" s="14">
        <v>45784</v>
      </c>
      <c r="J449" s="7" t="s">
        <v>952</v>
      </c>
      <c r="K449">
        <f>VLOOKUP(J449,Sheet4!B:D,3,FALSE)</f>
        <v>128</v>
      </c>
      <c r="L449" s="24">
        <v>0</v>
      </c>
      <c r="M449" s="24">
        <v>0</v>
      </c>
      <c r="N449" s="22">
        <v>40000</v>
      </c>
      <c r="O449">
        <v>0</v>
      </c>
      <c r="P449">
        <v>0</v>
      </c>
      <c r="Q449">
        <v>0</v>
      </c>
      <c r="R449" s="10">
        <v>6</v>
      </c>
      <c r="S449" s="14">
        <v>45968</v>
      </c>
      <c r="T449" s="22">
        <v>40000</v>
      </c>
      <c r="U449">
        <v>1</v>
      </c>
      <c r="V449">
        <v>0</v>
      </c>
      <c r="Y449">
        <v>0</v>
      </c>
      <c r="Z449">
        <v>0</v>
      </c>
      <c r="AA449">
        <v>0</v>
      </c>
      <c r="AB449">
        <v>0</v>
      </c>
      <c r="AC449" s="2" t="s">
        <v>556</v>
      </c>
      <c r="AD449" t="s">
        <v>972</v>
      </c>
      <c r="AE449">
        <v>1</v>
      </c>
      <c r="AF449">
        <v>0</v>
      </c>
      <c r="AG449">
        <v>1</v>
      </c>
      <c r="AH449">
        <v>1</v>
      </c>
      <c r="AI449">
        <v>1</v>
      </c>
      <c r="AJ449">
        <v>0</v>
      </c>
      <c r="AK449">
        <v>0</v>
      </c>
      <c r="AL449">
        <v>0</v>
      </c>
      <c r="AP449">
        <v>0</v>
      </c>
      <c r="AR449">
        <v>11</v>
      </c>
      <c r="AS449">
        <v>0</v>
      </c>
      <c r="AU449">
        <v>0</v>
      </c>
      <c r="AV449">
        <v>1</v>
      </c>
      <c r="AW449" s="1">
        <v>45848</v>
      </c>
    </row>
    <row r="450" spans="1:49" ht="26.4" thickBot="1" x14ac:dyDescent="0.35">
      <c r="A450" s="6" t="s">
        <v>832</v>
      </c>
      <c r="C450" t="str">
        <f t="shared" ref="C450:C513" si="14">J450&amp;"-"&amp;A450&amp;"-001"</f>
        <v>RL-25T-001654-001</v>
      </c>
      <c r="D450" t="str">
        <f t="shared" ref="D450:D513" si="15">J450&amp;"-"&amp;A450&amp;"-001"</f>
        <v>RL-25T-001654-001</v>
      </c>
      <c r="E450" s="6" t="s">
        <v>832</v>
      </c>
      <c r="F450" s="9">
        <v>8016528</v>
      </c>
      <c r="G450" s="13">
        <v>45769</v>
      </c>
      <c r="H450" s="13">
        <v>45769</v>
      </c>
      <c r="I450" s="13">
        <v>45769</v>
      </c>
      <c r="J450" s="6" t="s">
        <v>952</v>
      </c>
      <c r="K450">
        <f>VLOOKUP(J450,Sheet4!B:D,3,FALSE)</f>
        <v>128</v>
      </c>
      <c r="L450" s="25">
        <v>0</v>
      </c>
      <c r="M450" s="25">
        <v>0</v>
      </c>
      <c r="N450" s="21">
        <v>27000</v>
      </c>
      <c r="O450">
        <v>0</v>
      </c>
      <c r="P450">
        <v>0</v>
      </c>
      <c r="Q450">
        <v>0</v>
      </c>
      <c r="R450" s="9">
        <v>6</v>
      </c>
      <c r="S450" s="13">
        <v>45952</v>
      </c>
      <c r="T450" s="21">
        <v>27000</v>
      </c>
      <c r="U450">
        <v>1</v>
      </c>
      <c r="V450">
        <v>0</v>
      </c>
      <c r="Y450">
        <v>0</v>
      </c>
      <c r="Z450">
        <v>0</v>
      </c>
      <c r="AA450">
        <v>0</v>
      </c>
      <c r="AB450">
        <v>0</v>
      </c>
      <c r="AC450" s="2" t="s">
        <v>556</v>
      </c>
      <c r="AD450" t="s">
        <v>972</v>
      </c>
      <c r="AE450">
        <v>1</v>
      </c>
      <c r="AF450">
        <v>0</v>
      </c>
      <c r="AG450">
        <v>1</v>
      </c>
      <c r="AH450">
        <v>1</v>
      </c>
      <c r="AI450">
        <v>1</v>
      </c>
      <c r="AJ450">
        <v>0</v>
      </c>
      <c r="AK450">
        <v>0</v>
      </c>
      <c r="AL450">
        <v>0</v>
      </c>
      <c r="AP450">
        <v>0</v>
      </c>
      <c r="AR450">
        <v>11</v>
      </c>
      <c r="AS450">
        <v>0</v>
      </c>
      <c r="AU450">
        <v>0</v>
      </c>
      <c r="AV450">
        <v>1</v>
      </c>
      <c r="AW450" s="1">
        <v>45848</v>
      </c>
    </row>
    <row r="451" spans="1:49" ht="26.4" thickBot="1" x14ac:dyDescent="0.35">
      <c r="A451" s="6" t="s">
        <v>834</v>
      </c>
      <c r="C451" t="str">
        <f t="shared" si="14"/>
        <v>RL-25T-001659-001</v>
      </c>
      <c r="D451" t="str">
        <f t="shared" si="15"/>
        <v>RL-25T-001659-001</v>
      </c>
      <c r="E451" s="6" t="s">
        <v>834</v>
      </c>
      <c r="F451" s="9">
        <v>8016619</v>
      </c>
      <c r="G451" s="13">
        <v>45791</v>
      </c>
      <c r="H451" s="13">
        <v>45791</v>
      </c>
      <c r="I451" s="13">
        <v>45791</v>
      </c>
      <c r="J451" s="6" t="s">
        <v>952</v>
      </c>
      <c r="K451">
        <f>VLOOKUP(J451,Sheet4!B:D,3,FALSE)</f>
        <v>128</v>
      </c>
      <c r="L451" s="25">
        <v>0</v>
      </c>
      <c r="M451" s="25">
        <v>0</v>
      </c>
      <c r="N451" s="21">
        <v>39000</v>
      </c>
      <c r="O451">
        <v>0</v>
      </c>
      <c r="P451">
        <v>0</v>
      </c>
      <c r="Q451">
        <v>0</v>
      </c>
      <c r="R451" s="9">
        <v>6</v>
      </c>
      <c r="S451" s="13">
        <v>45975</v>
      </c>
      <c r="T451" s="21">
        <v>39000</v>
      </c>
      <c r="U451">
        <v>1</v>
      </c>
      <c r="V451">
        <v>0</v>
      </c>
      <c r="Y451">
        <v>0</v>
      </c>
      <c r="Z451">
        <v>0</v>
      </c>
      <c r="AA451">
        <v>0</v>
      </c>
      <c r="AB451">
        <v>0</v>
      </c>
      <c r="AC451" s="2" t="s">
        <v>556</v>
      </c>
      <c r="AD451" t="s">
        <v>972</v>
      </c>
      <c r="AE451">
        <v>1</v>
      </c>
      <c r="AF451">
        <v>0</v>
      </c>
      <c r="AG451">
        <v>1</v>
      </c>
      <c r="AH451">
        <v>1</v>
      </c>
      <c r="AI451">
        <v>1</v>
      </c>
      <c r="AJ451">
        <v>0</v>
      </c>
      <c r="AK451">
        <v>0</v>
      </c>
      <c r="AL451">
        <v>0</v>
      </c>
      <c r="AP451">
        <v>0</v>
      </c>
      <c r="AR451">
        <v>11</v>
      </c>
      <c r="AS451">
        <v>0</v>
      </c>
      <c r="AU451">
        <v>0</v>
      </c>
      <c r="AV451">
        <v>1</v>
      </c>
      <c r="AW451" s="1">
        <v>45848</v>
      </c>
    </row>
    <row r="452" spans="1:49" ht="26.4" thickBot="1" x14ac:dyDescent="0.35">
      <c r="A452" s="6" t="s">
        <v>835</v>
      </c>
      <c r="C452" t="str">
        <f t="shared" si="14"/>
        <v>RL-25T-001665-001</v>
      </c>
      <c r="D452" t="str">
        <f t="shared" si="15"/>
        <v>RL-25T-001665-001</v>
      </c>
      <c r="E452" s="6" t="s">
        <v>835</v>
      </c>
      <c r="F452" s="9">
        <v>8016733</v>
      </c>
      <c r="G452" s="13">
        <v>45811</v>
      </c>
      <c r="H452" s="13">
        <v>45811</v>
      </c>
      <c r="I452" s="13">
        <v>45811</v>
      </c>
      <c r="J452" s="6" t="s">
        <v>952</v>
      </c>
      <c r="K452">
        <f>VLOOKUP(J452,Sheet4!B:D,3,FALSE)</f>
        <v>128</v>
      </c>
      <c r="L452" s="25">
        <v>0</v>
      </c>
      <c r="M452" s="25">
        <v>0</v>
      </c>
      <c r="N452" s="21">
        <v>7000</v>
      </c>
      <c r="O452">
        <v>0</v>
      </c>
      <c r="P452">
        <v>0</v>
      </c>
      <c r="Q452">
        <v>0</v>
      </c>
      <c r="R452" s="9">
        <v>6</v>
      </c>
      <c r="S452" s="13">
        <v>45994</v>
      </c>
      <c r="T452" s="21">
        <v>7000</v>
      </c>
      <c r="U452">
        <v>1</v>
      </c>
      <c r="V452">
        <v>0</v>
      </c>
      <c r="Y452">
        <v>0</v>
      </c>
      <c r="Z452">
        <v>0</v>
      </c>
      <c r="AA452">
        <v>0</v>
      </c>
      <c r="AB452">
        <v>0</v>
      </c>
      <c r="AC452" s="2" t="s">
        <v>556</v>
      </c>
      <c r="AD452" t="s">
        <v>972</v>
      </c>
      <c r="AE452">
        <v>1</v>
      </c>
      <c r="AF452">
        <v>0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P452">
        <v>0</v>
      </c>
      <c r="AR452">
        <v>11</v>
      </c>
      <c r="AS452">
        <v>0</v>
      </c>
      <c r="AU452">
        <v>0</v>
      </c>
      <c r="AV452">
        <v>1</v>
      </c>
      <c r="AW452" s="1">
        <v>45848</v>
      </c>
    </row>
    <row r="453" spans="1:49" ht="26.4" thickBot="1" x14ac:dyDescent="0.35">
      <c r="A453" s="7" t="s">
        <v>836</v>
      </c>
      <c r="C453" t="str">
        <f t="shared" si="14"/>
        <v>RL-25T-001666-001</v>
      </c>
      <c r="D453" t="str">
        <f t="shared" si="15"/>
        <v>RL-25T-001666-001</v>
      </c>
      <c r="E453" s="7" t="s">
        <v>836</v>
      </c>
      <c r="F453" s="10">
        <v>8016712</v>
      </c>
      <c r="G453" s="14">
        <v>45807</v>
      </c>
      <c r="H453" s="14">
        <v>45807</v>
      </c>
      <c r="I453" s="14">
        <v>45807</v>
      </c>
      <c r="J453" s="7" t="s">
        <v>952</v>
      </c>
      <c r="K453">
        <f>VLOOKUP(J453,Sheet4!B:D,3,FALSE)</f>
        <v>128</v>
      </c>
      <c r="L453" s="24">
        <v>0</v>
      </c>
      <c r="M453" s="24">
        <v>0</v>
      </c>
      <c r="N453" s="22">
        <v>40000</v>
      </c>
      <c r="O453">
        <v>0</v>
      </c>
      <c r="P453">
        <v>0</v>
      </c>
      <c r="Q453">
        <v>0</v>
      </c>
      <c r="R453" s="10">
        <v>6</v>
      </c>
      <c r="S453" s="14">
        <v>45991</v>
      </c>
      <c r="T453" s="22">
        <v>40000</v>
      </c>
      <c r="U453">
        <v>1</v>
      </c>
      <c r="V453">
        <v>0</v>
      </c>
      <c r="Y453">
        <v>0</v>
      </c>
      <c r="Z453">
        <v>0</v>
      </c>
      <c r="AA453">
        <v>0</v>
      </c>
      <c r="AB453">
        <v>0</v>
      </c>
      <c r="AC453" s="2" t="s">
        <v>556</v>
      </c>
      <c r="AD453" t="s">
        <v>972</v>
      </c>
      <c r="AE453">
        <v>1</v>
      </c>
      <c r="AF453">
        <v>0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P453">
        <v>0</v>
      </c>
      <c r="AR453">
        <v>11</v>
      </c>
      <c r="AS453">
        <v>0</v>
      </c>
      <c r="AU453">
        <v>0</v>
      </c>
      <c r="AV453">
        <v>1</v>
      </c>
      <c r="AW453" s="1">
        <v>45848</v>
      </c>
    </row>
    <row r="454" spans="1:49" ht="26.4" thickBot="1" x14ac:dyDescent="0.35">
      <c r="A454" s="6" t="s">
        <v>837</v>
      </c>
      <c r="C454" t="str">
        <f t="shared" si="14"/>
        <v>RL-25T-001668-001</v>
      </c>
      <c r="D454" t="str">
        <f t="shared" si="15"/>
        <v>RL-25T-001668-001</v>
      </c>
      <c r="E454" s="6" t="s">
        <v>837</v>
      </c>
      <c r="F454" s="9">
        <v>8012817</v>
      </c>
      <c r="G454" s="13">
        <v>45246</v>
      </c>
      <c r="H454" s="13">
        <v>45246</v>
      </c>
      <c r="I454" s="13">
        <v>45246</v>
      </c>
      <c r="J454" s="6" t="s">
        <v>952</v>
      </c>
      <c r="K454">
        <f>VLOOKUP(J454,Sheet4!B:D,3,FALSE)</f>
        <v>128</v>
      </c>
      <c r="L454" s="25">
        <v>0</v>
      </c>
      <c r="M454" s="25">
        <v>0</v>
      </c>
      <c r="N454" s="21">
        <v>150000</v>
      </c>
      <c r="O454">
        <v>0</v>
      </c>
      <c r="P454">
        <v>0</v>
      </c>
      <c r="Q454">
        <v>0</v>
      </c>
      <c r="R454" s="9">
        <v>6</v>
      </c>
      <c r="S454" s="13">
        <v>45428</v>
      </c>
      <c r="T454" s="21">
        <v>150000</v>
      </c>
      <c r="U454">
        <v>1</v>
      </c>
      <c r="V454">
        <v>0</v>
      </c>
      <c r="Y454">
        <v>0</v>
      </c>
      <c r="Z454">
        <v>0</v>
      </c>
      <c r="AA454">
        <v>0</v>
      </c>
      <c r="AB454">
        <v>0</v>
      </c>
      <c r="AC454" s="2" t="s">
        <v>556</v>
      </c>
      <c r="AD454" t="s">
        <v>972</v>
      </c>
      <c r="AE454">
        <v>1</v>
      </c>
      <c r="AF454">
        <v>0</v>
      </c>
      <c r="AG454">
        <v>1</v>
      </c>
      <c r="AH454">
        <v>1</v>
      </c>
      <c r="AI454">
        <v>1</v>
      </c>
      <c r="AJ454">
        <v>0</v>
      </c>
      <c r="AK454">
        <v>0</v>
      </c>
      <c r="AL454">
        <v>0</v>
      </c>
      <c r="AP454">
        <v>0</v>
      </c>
      <c r="AR454">
        <v>11</v>
      </c>
      <c r="AS454">
        <v>0</v>
      </c>
      <c r="AU454">
        <v>0</v>
      </c>
      <c r="AV454">
        <v>1</v>
      </c>
      <c r="AW454" s="1">
        <v>45848</v>
      </c>
    </row>
    <row r="455" spans="1:49" ht="26.4" thickBot="1" x14ac:dyDescent="0.35">
      <c r="A455" s="7" t="s">
        <v>838</v>
      </c>
      <c r="C455" t="str">
        <f t="shared" si="14"/>
        <v>RL-25T-001673-001</v>
      </c>
      <c r="D455" t="str">
        <f t="shared" si="15"/>
        <v>RL-25T-001673-001</v>
      </c>
      <c r="E455" s="7" t="s">
        <v>838</v>
      </c>
      <c r="F455" s="10">
        <v>8016657</v>
      </c>
      <c r="G455" s="14">
        <v>45796</v>
      </c>
      <c r="H455" s="14">
        <v>45796</v>
      </c>
      <c r="I455" s="14">
        <v>45796</v>
      </c>
      <c r="J455" s="7" t="s">
        <v>952</v>
      </c>
      <c r="K455">
        <f>VLOOKUP(J455,Sheet4!B:D,3,FALSE)</f>
        <v>128</v>
      </c>
      <c r="L455" s="24">
        <v>0</v>
      </c>
      <c r="M455" s="24">
        <v>0</v>
      </c>
      <c r="N455" s="22">
        <v>92000</v>
      </c>
      <c r="O455">
        <v>0</v>
      </c>
      <c r="P455">
        <v>0</v>
      </c>
      <c r="Q455">
        <v>0</v>
      </c>
      <c r="R455" s="10">
        <v>6</v>
      </c>
      <c r="S455" s="14">
        <v>45980</v>
      </c>
      <c r="T455" s="22">
        <v>82000</v>
      </c>
      <c r="U455">
        <v>1</v>
      </c>
      <c r="V455">
        <v>0</v>
      </c>
      <c r="Y455">
        <v>0</v>
      </c>
      <c r="Z455">
        <v>0</v>
      </c>
      <c r="AA455">
        <v>0</v>
      </c>
      <c r="AB455">
        <v>0</v>
      </c>
      <c r="AC455" s="2" t="s">
        <v>556</v>
      </c>
      <c r="AD455" t="s">
        <v>972</v>
      </c>
      <c r="AE455">
        <v>1</v>
      </c>
      <c r="AF455">
        <v>0</v>
      </c>
      <c r="AG455">
        <v>1</v>
      </c>
      <c r="AH455">
        <v>1</v>
      </c>
      <c r="AI455">
        <v>1</v>
      </c>
      <c r="AJ455">
        <v>0</v>
      </c>
      <c r="AK455">
        <v>0</v>
      </c>
      <c r="AL455">
        <v>0</v>
      </c>
      <c r="AP455">
        <v>0</v>
      </c>
      <c r="AR455">
        <v>11</v>
      </c>
      <c r="AS455">
        <v>0</v>
      </c>
      <c r="AU455">
        <v>0</v>
      </c>
      <c r="AV455">
        <v>1</v>
      </c>
      <c r="AW455" s="1">
        <v>45848</v>
      </c>
    </row>
    <row r="456" spans="1:49" ht="26.4" thickBot="1" x14ac:dyDescent="0.35">
      <c r="A456" s="6" t="s">
        <v>839</v>
      </c>
      <c r="C456" t="str">
        <f t="shared" si="14"/>
        <v>RL-25T-001675-001</v>
      </c>
      <c r="D456" t="str">
        <f t="shared" si="15"/>
        <v>RL-25T-001675-001</v>
      </c>
      <c r="E456" s="6" t="s">
        <v>839</v>
      </c>
      <c r="F456" s="9">
        <v>8016290</v>
      </c>
      <c r="G456" s="13">
        <v>45723</v>
      </c>
      <c r="H456" s="13">
        <v>45723</v>
      </c>
      <c r="I456" s="13">
        <v>45723</v>
      </c>
      <c r="J456" s="6" t="s">
        <v>952</v>
      </c>
      <c r="K456">
        <f>VLOOKUP(J456,Sheet4!B:D,3,FALSE)</f>
        <v>128</v>
      </c>
      <c r="L456" s="25">
        <v>0</v>
      </c>
      <c r="M456" s="25">
        <v>0</v>
      </c>
      <c r="N456" s="21">
        <v>40000</v>
      </c>
      <c r="O456">
        <v>0</v>
      </c>
      <c r="P456">
        <v>0</v>
      </c>
      <c r="Q456">
        <v>0</v>
      </c>
      <c r="R456" s="9">
        <v>6</v>
      </c>
      <c r="S456" s="13">
        <v>45907</v>
      </c>
      <c r="T456" s="21">
        <v>40000</v>
      </c>
      <c r="U456">
        <v>1</v>
      </c>
      <c r="V456">
        <v>0</v>
      </c>
      <c r="Y456">
        <v>0</v>
      </c>
      <c r="Z456">
        <v>0</v>
      </c>
      <c r="AA456">
        <v>0</v>
      </c>
      <c r="AB456">
        <v>0</v>
      </c>
      <c r="AC456" s="2" t="s">
        <v>556</v>
      </c>
      <c r="AD456" t="s">
        <v>972</v>
      </c>
      <c r="AE456">
        <v>1</v>
      </c>
      <c r="AF456">
        <v>0</v>
      </c>
      <c r="AG456">
        <v>1</v>
      </c>
      <c r="AH456">
        <v>1</v>
      </c>
      <c r="AI456">
        <v>1</v>
      </c>
      <c r="AJ456">
        <v>0</v>
      </c>
      <c r="AK456">
        <v>0</v>
      </c>
      <c r="AL456">
        <v>0</v>
      </c>
      <c r="AP456">
        <v>0</v>
      </c>
      <c r="AR456">
        <v>11</v>
      </c>
      <c r="AS456">
        <v>0</v>
      </c>
      <c r="AU456">
        <v>0</v>
      </c>
      <c r="AV456">
        <v>1</v>
      </c>
      <c r="AW456" s="1">
        <v>45848</v>
      </c>
    </row>
    <row r="457" spans="1:49" ht="26.4" thickBot="1" x14ac:dyDescent="0.35">
      <c r="A457" s="7" t="s">
        <v>840</v>
      </c>
      <c r="C457" t="str">
        <f t="shared" si="14"/>
        <v>RL-25T-001680-001</v>
      </c>
      <c r="D457" t="str">
        <f t="shared" si="15"/>
        <v>RL-25T-001680-001</v>
      </c>
      <c r="E457" s="7" t="s">
        <v>840</v>
      </c>
      <c r="F457" s="10">
        <v>8016137</v>
      </c>
      <c r="G457" s="14">
        <v>45706</v>
      </c>
      <c r="H457" s="14">
        <v>45706</v>
      </c>
      <c r="I457" s="14">
        <v>45706</v>
      </c>
      <c r="J457" s="7" t="s">
        <v>952</v>
      </c>
      <c r="K457">
        <f>VLOOKUP(J457,Sheet4!B:D,3,FALSE)</f>
        <v>128</v>
      </c>
      <c r="L457" s="24">
        <v>0</v>
      </c>
      <c r="M457" s="24">
        <v>0</v>
      </c>
      <c r="N457" s="22">
        <v>130000</v>
      </c>
      <c r="O457">
        <v>0</v>
      </c>
      <c r="P457">
        <v>0</v>
      </c>
      <c r="Q457">
        <v>0</v>
      </c>
      <c r="R457" s="10">
        <v>6</v>
      </c>
      <c r="S457" s="14">
        <v>45887</v>
      </c>
      <c r="T457" s="22">
        <v>130000</v>
      </c>
      <c r="U457">
        <v>1</v>
      </c>
      <c r="V457">
        <v>0</v>
      </c>
      <c r="Y457">
        <v>0</v>
      </c>
      <c r="Z457">
        <v>0</v>
      </c>
      <c r="AA457">
        <v>0</v>
      </c>
      <c r="AB457">
        <v>0</v>
      </c>
      <c r="AC457" s="2" t="s">
        <v>556</v>
      </c>
      <c r="AD457" t="s">
        <v>972</v>
      </c>
      <c r="AE457">
        <v>1</v>
      </c>
      <c r="AF457">
        <v>0</v>
      </c>
      <c r="AG457">
        <v>1</v>
      </c>
      <c r="AH457">
        <v>1</v>
      </c>
      <c r="AI457">
        <v>1</v>
      </c>
      <c r="AJ457">
        <v>0</v>
      </c>
      <c r="AK457">
        <v>0</v>
      </c>
      <c r="AL457">
        <v>0</v>
      </c>
      <c r="AP457">
        <v>0</v>
      </c>
      <c r="AR457">
        <v>11</v>
      </c>
      <c r="AS457">
        <v>0</v>
      </c>
      <c r="AU457">
        <v>0</v>
      </c>
      <c r="AV457">
        <v>1</v>
      </c>
      <c r="AW457" s="1">
        <v>45848</v>
      </c>
    </row>
    <row r="458" spans="1:49" ht="26.4" thickBot="1" x14ac:dyDescent="0.35">
      <c r="A458" s="7" t="s">
        <v>842</v>
      </c>
      <c r="C458" t="str">
        <f t="shared" si="14"/>
        <v>RL-25T-001689-001</v>
      </c>
      <c r="D458" t="str">
        <f t="shared" si="15"/>
        <v>RL-25T-001689-001</v>
      </c>
      <c r="E458" s="7" t="s">
        <v>842</v>
      </c>
      <c r="F458" s="10">
        <v>8015875</v>
      </c>
      <c r="G458" s="14">
        <v>45663</v>
      </c>
      <c r="H458" s="14">
        <v>45663</v>
      </c>
      <c r="I458" s="14">
        <v>45663</v>
      </c>
      <c r="J458" s="7" t="s">
        <v>952</v>
      </c>
      <c r="K458">
        <f>VLOOKUP(J458,Sheet4!B:D,3,FALSE)</f>
        <v>128</v>
      </c>
      <c r="L458" s="24">
        <v>0</v>
      </c>
      <c r="M458" s="24">
        <v>0</v>
      </c>
      <c r="N458" s="22">
        <v>90000</v>
      </c>
      <c r="O458">
        <v>0</v>
      </c>
      <c r="P458">
        <v>0</v>
      </c>
      <c r="Q458">
        <v>0</v>
      </c>
      <c r="R458" s="10">
        <v>6</v>
      </c>
      <c r="S458" s="14">
        <v>45844</v>
      </c>
      <c r="T458" s="22">
        <v>53249.16</v>
      </c>
      <c r="U458">
        <v>1</v>
      </c>
      <c r="V458">
        <v>0</v>
      </c>
      <c r="Y458">
        <v>0</v>
      </c>
      <c r="Z458">
        <v>0</v>
      </c>
      <c r="AA458">
        <v>0</v>
      </c>
      <c r="AB458">
        <v>0</v>
      </c>
      <c r="AC458" s="2" t="s">
        <v>556</v>
      </c>
      <c r="AD458" t="s">
        <v>972</v>
      </c>
      <c r="AE458">
        <v>1</v>
      </c>
      <c r="AF458">
        <v>0</v>
      </c>
      <c r="AG458">
        <v>1</v>
      </c>
      <c r="AH458">
        <v>1</v>
      </c>
      <c r="AI458">
        <v>1</v>
      </c>
      <c r="AJ458">
        <v>0</v>
      </c>
      <c r="AK458">
        <v>0</v>
      </c>
      <c r="AL458">
        <v>0</v>
      </c>
      <c r="AP458">
        <v>0</v>
      </c>
      <c r="AR458">
        <v>11</v>
      </c>
      <c r="AS458">
        <v>0</v>
      </c>
      <c r="AU458">
        <v>0</v>
      </c>
      <c r="AV458">
        <v>1</v>
      </c>
      <c r="AW458" s="1">
        <v>45848</v>
      </c>
    </row>
    <row r="459" spans="1:49" ht="26.4" thickBot="1" x14ac:dyDescent="0.35">
      <c r="A459" s="7" t="s">
        <v>844</v>
      </c>
      <c r="C459" t="str">
        <f t="shared" si="14"/>
        <v>RL-25T-001694-001</v>
      </c>
      <c r="D459" t="str">
        <f t="shared" si="15"/>
        <v>RL-25T-001694-001</v>
      </c>
      <c r="E459" s="7" t="s">
        <v>844</v>
      </c>
      <c r="F459" s="10">
        <v>8016451</v>
      </c>
      <c r="G459" s="14">
        <v>45754</v>
      </c>
      <c r="H459" s="14">
        <v>45754</v>
      </c>
      <c r="I459" s="14">
        <v>45754</v>
      </c>
      <c r="J459" s="7" t="s">
        <v>952</v>
      </c>
      <c r="K459">
        <f>VLOOKUP(J459,Sheet4!B:D,3,FALSE)</f>
        <v>128</v>
      </c>
      <c r="L459" s="24">
        <v>0</v>
      </c>
      <c r="M459" s="24">
        <v>0</v>
      </c>
      <c r="N459" s="22">
        <v>20400</v>
      </c>
      <c r="O459">
        <v>0</v>
      </c>
      <c r="P459">
        <v>0</v>
      </c>
      <c r="Q459">
        <v>0</v>
      </c>
      <c r="R459" s="10">
        <v>6</v>
      </c>
      <c r="S459" s="14">
        <v>45937</v>
      </c>
      <c r="T459" s="22">
        <v>20400</v>
      </c>
      <c r="U459">
        <v>1</v>
      </c>
      <c r="V459">
        <v>0</v>
      </c>
      <c r="Y459">
        <v>0</v>
      </c>
      <c r="Z459">
        <v>0</v>
      </c>
      <c r="AA459">
        <v>0</v>
      </c>
      <c r="AB459">
        <v>0</v>
      </c>
      <c r="AC459" s="2" t="s">
        <v>556</v>
      </c>
      <c r="AD459" t="s">
        <v>972</v>
      </c>
      <c r="AE459">
        <v>1</v>
      </c>
      <c r="AF459">
        <v>0</v>
      </c>
      <c r="AG459">
        <v>1</v>
      </c>
      <c r="AH459">
        <v>1</v>
      </c>
      <c r="AI459">
        <v>1</v>
      </c>
      <c r="AJ459">
        <v>0</v>
      </c>
      <c r="AK459">
        <v>0</v>
      </c>
      <c r="AL459">
        <v>0</v>
      </c>
      <c r="AP459">
        <v>0</v>
      </c>
      <c r="AR459">
        <v>11</v>
      </c>
      <c r="AS459">
        <v>0</v>
      </c>
      <c r="AU459">
        <v>0</v>
      </c>
      <c r="AV459">
        <v>1</v>
      </c>
      <c r="AW459" s="1">
        <v>45848</v>
      </c>
    </row>
    <row r="460" spans="1:49" ht="26.4" thickBot="1" x14ac:dyDescent="0.35">
      <c r="A460" s="6" t="s">
        <v>845</v>
      </c>
      <c r="C460" t="str">
        <f t="shared" si="14"/>
        <v>RL-25T-001697-001</v>
      </c>
      <c r="D460" t="str">
        <f t="shared" si="15"/>
        <v>RL-25T-001697-001</v>
      </c>
      <c r="E460" s="6" t="s">
        <v>845</v>
      </c>
      <c r="F460" s="9">
        <v>8016164</v>
      </c>
      <c r="G460" s="13">
        <v>45712</v>
      </c>
      <c r="H460" s="13">
        <v>45712</v>
      </c>
      <c r="I460" s="13">
        <v>45712</v>
      </c>
      <c r="J460" s="6" t="s">
        <v>952</v>
      </c>
      <c r="K460">
        <f>VLOOKUP(J460,Sheet4!B:D,3,FALSE)</f>
        <v>128</v>
      </c>
      <c r="L460" s="25">
        <v>0</v>
      </c>
      <c r="M460" s="25">
        <v>0</v>
      </c>
      <c r="N460" s="21">
        <v>26000</v>
      </c>
      <c r="O460">
        <v>0</v>
      </c>
      <c r="P460">
        <v>0</v>
      </c>
      <c r="Q460">
        <v>0</v>
      </c>
      <c r="R460" s="9">
        <v>6</v>
      </c>
      <c r="S460" s="13">
        <v>45893</v>
      </c>
      <c r="T460" s="21">
        <v>26000</v>
      </c>
      <c r="U460">
        <v>1</v>
      </c>
      <c r="V460">
        <v>0</v>
      </c>
      <c r="Y460">
        <v>0</v>
      </c>
      <c r="Z460">
        <v>0</v>
      </c>
      <c r="AA460">
        <v>0</v>
      </c>
      <c r="AB460">
        <v>0</v>
      </c>
      <c r="AC460" s="2" t="s">
        <v>556</v>
      </c>
      <c r="AD460" t="s">
        <v>972</v>
      </c>
      <c r="AE460">
        <v>1</v>
      </c>
      <c r="AF460">
        <v>0</v>
      </c>
      <c r="AG460">
        <v>1</v>
      </c>
      <c r="AH460">
        <v>1</v>
      </c>
      <c r="AI460">
        <v>1</v>
      </c>
      <c r="AJ460">
        <v>0</v>
      </c>
      <c r="AK460">
        <v>0</v>
      </c>
      <c r="AL460">
        <v>0</v>
      </c>
      <c r="AP460">
        <v>0</v>
      </c>
      <c r="AR460">
        <v>11</v>
      </c>
      <c r="AS460">
        <v>0</v>
      </c>
      <c r="AU460">
        <v>0</v>
      </c>
      <c r="AV460">
        <v>1</v>
      </c>
      <c r="AW460" s="1">
        <v>45848</v>
      </c>
    </row>
    <row r="461" spans="1:49" ht="26.4" thickBot="1" x14ac:dyDescent="0.35">
      <c r="A461" s="7" t="s">
        <v>846</v>
      </c>
      <c r="C461" t="str">
        <f t="shared" si="14"/>
        <v>RL-25T-001699-001</v>
      </c>
      <c r="D461" t="str">
        <f t="shared" si="15"/>
        <v>RL-25T-001699-001</v>
      </c>
      <c r="E461" s="7" t="s">
        <v>846</v>
      </c>
      <c r="F461" s="10">
        <v>8015767</v>
      </c>
      <c r="G461" s="14">
        <v>45635</v>
      </c>
      <c r="H461" s="14">
        <v>45635</v>
      </c>
      <c r="I461" s="14">
        <v>45635</v>
      </c>
      <c r="J461" s="7" t="s">
        <v>952</v>
      </c>
      <c r="K461">
        <f>VLOOKUP(J461,Sheet4!B:D,3,FALSE)</f>
        <v>128</v>
      </c>
      <c r="L461" s="24">
        <v>0</v>
      </c>
      <c r="M461" s="24">
        <v>0</v>
      </c>
      <c r="N461" s="22">
        <v>20000</v>
      </c>
      <c r="O461">
        <v>0</v>
      </c>
      <c r="P461">
        <v>0</v>
      </c>
      <c r="Q461">
        <v>0</v>
      </c>
      <c r="R461" s="10">
        <v>6</v>
      </c>
      <c r="S461" s="14">
        <v>45817</v>
      </c>
      <c r="T461" s="22">
        <v>20000</v>
      </c>
      <c r="U461">
        <v>1</v>
      </c>
      <c r="V461">
        <v>0</v>
      </c>
      <c r="Y461">
        <v>0</v>
      </c>
      <c r="Z461">
        <v>0</v>
      </c>
      <c r="AA461">
        <v>0</v>
      </c>
      <c r="AB461">
        <v>0</v>
      </c>
      <c r="AC461" s="2" t="s">
        <v>556</v>
      </c>
      <c r="AD461" t="s">
        <v>972</v>
      </c>
      <c r="AE461">
        <v>1</v>
      </c>
      <c r="AF461">
        <v>0</v>
      </c>
      <c r="AG461">
        <v>1</v>
      </c>
      <c r="AH461">
        <v>1</v>
      </c>
      <c r="AI461">
        <v>1</v>
      </c>
      <c r="AJ461">
        <v>0</v>
      </c>
      <c r="AK461">
        <v>0</v>
      </c>
      <c r="AL461">
        <v>0</v>
      </c>
      <c r="AP461">
        <v>0</v>
      </c>
      <c r="AR461">
        <v>11</v>
      </c>
      <c r="AS461">
        <v>0</v>
      </c>
      <c r="AU461">
        <v>0</v>
      </c>
      <c r="AV461">
        <v>1</v>
      </c>
      <c r="AW461" s="1">
        <v>45848</v>
      </c>
    </row>
    <row r="462" spans="1:49" ht="26.4" thickBot="1" x14ac:dyDescent="0.35">
      <c r="A462" s="6" t="s">
        <v>847</v>
      </c>
      <c r="C462" t="str">
        <f t="shared" si="14"/>
        <v>RL-25T-001702-001</v>
      </c>
      <c r="D462" t="str">
        <f t="shared" si="15"/>
        <v>RL-25T-001702-001</v>
      </c>
      <c r="E462" s="6" t="s">
        <v>847</v>
      </c>
      <c r="F462" s="9">
        <v>8016052</v>
      </c>
      <c r="G462" s="13">
        <v>45687</v>
      </c>
      <c r="H462" s="13">
        <v>45687</v>
      </c>
      <c r="I462" s="13">
        <v>45687</v>
      </c>
      <c r="J462" s="6" t="s">
        <v>952</v>
      </c>
      <c r="K462">
        <f>VLOOKUP(J462,Sheet4!B:D,3,FALSE)</f>
        <v>128</v>
      </c>
      <c r="L462" s="25">
        <v>0</v>
      </c>
      <c r="M462" s="25">
        <v>0</v>
      </c>
      <c r="N462" s="21">
        <v>20000</v>
      </c>
      <c r="O462">
        <v>0</v>
      </c>
      <c r="P462">
        <v>0</v>
      </c>
      <c r="Q462">
        <v>0</v>
      </c>
      <c r="R462" s="9">
        <v>6</v>
      </c>
      <c r="S462" s="13">
        <v>45868</v>
      </c>
      <c r="T462" s="21">
        <v>20000</v>
      </c>
      <c r="U462">
        <v>1</v>
      </c>
      <c r="V462">
        <v>0</v>
      </c>
      <c r="Y462">
        <v>0</v>
      </c>
      <c r="Z462">
        <v>0</v>
      </c>
      <c r="AA462">
        <v>0</v>
      </c>
      <c r="AB462">
        <v>0</v>
      </c>
      <c r="AC462" s="2" t="s">
        <v>556</v>
      </c>
      <c r="AD462" t="s">
        <v>972</v>
      </c>
      <c r="AE462">
        <v>1</v>
      </c>
      <c r="AF462">
        <v>0</v>
      </c>
      <c r="AG462">
        <v>1</v>
      </c>
      <c r="AH462">
        <v>1</v>
      </c>
      <c r="AI462">
        <v>1</v>
      </c>
      <c r="AJ462">
        <v>0</v>
      </c>
      <c r="AK462">
        <v>0</v>
      </c>
      <c r="AL462">
        <v>0</v>
      </c>
      <c r="AP462">
        <v>0</v>
      </c>
      <c r="AR462">
        <v>11</v>
      </c>
      <c r="AS462">
        <v>0</v>
      </c>
      <c r="AU462">
        <v>0</v>
      </c>
      <c r="AV462">
        <v>1</v>
      </c>
      <c r="AW462" s="1">
        <v>45848</v>
      </c>
    </row>
    <row r="463" spans="1:49" ht="26.4" thickBot="1" x14ac:dyDescent="0.35">
      <c r="A463" s="7" t="s">
        <v>848</v>
      </c>
      <c r="C463" t="str">
        <f t="shared" si="14"/>
        <v>RL-25T-001703-001</v>
      </c>
      <c r="D463" t="str">
        <f t="shared" si="15"/>
        <v>RL-25T-001703-001</v>
      </c>
      <c r="E463" s="7" t="s">
        <v>848</v>
      </c>
      <c r="F463" s="10">
        <v>8016321</v>
      </c>
      <c r="G463" s="14">
        <v>45730</v>
      </c>
      <c r="H463" s="14">
        <v>45730</v>
      </c>
      <c r="I463" s="14">
        <v>45730</v>
      </c>
      <c r="J463" s="7" t="s">
        <v>952</v>
      </c>
      <c r="K463">
        <f>VLOOKUP(J463,Sheet4!B:D,3,FALSE)</f>
        <v>128</v>
      </c>
      <c r="L463" s="24">
        <v>0</v>
      </c>
      <c r="M463" s="24">
        <v>0</v>
      </c>
      <c r="N463" s="22">
        <v>150000</v>
      </c>
      <c r="O463">
        <v>0</v>
      </c>
      <c r="P463">
        <v>0</v>
      </c>
      <c r="Q463">
        <v>0</v>
      </c>
      <c r="R463" s="10">
        <v>6</v>
      </c>
      <c r="S463" s="14">
        <v>45914</v>
      </c>
      <c r="T463" s="22">
        <v>124253.43</v>
      </c>
      <c r="U463">
        <v>1</v>
      </c>
      <c r="V463">
        <v>0</v>
      </c>
      <c r="Y463">
        <v>0</v>
      </c>
      <c r="Z463">
        <v>0</v>
      </c>
      <c r="AA463">
        <v>0</v>
      </c>
      <c r="AB463">
        <v>0</v>
      </c>
      <c r="AC463" s="2" t="s">
        <v>556</v>
      </c>
      <c r="AD463" t="s">
        <v>972</v>
      </c>
      <c r="AE463">
        <v>1</v>
      </c>
      <c r="AF463">
        <v>0</v>
      </c>
      <c r="AG463">
        <v>1</v>
      </c>
      <c r="AH463">
        <v>1</v>
      </c>
      <c r="AI463">
        <v>1</v>
      </c>
      <c r="AJ463">
        <v>0</v>
      </c>
      <c r="AK463">
        <v>0</v>
      </c>
      <c r="AL463">
        <v>0</v>
      </c>
      <c r="AP463">
        <v>0</v>
      </c>
      <c r="AR463">
        <v>11</v>
      </c>
      <c r="AS463">
        <v>0</v>
      </c>
      <c r="AU463">
        <v>0</v>
      </c>
      <c r="AV463">
        <v>1</v>
      </c>
      <c r="AW463" s="1">
        <v>45848</v>
      </c>
    </row>
    <row r="464" spans="1:49" ht="26.4" thickBot="1" x14ac:dyDescent="0.35">
      <c r="A464" s="7" t="s">
        <v>849</v>
      </c>
      <c r="C464" t="str">
        <f t="shared" si="14"/>
        <v>RL-25T-001730-001</v>
      </c>
      <c r="D464" t="str">
        <f t="shared" si="15"/>
        <v>RL-25T-001730-001</v>
      </c>
      <c r="E464" s="7" t="s">
        <v>849</v>
      </c>
      <c r="F464" s="10">
        <v>8016282</v>
      </c>
      <c r="G464" s="14">
        <v>45726</v>
      </c>
      <c r="H464" s="14">
        <v>45726</v>
      </c>
      <c r="I464" s="14">
        <v>45726</v>
      </c>
      <c r="J464" s="7" t="s">
        <v>952</v>
      </c>
      <c r="K464">
        <f>VLOOKUP(J464,Sheet4!B:D,3,FALSE)</f>
        <v>128</v>
      </c>
      <c r="L464" s="24">
        <v>0</v>
      </c>
      <c r="M464" s="24">
        <v>0</v>
      </c>
      <c r="N464" s="22">
        <v>40000</v>
      </c>
      <c r="O464">
        <v>0</v>
      </c>
      <c r="P464">
        <v>0</v>
      </c>
      <c r="Q464">
        <v>0</v>
      </c>
      <c r="R464" s="10">
        <v>6</v>
      </c>
      <c r="S464" s="14">
        <v>45910</v>
      </c>
      <c r="T464" s="22">
        <v>40000</v>
      </c>
      <c r="U464">
        <v>1</v>
      </c>
      <c r="V464">
        <v>0</v>
      </c>
      <c r="Y464">
        <v>0</v>
      </c>
      <c r="Z464">
        <v>0</v>
      </c>
      <c r="AA464">
        <v>0</v>
      </c>
      <c r="AB464">
        <v>0</v>
      </c>
      <c r="AC464" s="2" t="s">
        <v>556</v>
      </c>
      <c r="AD464" t="s">
        <v>972</v>
      </c>
      <c r="AE464">
        <v>1</v>
      </c>
      <c r="AF464">
        <v>0</v>
      </c>
      <c r="AG464">
        <v>1</v>
      </c>
      <c r="AH464">
        <v>1</v>
      </c>
      <c r="AI464">
        <v>1</v>
      </c>
      <c r="AJ464">
        <v>0</v>
      </c>
      <c r="AK464">
        <v>0</v>
      </c>
      <c r="AL464">
        <v>0</v>
      </c>
      <c r="AP464">
        <v>0</v>
      </c>
      <c r="AR464">
        <v>11</v>
      </c>
      <c r="AS464">
        <v>0</v>
      </c>
      <c r="AU464">
        <v>0</v>
      </c>
      <c r="AV464">
        <v>1</v>
      </c>
      <c r="AW464" s="1">
        <v>45848</v>
      </c>
    </row>
    <row r="465" spans="1:49" ht="26.4" thickBot="1" x14ac:dyDescent="0.35">
      <c r="A465" s="6" t="s">
        <v>850</v>
      </c>
      <c r="C465" t="str">
        <f t="shared" si="14"/>
        <v>RL-25T-001733-001</v>
      </c>
      <c r="D465" t="str">
        <f t="shared" si="15"/>
        <v>RL-25T-001733-001</v>
      </c>
      <c r="E465" s="6" t="s">
        <v>850</v>
      </c>
      <c r="F465" s="9">
        <v>8016280</v>
      </c>
      <c r="G465" s="13">
        <v>45726</v>
      </c>
      <c r="H465" s="13">
        <v>45726</v>
      </c>
      <c r="I465" s="13">
        <v>45726</v>
      </c>
      <c r="J465" s="6" t="s">
        <v>952</v>
      </c>
      <c r="K465">
        <f>VLOOKUP(J465,Sheet4!B:D,3,FALSE)</f>
        <v>128</v>
      </c>
      <c r="L465" s="25">
        <v>0</v>
      </c>
      <c r="M465" s="25">
        <v>0</v>
      </c>
      <c r="N465" s="21">
        <v>28000</v>
      </c>
      <c r="O465">
        <v>0</v>
      </c>
      <c r="P465">
        <v>0</v>
      </c>
      <c r="Q465">
        <v>0</v>
      </c>
      <c r="R465" s="9">
        <v>6</v>
      </c>
      <c r="S465" s="13">
        <v>45910</v>
      </c>
      <c r="T465" s="21">
        <v>28000</v>
      </c>
      <c r="U465">
        <v>1</v>
      </c>
      <c r="V465">
        <v>0</v>
      </c>
      <c r="Y465">
        <v>0</v>
      </c>
      <c r="Z465">
        <v>0</v>
      </c>
      <c r="AA465">
        <v>0</v>
      </c>
      <c r="AB465">
        <v>0</v>
      </c>
      <c r="AC465" s="2" t="s">
        <v>556</v>
      </c>
      <c r="AD465" t="s">
        <v>972</v>
      </c>
      <c r="AE465">
        <v>1</v>
      </c>
      <c r="AF465">
        <v>0</v>
      </c>
      <c r="AG465">
        <v>1</v>
      </c>
      <c r="AH465">
        <v>1</v>
      </c>
      <c r="AI465">
        <v>1</v>
      </c>
      <c r="AJ465">
        <v>0</v>
      </c>
      <c r="AK465">
        <v>0</v>
      </c>
      <c r="AL465">
        <v>0</v>
      </c>
      <c r="AP465">
        <v>0</v>
      </c>
      <c r="AR465">
        <v>11</v>
      </c>
      <c r="AS465">
        <v>0</v>
      </c>
      <c r="AU465">
        <v>0</v>
      </c>
      <c r="AV465">
        <v>1</v>
      </c>
      <c r="AW465" s="1">
        <v>45848</v>
      </c>
    </row>
    <row r="466" spans="1:49" ht="26.4" thickBot="1" x14ac:dyDescent="0.35">
      <c r="A466" s="7" t="s">
        <v>851</v>
      </c>
      <c r="C466" t="str">
        <f t="shared" si="14"/>
        <v>RL-25T-001734-001</v>
      </c>
      <c r="D466" t="str">
        <f t="shared" si="15"/>
        <v>RL-25T-001734-001</v>
      </c>
      <c r="E466" s="7" t="s">
        <v>851</v>
      </c>
      <c r="F466" s="10">
        <v>8016524</v>
      </c>
      <c r="G466" s="14">
        <v>45769</v>
      </c>
      <c r="H466" s="14">
        <v>45769</v>
      </c>
      <c r="I466" s="14">
        <v>45769</v>
      </c>
      <c r="J466" s="7" t="s">
        <v>952</v>
      </c>
      <c r="K466">
        <f>VLOOKUP(J466,Sheet4!B:D,3,FALSE)</f>
        <v>128</v>
      </c>
      <c r="L466" s="24">
        <v>0</v>
      </c>
      <c r="M466" s="24">
        <v>0</v>
      </c>
      <c r="N466" s="22">
        <v>60000</v>
      </c>
      <c r="O466">
        <v>0</v>
      </c>
      <c r="P466">
        <v>0</v>
      </c>
      <c r="Q466">
        <v>0</v>
      </c>
      <c r="R466" s="10">
        <v>6</v>
      </c>
      <c r="S466" s="14">
        <v>45952</v>
      </c>
      <c r="T466" s="22">
        <v>60000</v>
      </c>
      <c r="U466">
        <v>1</v>
      </c>
      <c r="V466">
        <v>0</v>
      </c>
      <c r="Y466">
        <v>0</v>
      </c>
      <c r="Z466">
        <v>0</v>
      </c>
      <c r="AA466">
        <v>0</v>
      </c>
      <c r="AB466">
        <v>0</v>
      </c>
      <c r="AC466" s="2" t="s">
        <v>556</v>
      </c>
      <c r="AD466" t="s">
        <v>972</v>
      </c>
      <c r="AE466">
        <v>1</v>
      </c>
      <c r="AF466">
        <v>0</v>
      </c>
      <c r="AG466">
        <v>1</v>
      </c>
      <c r="AH466">
        <v>1</v>
      </c>
      <c r="AI466">
        <v>1</v>
      </c>
      <c r="AJ466">
        <v>0</v>
      </c>
      <c r="AK466">
        <v>0</v>
      </c>
      <c r="AL466">
        <v>0</v>
      </c>
      <c r="AP466">
        <v>0</v>
      </c>
      <c r="AR466">
        <v>11</v>
      </c>
      <c r="AS466">
        <v>0</v>
      </c>
      <c r="AU466">
        <v>0</v>
      </c>
      <c r="AV466">
        <v>1</v>
      </c>
      <c r="AW466" s="1">
        <v>45848</v>
      </c>
    </row>
    <row r="467" spans="1:49" ht="26.4" thickBot="1" x14ac:dyDescent="0.35">
      <c r="A467" s="6" t="s">
        <v>852</v>
      </c>
      <c r="C467" t="str">
        <f t="shared" si="14"/>
        <v>RL-25T-001739-001</v>
      </c>
      <c r="D467" t="str">
        <f t="shared" si="15"/>
        <v>RL-25T-001739-001</v>
      </c>
      <c r="E467" s="6" t="s">
        <v>852</v>
      </c>
      <c r="F467" s="9">
        <v>8016543</v>
      </c>
      <c r="G467" s="13">
        <v>45768</v>
      </c>
      <c r="H467" s="13">
        <v>45768</v>
      </c>
      <c r="I467" s="13">
        <v>45768</v>
      </c>
      <c r="J467" s="6" t="s">
        <v>952</v>
      </c>
      <c r="K467">
        <f>VLOOKUP(J467,Sheet4!B:D,3,FALSE)</f>
        <v>128</v>
      </c>
      <c r="L467" s="25">
        <v>0</v>
      </c>
      <c r="M467" s="25">
        <v>0</v>
      </c>
      <c r="N467" s="21">
        <v>8000</v>
      </c>
      <c r="O467">
        <v>0</v>
      </c>
      <c r="P467">
        <v>0</v>
      </c>
      <c r="Q467">
        <v>0</v>
      </c>
      <c r="R467" s="9">
        <v>6</v>
      </c>
      <c r="S467" s="13">
        <v>45951</v>
      </c>
      <c r="T467" s="21">
        <v>6500</v>
      </c>
      <c r="U467">
        <v>1</v>
      </c>
      <c r="V467">
        <v>0</v>
      </c>
      <c r="Y467">
        <v>0</v>
      </c>
      <c r="Z467">
        <v>0</v>
      </c>
      <c r="AA467">
        <v>0</v>
      </c>
      <c r="AB467">
        <v>0</v>
      </c>
      <c r="AC467" s="2" t="s">
        <v>556</v>
      </c>
      <c r="AD467" t="s">
        <v>972</v>
      </c>
      <c r="AE467">
        <v>1</v>
      </c>
      <c r="AF467">
        <v>0</v>
      </c>
      <c r="AG467">
        <v>1</v>
      </c>
      <c r="AH467">
        <v>1</v>
      </c>
      <c r="AI467">
        <v>1</v>
      </c>
      <c r="AJ467">
        <v>0</v>
      </c>
      <c r="AK467">
        <v>0</v>
      </c>
      <c r="AL467">
        <v>0</v>
      </c>
      <c r="AP467">
        <v>0</v>
      </c>
      <c r="AR467">
        <v>11</v>
      </c>
      <c r="AS467">
        <v>0</v>
      </c>
      <c r="AU467">
        <v>0</v>
      </c>
      <c r="AV467">
        <v>1</v>
      </c>
      <c r="AW467" s="1">
        <v>45848</v>
      </c>
    </row>
    <row r="468" spans="1:49" ht="26.4" thickBot="1" x14ac:dyDescent="0.35">
      <c r="A468" s="6" t="s">
        <v>856</v>
      </c>
      <c r="C468" t="str">
        <f t="shared" si="14"/>
        <v>RL-25T-001745-001</v>
      </c>
      <c r="D468" t="str">
        <f t="shared" si="15"/>
        <v>RL-25T-001745-001</v>
      </c>
      <c r="E468" s="6" t="s">
        <v>856</v>
      </c>
      <c r="F468" s="9">
        <v>8016525</v>
      </c>
      <c r="G468" s="13">
        <v>45769</v>
      </c>
      <c r="H468" s="13">
        <v>45769</v>
      </c>
      <c r="I468" s="13">
        <v>45769</v>
      </c>
      <c r="J468" s="6" t="s">
        <v>952</v>
      </c>
      <c r="K468">
        <f>VLOOKUP(J468,Sheet4!B:D,3,FALSE)</f>
        <v>128</v>
      </c>
      <c r="L468" s="25">
        <v>0</v>
      </c>
      <c r="M468" s="25">
        <v>0</v>
      </c>
      <c r="N468" s="21">
        <v>24000</v>
      </c>
      <c r="O468">
        <v>0</v>
      </c>
      <c r="P468">
        <v>0</v>
      </c>
      <c r="Q468">
        <v>0</v>
      </c>
      <c r="R468" s="9">
        <v>6</v>
      </c>
      <c r="S468" s="13">
        <v>45952</v>
      </c>
      <c r="T468" s="21">
        <v>24000</v>
      </c>
      <c r="U468">
        <v>1</v>
      </c>
      <c r="V468">
        <v>0</v>
      </c>
      <c r="Y468">
        <v>0</v>
      </c>
      <c r="Z468">
        <v>0</v>
      </c>
      <c r="AA468">
        <v>0</v>
      </c>
      <c r="AB468">
        <v>0</v>
      </c>
      <c r="AC468" s="2" t="s">
        <v>556</v>
      </c>
      <c r="AD468" t="s">
        <v>972</v>
      </c>
      <c r="AE468">
        <v>1</v>
      </c>
      <c r="AF468">
        <v>0</v>
      </c>
      <c r="AG468">
        <v>1</v>
      </c>
      <c r="AH468">
        <v>1</v>
      </c>
      <c r="AI468">
        <v>1</v>
      </c>
      <c r="AJ468">
        <v>0</v>
      </c>
      <c r="AK468">
        <v>0</v>
      </c>
      <c r="AL468">
        <v>0</v>
      </c>
      <c r="AP468">
        <v>0</v>
      </c>
      <c r="AR468">
        <v>11</v>
      </c>
      <c r="AS468">
        <v>0</v>
      </c>
      <c r="AU468">
        <v>0</v>
      </c>
      <c r="AV468">
        <v>1</v>
      </c>
      <c r="AW468" s="1">
        <v>45848</v>
      </c>
    </row>
    <row r="469" spans="1:49" ht="26.4" thickBot="1" x14ac:dyDescent="0.35">
      <c r="A469" s="7" t="s">
        <v>857</v>
      </c>
      <c r="C469" t="str">
        <f t="shared" si="14"/>
        <v>RL-25T-001746-001</v>
      </c>
      <c r="D469" t="str">
        <f t="shared" si="15"/>
        <v>RL-25T-001746-001</v>
      </c>
      <c r="E469" s="7" t="s">
        <v>857</v>
      </c>
      <c r="F469" s="10">
        <v>8016230</v>
      </c>
      <c r="G469" s="14">
        <v>45720</v>
      </c>
      <c r="H469" s="14">
        <v>45720</v>
      </c>
      <c r="I469" s="14">
        <v>45720</v>
      </c>
      <c r="J469" s="7" t="s">
        <v>952</v>
      </c>
      <c r="K469">
        <f>VLOOKUP(J469,Sheet4!B:D,3,FALSE)</f>
        <v>128</v>
      </c>
      <c r="L469" s="24">
        <v>0</v>
      </c>
      <c r="M469" s="24">
        <v>0</v>
      </c>
      <c r="N469" s="22">
        <v>12000</v>
      </c>
      <c r="O469">
        <v>0</v>
      </c>
      <c r="P469">
        <v>0</v>
      </c>
      <c r="Q469">
        <v>0</v>
      </c>
      <c r="R469" s="10">
        <v>6</v>
      </c>
      <c r="S469" s="14">
        <v>45904</v>
      </c>
      <c r="T469" s="22">
        <v>12000</v>
      </c>
      <c r="U469">
        <v>1</v>
      </c>
      <c r="V469">
        <v>0</v>
      </c>
      <c r="Y469">
        <v>0</v>
      </c>
      <c r="Z469">
        <v>0</v>
      </c>
      <c r="AA469">
        <v>0</v>
      </c>
      <c r="AB469">
        <v>0</v>
      </c>
      <c r="AC469" s="2" t="s">
        <v>556</v>
      </c>
      <c r="AD469" t="s">
        <v>972</v>
      </c>
      <c r="AE469">
        <v>1</v>
      </c>
      <c r="AF469">
        <v>0</v>
      </c>
      <c r="AG469">
        <v>1</v>
      </c>
      <c r="AH469">
        <v>1</v>
      </c>
      <c r="AI469">
        <v>1</v>
      </c>
      <c r="AJ469">
        <v>0</v>
      </c>
      <c r="AK469">
        <v>0</v>
      </c>
      <c r="AL469">
        <v>0</v>
      </c>
      <c r="AP469">
        <v>0</v>
      </c>
      <c r="AR469">
        <v>11</v>
      </c>
      <c r="AS469">
        <v>0</v>
      </c>
      <c r="AU469">
        <v>0</v>
      </c>
      <c r="AV469">
        <v>1</v>
      </c>
      <c r="AW469" s="1">
        <v>45848</v>
      </c>
    </row>
    <row r="470" spans="1:49" ht="26.4" thickBot="1" x14ac:dyDescent="0.35">
      <c r="A470" s="6" t="s">
        <v>858</v>
      </c>
      <c r="C470" t="str">
        <f t="shared" si="14"/>
        <v>RL-25T-001750-001</v>
      </c>
      <c r="D470" t="str">
        <f t="shared" si="15"/>
        <v>RL-25T-001750-001</v>
      </c>
      <c r="E470" s="6" t="s">
        <v>858</v>
      </c>
      <c r="F470" s="9">
        <v>8015881</v>
      </c>
      <c r="G470" s="13">
        <v>45664</v>
      </c>
      <c r="H470" s="13">
        <v>45664</v>
      </c>
      <c r="I470" s="13">
        <v>45664</v>
      </c>
      <c r="J470" s="6" t="s">
        <v>952</v>
      </c>
      <c r="K470">
        <f>VLOOKUP(J470,Sheet4!B:D,3,FALSE)</f>
        <v>128</v>
      </c>
      <c r="L470" s="25">
        <v>0</v>
      </c>
      <c r="M470" s="25">
        <v>0</v>
      </c>
      <c r="N470" s="21">
        <v>50000</v>
      </c>
      <c r="O470">
        <v>0</v>
      </c>
      <c r="P470">
        <v>0</v>
      </c>
      <c r="Q470">
        <v>0</v>
      </c>
      <c r="R470" s="9">
        <v>6</v>
      </c>
      <c r="S470" s="13">
        <v>45845</v>
      </c>
      <c r="T470" s="21">
        <v>50000</v>
      </c>
      <c r="U470">
        <v>1</v>
      </c>
      <c r="V470">
        <v>0</v>
      </c>
      <c r="Y470">
        <v>0</v>
      </c>
      <c r="Z470">
        <v>0</v>
      </c>
      <c r="AA470">
        <v>0</v>
      </c>
      <c r="AB470">
        <v>0</v>
      </c>
      <c r="AC470" s="2" t="s">
        <v>556</v>
      </c>
      <c r="AD470" t="s">
        <v>972</v>
      </c>
      <c r="AE470">
        <v>1</v>
      </c>
      <c r="AF470">
        <v>0</v>
      </c>
      <c r="AG470">
        <v>1</v>
      </c>
      <c r="AH470">
        <v>1</v>
      </c>
      <c r="AI470">
        <v>1</v>
      </c>
      <c r="AJ470">
        <v>0</v>
      </c>
      <c r="AK470">
        <v>0</v>
      </c>
      <c r="AL470">
        <v>0</v>
      </c>
      <c r="AP470">
        <v>0</v>
      </c>
      <c r="AR470">
        <v>11</v>
      </c>
      <c r="AS470">
        <v>0</v>
      </c>
      <c r="AU470">
        <v>0</v>
      </c>
      <c r="AV470">
        <v>1</v>
      </c>
      <c r="AW470" s="1">
        <v>45848</v>
      </c>
    </row>
    <row r="471" spans="1:49" ht="26.4" thickBot="1" x14ac:dyDescent="0.35">
      <c r="A471" s="6" t="s">
        <v>859</v>
      </c>
      <c r="C471" t="str">
        <f t="shared" si="14"/>
        <v>RL-25T-001755-001</v>
      </c>
      <c r="D471" t="str">
        <f t="shared" si="15"/>
        <v>RL-25T-001755-001</v>
      </c>
      <c r="E471" s="6" t="s">
        <v>859</v>
      </c>
      <c r="F471" s="9">
        <v>8016256</v>
      </c>
      <c r="G471" s="13">
        <v>45722</v>
      </c>
      <c r="H471" s="13">
        <v>45722</v>
      </c>
      <c r="I471" s="13">
        <v>45722</v>
      </c>
      <c r="J471" s="6" t="s">
        <v>952</v>
      </c>
      <c r="K471">
        <f>VLOOKUP(J471,Sheet4!B:D,3,FALSE)</f>
        <v>128</v>
      </c>
      <c r="L471" s="25">
        <v>0</v>
      </c>
      <c r="M471" s="25">
        <v>0</v>
      </c>
      <c r="N471" s="21">
        <v>23000</v>
      </c>
      <c r="O471">
        <v>0</v>
      </c>
      <c r="P471">
        <v>0</v>
      </c>
      <c r="Q471">
        <v>0</v>
      </c>
      <c r="R471" s="9">
        <v>6</v>
      </c>
      <c r="S471" s="13">
        <v>45906</v>
      </c>
      <c r="T471" s="21">
        <v>23000</v>
      </c>
      <c r="U471">
        <v>1</v>
      </c>
      <c r="V471">
        <v>0</v>
      </c>
      <c r="Y471">
        <v>0</v>
      </c>
      <c r="Z471">
        <v>0</v>
      </c>
      <c r="AA471">
        <v>0</v>
      </c>
      <c r="AB471">
        <v>0</v>
      </c>
      <c r="AC471" s="2" t="s">
        <v>556</v>
      </c>
      <c r="AD471" t="s">
        <v>972</v>
      </c>
      <c r="AE471">
        <v>1</v>
      </c>
      <c r="AF471">
        <v>0</v>
      </c>
      <c r="AG471">
        <v>1</v>
      </c>
      <c r="AH471">
        <v>1</v>
      </c>
      <c r="AI471">
        <v>1</v>
      </c>
      <c r="AJ471">
        <v>0</v>
      </c>
      <c r="AK471">
        <v>0</v>
      </c>
      <c r="AL471">
        <v>0</v>
      </c>
      <c r="AP471">
        <v>0</v>
      </c>
      <c r="AR471">
        <v>11</v>
      </c>
      <c r="AS471">
        <v>0</v>
      </c>
      <c r="AU471">
        <v>0</v>
      </c>
      <c r="AV471">
        <v>1</v>
      </c>
      <c r="AW471" s="1">
        <v>45848</v>
      </c>
    </row>
    <row r="472" spans="1:49" ht="26.4" thickBot="1" x14ac:dyDescent="0.35">
      <c r="A472" s="7" t="s">
        <v>862</v>
      </c>
      <c r="C472" t="str">
        <f t="shared" si="14"/>
        <v>RL-25T-001766-001</v>
      </c>
      <c r="D472" t="str">
        <f t="shared" si="15"/>
        <v>RL-25T-001766-001</v>
      </c>
      <c r="E472" s="7" t="s">
        <v>862</v>
      </c>
      <c r="F472" s="10">
        <v>8016483</v>
      </c>
      <c r="G472" s="14">
        <v>45759</v>
      </c>
      <c r="H472" s="14">
        <v>45759</v>
      </c>
      <c r="I472" s="14">
        <v>45759</v>
      </c>
      <c r="J472" s="7" t="s">
        <v>952</v>
      </c>
      <c r="K472">
        <f>VLOOKUP(J472,Sheet4!B:D,3,FALSE)</f>
        <v>128</v>
      </c>
      <c r="L472" s="24">
        <v>0</v>
      </c>
      <c r="M472" s="24">
        <v>0</v>
      </c>
      <c r="N472" s="22">
        <v>10000</v>
      </c>
      <c r="O472">
        <v>0</v>
      </c>
      <c r="P472">
        <v>0</v>
      </c>
      <c r="Q472">
        <v>0</v>
      </c>
      <c r="R472" s="10">
        <v>6</v>
      </c>
      <c r="S472" s="14">
        <v>45942</v>
      </c>
      <c r="T472" s="22">
        <v>10000</v>
      </c>
      <c r="U472">
        <v>1</v>
      </c>
      <c r="V472">
        <v>0</v>
      </c>
      <c r="Y472">
        <v>0</v>
      </c>
      <c r="Z472">
        <v>0</v>
      </c>
      <c r="AA472">
        <v>0</v>
      </c>
      <c r="AB472">
        <v>0</v>
      </c>
      <c r="AC472" s="2" t="s">
        <v>556</v>
      </c>
      <c r="AD472" t="s">
        <v>972</v>
      </c>
      <c r="AE472">
        <v>1</v>
      </c>
      <c r="AF472">
        <v>0</v>
      </c>
      <c r="AG472">
        <v>1</v>
      </c>
      <c r="AH472">
        <v>1</v>
      </c>
      <c r="AI472">
        <v>1</v>
      </c>
      <c r="AJ472">
        <v>0</v>
      </c>
      <c r="AK472">
        <v>0</v>
      </c>
      <c r="AL472">
        <v>0</v>
      </c>
      <c r="AP472">
        <v>0</v>
      </c>
      <c r="AR472">
        <v>11</v>
      </c>
      <c r="AS472">
        <v>0</v>
      </c>
      <c r="AU472">
        <v>0</v>
      </c>
      <c r="AV472">
        <v>1</v>
      </c>
      <c r="AW472" s="1">
        <v>45848</v>
      </c>
    </row>
    <row r="473" spans="1:49" ht="26.4" thickBot="1" x14ac:dyDescent="0.35">
      <c r="A473" s="7" t="s">
        <v>863</v>
      </c>
      <c r="C473" t="str">
        <f t="shared" si="14"/>
        <v>RL-25T-001776-001</v>
      </c>
      <c r="D473" t="str">
        <f t="shared" si="15"/>
        <v>RL-25T-001776-001</v>
      </c>
      <c r="E473" s="7" t="s">
        <v>863</v>
      </c>
      <c r="F473" s="10">
        <v>8016635</v>
      </c>
      <c r="G473" s="14">
        <v>45793</v>
      </c>
      <c r="H473" s="14">
        <v>45793</v>
      </c>
      <c r="I473" s="14">
        <v>45793</v>
      </c>
      <c r="J473" s="7" t="s">
        <v>952</v>
      </c>
      <c r="K473">
        <f>VLOOKUP(J473,Sheet4!B:D,3,FALSE)</f>
        <v>128</v>
      </c>
      <c r="L473" s="24">
        <v>0</v>
      </c>
      <c r="M473" s="24">
        <v>0</v>
      </c>
      <c r="N473" s="22">
        <v>46000</v>
      </c>
      <c r="O473">
        <v>0</v>
      </c>
      <c r="P473">
        <v>0</v>
      </c>
      <c r="Q473">
        <v>0</v>
      </c>
      <c r="R473" s="10">
        <v>6</v>
      </c>
      <c r="S473" s="14">
        <v>45977</v>
      </c>
      <c r="T473" s="22">
        <v>46000</v>
      </c>
      <c r="U473">
        <v>1</v>
      </c>
      <c r="V473">
        <v>0</v>
      </c>
      <c r="Y473">
        <v>0</v>
      </c>
      <c r="Z473">
        <v>0</v>
      </c>
      <c r="AA473">
        <v>0</v>
      </c>
      <c r="AB473">
        <v>0</v>
      </c>
      <c r="AC473" s="2" t="s">
        <v>556</v>
      </c>
      <c r="AD473" t="s">
        <v>972</v>
      </c>
      <c r="AE473">
        <v>1</v>
      </c>
      <c r="AF473">
        <v>0</v>
      </c>
      <c r="AG473">
        <v>1</v>
      </c>
      <c r="AH473">
        <v>1</v>
      </c>
      <c r="AI473">
        <v>1</v>
      </c>
      <c r="AJ473">
        <v>0</v>
      </c>
      <c r="AK473">
        <v>0</v>
      </c>
      <c r="AL473">
        <v>0</v>
      </c>
      <c r="AP473">
        <v>0</v>
      </c>
      <c r="AR473">
        <v>11</v>
      </c>
      <c r="AS473">
        <v>0</v>
      </c>
      <c r="AU473">
        <v>0</v>
      </c>
      <c r="AV473">
        <v>1</v>
      </c>
      <c r="AW473" s="1">
        <v>45848</v>
      </c>
    </row>
    <row r="474" spans="1:49" ht="26.4" thickBot="1" x14ac:dyDescent="0.35">
      <c r="A474" s="6" t="s">
        <v>864</v>
      </c>
      <c r="C474" t="str">
        <f t="shared" si="14"/>
        <v>RL-25T-001777-001</v>
      </c>
      <c r="D474" t="str">
        <f t="shared" si="15"/>
        <v>RL-25T-001777-001</v>
      </c>
      <c r="E474" s="6" t="s">
        <v>864</v>
      </c>
      <c r="F474" s="9">
        <v>8016331</v>
      </c>
      <c r="G474" s="13">
        <v>45736</v>
      </c>
      <c r="H474" s="13">
        <v>45736</v>
      </c>
      <c r="I474" s="13">
        <v>45736</v>
      </c>
      <c r="J474" s="6" t="s">
        <v>952</v>
      </c>
      <c r="K474">
        <f>VLOOKUP(J474,Sheet4!B:D,3,FALSE)</f>
        <v>128</v>
      </c>
      <c r="L474" s="25">
        <v>0</v>
      </c>
      <c r="M474" s="25">
        <v>0</v>
      </c>
      <c r="N474" s="21">
        <v>30000</v>
      </c>
      <c r="O474">
        <v>0</v>
      </c>
      <c r="P474">
        <v>0</v>
      </c>
      <c r="Q474">
        <v>0</v>
      </c>
      <c r="R474" s="9">
        <v>6</v>
      </c>
      <c r="S474" s="13">
        <v>45920</v>
      </c>
      <c r="T474" s="21">
        <v>30000</v>
      </c>
      <c r="U474">
        <v>1</v>
      </c>
      <c r="V474">
        <v>0</v>
      </c>
      <c r="Y474">
        <v>0</v>
      </c>
      <c r="Z474">
        <v>0</v>
      </c>
      <c r="AA474">
        <v>0</v>
      </c>
      <c r="AB474">
        <v>0</v>
      </c>
      <c r="AC474" s="2" t="s">
        <v>556</v>
      </c>
      <c r="AD474" t="s">
        <v>972</v>
      </c>
      <c r="AE474">
        <v>1</v>
      </c>
      <c r="AF474">
        <v>0</v>
      </c>
      <c r="AG474">
        <v>1</v>
      </c>
      <c r="AH474">
        <v>1</v>
      </c>
      <c r="AI474">
        <v>1</v>
      </c>
      <c r="AJ474">
        <v>0</v>
      </c>
      <c r="AK474">
        <v>0</v>
      </c>
      <c r="AL474">
        <v>0</v>
      </c>
      <c r="AP474">
        <v>0</v>
      </c>
      <c r="AR474">
        <v>11</v>
      </c>
      <c r="AS474">
        <v>0</v>
      </c>
      <c r="AU474">
        <v>0</v>
      </c>
      <c r="AV474">
        <v>1</v>
      </c>
      <c r="AW474" s="1">
        <v>45848</v>
      </c>
    </row>
    <row r="475" spans="1:49" ht="26.4" thickBot="1" x14ac:dyDescent="0.35">
      <c r="A475" s="7" t="s">
        <v>865</v>
      </c>
      <c r="C475" t="str">
        <f t="shared" si="14"/>
        <v>RL-25T-001778-001</v>
      </c>
      <c r="D475" t="str">
        <f t="shared" si="15"/>
        <v>RL-25T-001778-001</v>
      </c>
      <c r="E475" s="7" t="s">
        <v>865</v>
      </c>
      <c r="F475" s="10">
        <v>8016738</v>
      </c>
      <c r="G475" s="14">
        <v>45812</v>
      </c>
      <c r="H475" s="14">
        <v>45812</v>
      </c>
      <c r="I475" s="14">
        <v>45812</v>
      </c>
      <c r="J475" s="7" t="s">
        <v>952</v>
      </c>
      <c r="K475">
        <f>VLOOKUP(J475,Sheet4!B:D,3,FALSE)</f>
        <v>128</v>
      </c>
      <c r="L475" s="24">
        <v>0</v>
      </c>
      <c r="M475" s="24">
        <v>0</v>
      </c>
      <c r="N475" s="22">
        <v>100000</v>
      </c>
      <c r="O475">
        <v>0</v>
      </c>
      <c r="P475">
        <v>0</v>
      </c>
      <c r="Q475">
        <v>0</v>
      </c>
      <c r="R475" s="10">
        <v>6</v>
      </c>
      <c r="S475" s="14">
        <v>45995</v>
      </c>
      <c r="T475" s="22">
        <v>100000</v>
      </c>
      <c r="U475">
        <v>1</v>
      </c>
      <c r="V475">
        <v>0</v>
      </c>
      <c r="Y475">
        <v>0</v>
      </c>
      <c r="Z475">
        <v>0</v>
      </c>
      <c r="AA475">
        <v>0</v>
      </c>
      <c r="AB475">
        <v>0</v>
      </c>
      <c r="AC475" s="2" t="s">
        <v>556</v>
      </c>
      <c r="AD475" t="s">
        <v>972</v>
      </c>
      <c r="AE475">
        <v>1</v>
      </c>
      <c r="AF475">
        <v>0</v>
      </c>
      <c r="AG475">
        <v>1</v>
      </c>
      <c r="AH475">
        <v>1</v>
      </c>
      <c r="AI475">
        <v>1</v>
      </c>
      <c r="AJ475">
        <v>0</v>
      </c>
      <c r="AK475">
        <v>0</v>
      </c>
      <c r="AL475">
        <v>0</v>
      </c>
      <c r="AP475">
        <v>0</v>
      </c>
      <c r="AR475">
        <v>11</v>
      </c>
      <c r="AS475">
        <v>0</v>
      </c>
      <c r="AU475">
        <v>0</v>
      </c>
      <c r="AV475">
        <v>1</v>
      </c>
      <c r="AW475" s="1">
        <v>45848</v>
      </c>
    </row>
    <row r="476" spans="1:49" ht="26.4" thickBot="1" x14ac:dyDescent="0.35">
      <c r="A476" s="6" t="s">
        <v>866</v>
      </c>
      <c r="C476" t="str">
        <f t="shared" si="14"/>
        <v>RL-25T-001780-001</v>
      </c>
      <c r="D476" t="str">
        <f t="shared" si="15"/>
        <v>RL-25T-001780-001</v>
      </c>
      <c r="E476" s="6" t="s">
        <v>866</v>
      </c>
      <c r="F476" s="9">
        <v>8015986</v>
      </c>
      <c r="G476" s="13">
        <v>45678</v>
      </c>
      <c r="H476" s="13">
        <v>45678</v>
      </c>
      <c r="I476" s="13">
        <v>45678</v>
      </c>
      <c r="J476" s="6" t="s">
        <v>952</v>
      </c>
      <c r="K476">
        <f>VLOOKUP(J476,Sheet4!B:D,3,FALSE)</f>
        <v>128</v>
      </c>
      <c r="L476" s="25">
        <v>0</v>
      </c>
      <c r="M476" s="25">
        <v>0</v>
      </c>
      <c r="N476" s="21">
        <v>20000</v>
      </c>
      <c r="O476">
        <v>0</v>
      </c>
      <c r="P476">
        <v>0</v>
      </c>
      <c r="Q476">
        <v>0</v>
      </c>
      <c r="R476" s="9">
        <v>6</v>
      </c>
      <c r="S476" s="13">
        <v>45859</v>
      </c>
      <c r="T476" s="21">
        <v>20000</v>
      </c>
      <c r="U476">
        <v>1</v>
      </c>
      <c r="V476">
        <v>0</v>
      </c>
      <c r="Y476">
        <v>0</v>
      </c>
      <c r="Z476">
        <v>0</v>
      </c>
      <c r="AA476">
        <v>0</v>
      </c>
      <c r="AB476">
        <v>0</v>
      </c>
      <c r="AC476" s="2" t="s">
        <v>556</v>
      </c>
      <c r="AD476" t="s">
        <v>972</v>
      </c>
      <c r="AE476">
        <v>1</v>
      </c>
      <c r="AF476">
        <v>0</v>
      </c>
      <c r="AG476">
        <v>1</v>
      </c>
      <c r="AH476">
        <v>1</v>
      </c>
      <c r="AI476">
        <v>1</v>
      </c>
      <c r="AJ476">
        <v>0</v>
      </c>
      <c r="AK476">
        <v>0</v>
      </c>
      <c r="AL476">
        <v>0</v>
      </c>
      <c r="AP476">
        <v>0</v>
      </c>
      <c r="AR476">
        <v>11</v>
      </c>
      <c r="AS476">
        <v>0</v>
      </c>
      <c r="AU476">
        <v>0</v>
      </c>
      <c r="AV476">
        <v>1</v>
      </c>
      <c r="AW476" s="1">
        <v>45848</v>
      </c>
    </row>
    <row r="477" spans="1:49" ht="26.4" thickBot="1" x14ac:dyDescent="0.35">
      <c r="A477" s="6" t="s">
        <v>867</v>
      </c>
      <c r="C477" t="str">
        <f t="shared" si="14"/>
        <v>RL-25T-001782-001</v>
      </c>
      <c r="D477" t="str">
        <f t="shared" si="15"/>
        <v>RL-25T-001782-001</v>
      </c>
      <c r="E477" s="6" t="s">
        <v>867</v>
      </c>
      <c r="F477" s="9">
        <v>8016143</v>
      </c>
      <c r="G477" s="13">
        <v>45708</v>
      </c>
      <c r="H477" s="13">
        <v>45708</v>
      </c>
      <c r="I477" s="13">
        <v>45708</v>
      </c>
      <c r="J477" s="6" t="s">
        <v>952</v>
      </c>
      <c r="K477">
        <f>VLOOKUP(J477,Sheet4!B:D,3,FALSE)</f>
        <v>128</v>
      </c>
      <c r="L477" s="25">
        <v>0</v>
      </c>
      <c r="M477" s="25">
        <v>0</v>
      </c>
      <c r="N477" s="21">
        <v>46000</v>
      </c>
      <c r="O477">
        <v>0</v>
      </c>
      <c r="P477">
        <v>0</v>
      </c>
      <c r="Q477">
        <v>0</v>
      </c>
      <c r="R477" s="9">
        <v>6</v>
      </c>
      <c r="S477" s="13">
        <v>45889</v>
      </c>
      <c r="T477" s="21">
        <v>46000</v>
      </c>
      <c r="U477">
        <v>1</v>
      </c>
      <c r="V477">
        <v>0</v>
      </c>
      <c r="Y477">
        <v>0</v>
      </c>
      <c r="Z477">
        <v>0</v>
      </c>
      <c r="AA477">
        <v>0</v>
      </c>
      <c r="AB477">
        <v>0</v>
      </c>
      <c r="AC477" s="2" t="s">
        <v>556</v>
      </c>
      <c r="AD477" t="s">
        <v>972</v>
      </c>
      <c r="AE477">
        <v>1</v>
      </c>
      <c r="AF477">
        <v>0</v>
      </c>
      <c r="AG477">
        <v>1</v>
      </c>
      <c r="AH477">
        <v>1</v>
      </c>
      <c r="AI477">
        <v>1</v>
      </c>
      <c r="AJ477">
        <v>0</v>
      </c>
      <c r="AK477">
        <v>0</v>
      </c>
      <c r="AL477">
        <v>0</v>
      </c>
      <c r="AP477">
        <v>0</v>
      </c>
      <c r="AR477">
        <v>11</v>
      </c>
      <c r="AS477">
        <v>0</v>
      </c>
      <c r="AU477">
        <v>0</v>
      </c>
      <c r="AV477">
        <v>1</v>
      </c>
      <c r="AW477" s="1">
        <v>45848</v>
      </c>
    </row>
    <row r="478" spans="1:49" ht="26.4" thickBot="1" x14ac:dyDescent="0.35">
      <c r="A478" s="6" t="s">
        <v>868</v>
      </c>
      <c r="C478" t="str">
        <f t="shared" si="14"/>
        <v>RL-25T-001790-001</v>
      </c>
      <c r="D478" t="str">
        <f t="shared" si="15"/>
        <v>RL-25T-001790-001</v>
      </c>
      <c r="E478" s="6" t="s">
        <v>868</v>
      </c>
      <c r="F478" s="9">
        <v>8016296</v>
      </c>
      <c r="G478" s="13">
        <v>45724</v>
      </c>
      <c r="H478" s="13">
        <v>45724</v>
      </c>
      <c r="I478" s="13">
        <v>45724</v>
      </c>
      <c r="J478" s="6" t="s">
        <v>952</v>
      </c>
      <c r="K478">
        <f>VLOOKUP(J478,Sheet4!B:D,3,FALSE)</f>
        <v>128</v>
      </c>
      <c r="L478" s="25">
        <v>0</v>
      </c>
      <c r="M478" s="25">
        <v>0</v>
      </c>
      <c r="N478" s="21">
        <v>50000</v>
      </c>
      <c r="O478">
        <v>0</v>
      </c>
      <c r="P478">
        <v>0</v>
      </c>
      <c r="Q478">
        <v>0</v>
      </c>
      <c r="R478" s="9">
        <v>6</v>
      </c>
      <c r="S478" s="13">
        <v>45908</v>
      </c>
      <c r="T478" s="21">
        <v>48000</v>
      </c>
      <c r="U478">
        <v>1</v>
      </c>
      <c r="V478">
        <v>0</v>
      </c>
      <c r="Y478">
        <v>0</v>
      </c>
      <c r="Z478">
        <v>0</v>
      </c>
      <c r="AA478">
        <v>0</v>
      </c>
      <c r="AB478">
        <v>0</v>
      </c>
      <c r="AC478" s="2" t="s">
        <v>556</v>
      </c>
      <c r="AD478" t="s">
        <v>972</v>
      </c>
      <c r="AE478">
        <v>1</v>
      </c>
      <c r="AF478">
        <v>0</v>
      </c>
      <c r="AG478">
        <v>1</v>
      </c>
      <c r="AH478">
        <v>1</v>
      </c>
      <c r="AI478">
        <v>1</v>
      </c>
      <c r="AJ478">
        <v>0</v>
      </c>
      <c r="AK478">
        <v>0</v>
      </c>
      <c r="AL478">
        <v>0</v>
      </c>
      <c r="AP478">
        <v>0</v>
      </c>
      <c r="AR478">
        <v>11</v>
      </c>
      <c r="AS478">
        <v>0</v>
      </c>
      <c r="AU478">
        <v>0</v>
      </c>
      <c r="AV478">
        <v>1</v>
      </c>
      <c r="AW478" s="1">
        <v>45848</v>
      </c>
    </row>
    <row r="479" spans="1:49" ht="26.4" thickBot="1" x14ac:dyDescent="0.35">
      <c r="A479" s="6" t="s">
        <v>869</v>
      </c>
      <c r="C479" t="str">
        <f t="shared" si="14"/>
        <v>RL-25T-001792-001</v>
      </c>
      <c r="D479" t="str">
        <f t="shared" si="15"/>
        <v>RL-25T-001792-001</v>
      </c>
      <c r="E479" s="6" t="s">
        <v>869</v>
      </c>
      <c r="F479" s="9">
        <v>8014819</v>
      </c>
      <c r="G479" s="13">
        <v>45474</v>
      </c>
      <c r="H479" s="13">
        <v>45474</v>
      </c>
      <c r="I479" s="13">
        <v>45474</v>
      </c>
      <c r="J479" s="6" t="s">
        <v>952</v>
      </c>
      <c r="K479">
        <f>VLOOKUP(J479,Sheet4!B:D,3,FALSE)</f>
        <v>128</v>
      </c>
      <c r="L479" s="25">
        <v>0</v>
      </c>
      <c r="M479" s="25">
        <v>0</v>
      </c>
      <c r="N479" s="21">
        <v>150000</v>
      </c>
      <c r="O479">
        <v>0</v>
      </c>
      <c r="P479">
        <v>0</v>
      </c>
      <c r="Q479">
        <v>0</v>
      </c>
      <c r="R479" s="9">
        <v>6</v>
      </c>
      <c r="S479" s="13">
        <v>45658</v>
      </c>
      <c r="T479" s="21">
        <v>150000</v>
      </c>
      <c r="U479">
        <v>1</v>
      </c>
      <c r="V479">
        <v>0</v>
      </c>
      <c r="Y479">
        <v>0</v>
      </c>
      <c r="Z479">
        <v>0</v>
      </c>
      <c r="AA479">
        <v>0</v>
      </c>
      <c r="AB479">
        <v>0</v>
      </c>
      <c r="AC479" s="2" t="s">
        <v>556</v>
      </c>
      <c r="AD479" t="s">
        <v>972</v>
      </c>
      <c r="AE479">
        <v>1</v>
      </c>
      <c r="AF479">
        <v>0</v>
      </c>
      <c r="AG479">
        <v>1</v>
      </c>
      <c r="AH479">
        <v>1</v>
      </c>
      <c r="AI479">
        <v>1</v>
      </c>
      <c r="AJ479">
        <v>0</v>
      </c>
      <c r="AK479">
        <v>0</v>
      </c>
      <c r="AL479">
        <v>0</v>
      </c>
      <c r="AP479">
        <v>0</v>
      </c>
      <c r="AR479">
        <v>11</v>
      </c>
      <c r="AS479">
        <v>0</v>
      </c>
      <c r="AU479">
        <v>0</v>
      </c>
      <c r="AV479">
        <v>1</v>
      </c>
      <c r="AW479" s="1">
        <v>45848</v>
      </c>
    </row>
    <row r="480" spans="1:49" ht="26.4" thickBot="1" x14ac:dyDescent="0.35">
      <c r="A480" s="6" t="s">
        <v>870</v>
      </c>
      <c r="C480" t="str">
        <f t="shared" si="14"/>
        <v>RL-25T-001793-001</v>
      </c>
      <c r="D480" t="str">
        <f t="shared" si="15"/>
        <v>RL-25T-001793-001</v>
      </c>
      <c r="E480" s="6" t="s">
        <v>870</v>
      </c>
      <c r="F480" s="9">
        <v>8016676</v>
      </c>
      <c r="G480" s="13">
        <v>45798</v>
      </c>
      <c r="H480" s="13">
        <v>45798</v>
      </c>
      <c r="I480" s="13">
        <v>45798</v>
      </c>
      <c r="J480" s="6" t="s">
        <v>952</v>
      </c>
      <c r="K480">
        <f>VLOOKUP(J480,Sheet4!B:D,3,FALSE)</f>
        <v>128</v>
      </c>
      <c r="L480" s="25">
        <v>0</v>
      </c>
      <c r="M480" s="25">
        <v>0</v>
      </c>
      <c r="N480" s="21">
        <v>9500</v>
      </c>
      <c r="O480">
        <v>0</v>
      </c>
      <c r="P480">
        <v>0</v>
      </c>
      <c r="Q480">
        <v>0</v>
      </c>
      <c r="R480" s="9">
        <v>6</v>
      </c>
      <c r="S480" s="13">
        <v>45982</v>
      </c>
      <c r="T480" s="21">
        <v>9000</v>
      </c>
      <c r="U480">
        <v>1</v>
      </c>
      <c r="V480">
        <v>0</v>
      </c>
      <c r="Y480">
        <v>0</v>
      </c>
      <c r="Z480">
        <v>0</v>
      </c>
      <c r="AA480">
        <v>0</v>
      </c>
      <c r="AB480">
        <v>0</v>
      </c>
      <c r="AC480" s="2" t="s">
        <v>556</v>
      </c>
      <c r="AD480" t="s">
        <v>972</v>
      </c>
      <c r="AE480">
        <v>1</v>
      </c>
      <c r="AF480">
        <v>0</v>
      </c>
      <c r="AG480">
        <v>1</v>
      </c>
      <c r="AH480">
        <v>1</v>
      </c>
      <c r="AI480">
        <v>1</v>
      </c>
      <c r="AJ480">
        <v>0</v>
      </c>
      <c r="AK480">
        <v>0</v>
      </c>
      <c r="AL480">
        <v>0</v>
      </c>
      <c r="AP480">
        <v>0</v>
      </c>
      <c r="AR480">
        <v>11</v>
      </c>
      <c r="AS480">
        <v>0</v>
      </c>
      <c r="AU480">
        <v>0</v>
      </c>
      <c r="AV480">
        <v>1</v>
      </c>
      <c r="AW480" s="1">
        <v>45848</v>
      </c>
    </row>
    <row r="481" spans="1:49" ht="26.4" thickBot="1" x14ac:dyDescent="0.35">
      <c r="A481" s="6" t="s">
        <v>871</v>
      </c>
      <c r="C481" t="str">
        <f t="shared" si="14"/>
        <v>RL-25T-001794-001</v>
      </c>
      <c r="D481" t="str">
        <f t="shared" si="15"/>
        <v>RL-25T-001794-001</v>
      </c>
      <c r="E481" s="6" t="s">
        <v>871</v>
      </c>
      <c r="F481" s="9">
        <v>8016078</v>
      </c>
      <c r="G481" s="13">
        <v>45694</v>
      </c>
      <c r="H481" s="13">
        <v>45694</v>
      </c>
      <c r="I481" s="13">
        <v>45694</v>
      </c>
      <c r="J481" s="6" t="s">
        <v>952</v>
      </c>
      <c r="K481">
        <f>VLOOKUP(J481,Sheet4!B:D,3,FALSE)</f>
        <v>128</v>
      </c>
      <c r="L481" s="25">
        <v>0</v>
      </c>
      <c r="M481" s="25">
        <v>0</v>
      </c>
      <c r="N481" s="21">
        <v>20000</v>
      </c>
      <c r="O481">
        <v>0</v>
      </c>
      <c r="P481">
        <v>0</v>
      </c>
      <c r="Q481">
        <v>0</v>
      </c>
      <c r="R481" s="9">
        <v>6</v>
      </c>
      <c r="S481" s="13">
        <v>45875</v>
      </c>
      <c r="T481" s="21">
        <v>20000</v>
      </c>
      <c r="U481">
        <v>1</v>
      </c>
      <c r="V481">
        <v>0</v>
      </c>
      <c r="Y481">
        <v>0</v>
      </c>
      <c r="Z481">
        <v>0</v>
      </c>
      <c r="AA481">
        <v>0</v>
      </c>
      <c r="AB481">
        <v>0</v>
      </c>
      <c r="AC481" s="2" t="s">
        <v>556</v>
      </c>
      <c r="AD481" t="s">
        <v>972</v>
      </c>
      <c r="AE481">
        <v>1</v>
      </c>
      <c r="AF481">
        <v>0</v>
      </c>
      <c r="AG481">
        <v>1</v>
      </c>
      <c r="AH481">
        <v>1</v>
      </c>
      <c r="AI481">
        <v>1</v>
      </c>
      <c r="AJ481">
        <v>0</v>
      </c>
      <c r="AK481">
        <v>0</v>
      </c>
      <c r="AL481">
        <v>0</v>
      </c>
      <c r="AP481">
        <v>0</v>
      </c>
      <c r="AR481">
        <v>11</v>
      </c>
      <c r="AS481">
        <v>0</v>
      </c>
      <c r="AU481">
        <v>0</v>
      </c>
      <c r="AV481">
        <v>1</v>
      </c>
      <c r="AW481" s="1">
        <v>45848</v>
      </c>
    </row>
    <row r="482" spans="1:49" ht="26.4" thickBot="1" x14ac:dyDescent="0.35">
      <c r="A482" s="7" t="s">
        <v>872</v>
      </c>
      <c r="C482" t="str">
        <f t="shared" si="14"/>
        <v>RL-25T-001796-001</v>
      </c>
      <c r="D482" t="str">
        <f t="shared" si="15"/>
        <v>RL-25T-001796-001</v>
      </c>
      <c r="E482" s="7" t="s">
        <v>872</v>
      </c>
      <c r="F482" s="10">
        <v>8016005</v>
      </c>
      <c r="G482" s="14">
        <v>45681</v>
      </c>
      <c r="H482" s="14">
        <v>45681</v>
      </c>
      <c r="I482" s="14">
        <v>45681</v>
      </c>
      <c r="J482" s="7" t="s">
        <v>952</v>
      </c>
      <c r="K482">
        <f>VLOOKUP(J482,Sheet4!B:D,3,FALSE)</f>
        <v>128</v>
      </c>
      <c r="L482" s="24">
        <v>0</v>
      </c>
      <c r="M482" s="24">
        <v>0</v>
      </c>
      <c r="N482" s="22">
        <v>28000</v>
      </c>
      <c r="O482">
        <v>0</v>
      </c>
      <c r="P482">
        <v>0</v>
      </c>
      <c r="Q482">
        <v>0</v>
      </c>
      <c r="R482" s="10">
        <v>6</v>
      </c>
      <c r="S482" s="14">
        <v>45862</v>
      </c>
      <c r="T482" s="22">
        <v>28000</v>
      </c>
      <c r="U482">
        <v>1</v>
      </c>
      <c r="V482">
        <v>0</v>
      </c>
      <c r="Y482">
        <v>0</v>
      </c>
      <c r="Z482">
        <v>0</v>
      </c>
      <c r="AA482">
        <v>0</v>
      </c>
      <c r="AB482">
        <v>0</v>
      </c>
      <c r="AC482" s="2" t="s">
        <v>556</v>
      </c>
      <c r="AD482" t="s">
        <v>972</v>
      </c>
      <c r="AE482">
        <v>1</v>
      </c>
      <c r="AF482">
        <v>0</v>
      </c>
      <c r="AG482">
        <v>1</v>
      </c>
      <c r="AH482">
        <v>1</v>
      </c>
      <c r="AI482">
        <v>1</v>
      </c>
      <c r="AJ482">
        <v>0</v>
      </c>
      <c r="AK482">
        <v>0</v>
      </c>
      <c r="AL482">
        <v>0</v>
      </c>
      <c r="AP482">
        <v>0</v>
      </c>
      <c r="AR482">
        <v>11</v>
      </c>
      <c r="AS482">
        <v>0</v>
      </c>
      <c r="AU482">
        <v>0</v>
      </c>
      <c r="AV482">
        <v>1</v>
      </c>
      <c r="AW482" s="1">
        <v>45848</v>
      </c>
    </row>
    <row r="483" spans="1:49" ht="26.4" thickBot="1" x14ac:dyDescent="0.35">
      <c r="A483" s="6" t="s">
        <v>873</v>
      </c>
      <c r="C483" t="str">
        <f t="shared" si="14"/>
        <v>RL-25T-001797-001</v>
      </c>
      <c r="D483" t="str">
        <f t="shared" si="15"/>
        <v>RL-25T-001797-001</v>
      </c>
      <c r="E483" s="6" t="s">
        <v>873</v>
      </c>
      <c r="F483" s="9">
        <v>8015973</v>
      </c>
      <c r="G483" s="13">
        <v>45673</v>
      </c>
      <c r="H483" s="13">
        <v>45673</v>
      </c>
      <c r="I483" s="13">
        <v>45673</v>
      </c>
      <c r="J483" s="6" t="s">
        <v>952</v>
      </c>
      <c r="K483">
        <f>VLOOKUP(J483,Sheet4!B:D,3,FALSE)</f>
        <v>128</v>
      </c>
      <c r="L483" s="25">
        <v>0</v>
      </c>
      <c r="M483" s="25">
        <v>0</v>
      </c>
      <c r="N483" s="21">
        <v>10000</v>
      </c>
      <c r="O483">
        <v>0</v>
      </c>
      <c r="P483">
        <v>0</v>
      </c>
      <c r="Q483">
        <v>0</v>
      </c>
      <c r="R483" s="9">
        <v>6</v>
      </c>
      <c r="S483" s="13">
        <v>45854</v>
      </c>
      <c r="T483" s="21">
        <v>10000</v>
      </c>
      <c r="U483">
        <v>1</v>
      </c>
      <c r="V483">
        <v>0</v>
      </c>
      <c r="Y483">
        <v>0</v>
      </c>
      <c r="Z483">
        <v>0</v>
      </c>
      <c r="AA483">
        <v>0</v>
      </c>
      <c r="AB483">
        <v>0</v>
      </c>
      <c r="AC483" s="2" t="s">
        <v>556</v>
      </c>
      <c r="AD483" t="s">
        <v>972</v>
      </c>
      <c r="AE483">
        <v>1</v>
      </c>
      <c r="AF483">
        <v>0</v>
      </c>
      <c r="AG483">
        <v>1</v>
      </c>
      <c r="AH483">
        <v>1</v>
      </c>
      <c r="AI483">
        <v>1</v>
      </c>
      <c r="AJ483">
        <v>0</v>
      </c>
      <c r="AK483">
        <v>0</v>
      </c>
      <c r="AL483">
        <v>0</v>
      </c>
      <c r="AP483">
        <v>0</v>
      </c>
      <c r="AR483">
        <v>11</v>
      </c>
      <c r="AS483">
        <v>0</v>
      </c>
      <c r="AU483">
        <v>0</v>
      </c>
      <c r="AV483">
        <v>1</v>
      </c>
      <c r="AW483" s="1">
        <v>45848</v>
      </c>
    </row>
    <row r="484" spans="1:49" ht="26.4" thickBot="1" x14ac:dyDescent="0.35">
      <c r="A484" s="7" t="s">
        <v>874</v>
      </c>
      <c r="C484" t="str">
        <f t="shared" si="14"/>
        <v>RL-25T-001798-001</v>
      </c>
      <c r="D484" t="str">
        <f t="shared" si="15"/>
        <v>RL-25T-001798-001</v>
      </c>
      <c r="E484" s="7" t="s">
        <v>874</v>
      </c>
      <c r="F484" s="10">
        <v>8016674</v>
      </c>
      <c r="G484" s="14">
        <v>45798</v>
      </c>
      <c r="H484" s="14">
        <v>45798</v>
      </c>
      <c r="I484" s="14">
        <v>45798</v>
      </c>
      <c r="J484" s="7" t="s">
        <v>952</v>
      </c>
      <c r="K484">
        <f>VLOOKUP(J484,Sheet4!B:D,3,FALSE)</f>
        <v>128</v>
      </c>
      <c r="L484" s="24">
        <v>0</v>
      </c>
      <c r="M484" s="24">
        <v>0</v>
      </c>
      <c r="N484" s="22">
        <v>28800</v>
      </c>
      <c r="O484">
        <v>0</v>
      </c>
      <c r="P484">
        <v>0</v>
      </c>
      <c r="Q484">
        <v>0</v>
      </c>
      <c r="R484" s="10">
        <v>6</v>
      </c>
      <c r="S484" s="14">
        <v>45982</v>
      </c>
      <c r="T484" s="22">
        <v>28800</v>
      </c>
      <c r="U484">
        <v>1</v>
      </c>
      <c r="V484">
        <v>0</v>
      </c>
      <c r="Y484">
        <v>0</v>
      </c>
      <c r="Z484">
        <v>0</v>
      </c>
      <c r="AA484">
        <v>0</v>
      </c>
      <c r="AB484">
        <v>0</v>
      </c>
      <c r="AC484" s="2" t="s">
        <v>556</v>
      </c>
      <c r="AD484" t="s">
        <v>972</v>
      </c>
      <c r="AE484">
        <v>1</v>
      </c>
      <c r="AF484">
        <v>0</v>
      </c>
      <c r="AG484">
        <v>1</v>
      </c>
      <c r="AH484">
        <v>1</v>
      </c>
      <c r="AI484">
        <v>1</v>
      </c>
      <c r="AJ484">
        <v>0</v>
      </c>
      <c r="AK484">
        <v>0</v>
      </c>
      <c r="AL484">
        <v>0</v>
      </c>
      <c r="AP484">
        <v>0</v>
      </c>
      <c r="AR484">
        <v>11</v>
      </c>
      <c r="AS484">
        <v>0</v>
      </c>
      <c r="AU484">
        <v>0</v>
      </c>
      <c r="AV484">
        <v>1</v>
      </c>
      <c r="AW484" s="1">
        <v>45848</v>
      </c>
    </row>
    <row r="485" spans="1:49" ht="26.4" thickBot="1" x14ac:dyDescent="0.35">
      <c r="A485" s="7" t="s">
        <v>875</v>
      </c>
      <c r="C485" t="str">
        <f t="shared" si="14"/>
        <v>RL-25T-001812-001</v>
      </c>
      <c r="D485" t="str">
        <f t="shared" si="15"/>
        <v>RL-25T-001812-001</v>
      </c>
      <c r="E485" s="7" t="s">
        <v>875</v>
      </c>
      <c r="F485" s="10">
        <v>8016091</v>
      </c>
      <c r="G485" s="14">
        <v>45698</v>
      </c>
      <c r="H485" s="14">
        <v>45698</v>
      </c>
      <c r="I485" s="14">
        <v>45698</v>
      </c>
      <c r="J485" s="7" t="s">
        <v>952</v>
      </c>
      <c r="K485">
        <f>VLOOKUP(J485,Sheet4!B:D,3,FALSE)</f>
        <v>128</v>
      </c>
      <c r="L485" s="24">
        <v>0</v>
      </c>
      <c r="M485" s="24">
        <v>0</v>
      </c>
      <c r="N485" s="22">
        <v>150000</v>
      </c>
      <c r="O485">
        <v>0</v>
      </c>
      <c r="P485">
        <v>0</v>
      </c>
      <c r="Q485">
        <v>0</v>
      </c>
      <c r="R485" s="10">
        <v>6</v>
      </c>
      <c r="S485" s="14">
        <v>45879</v>
      </c>
      <c r="T485" s="22">
        <v>90000</v>
      </c>
      <c r="U485">
        <v>1</v>
      </c>
      <c r="V485">
        <v>0</v>
      </c>
      <c r="Y485">
        <v>0</v>
      </c>
      <c r="Z485">
        <v>0</v>
      </c>
      <c r="AA485">
        <v>0</v>
      </c>
      <c r="AB485">
        <v>0</v>
      </c>
      <c r="AC485" s="2" t="s">
        <v>556</v>
      </c>
      <c r="AD485" t="s">
        <v>972</v>
      </c>
      <c r="AE485">
        <v>1</v>
      </c>
      <c r="AF485">
        <v>0</v>
      </c>
      <c r="AG485">
        <v>1</v>
      </c>
      <c r="AH485">
        <v>1</v>
      </c>
      <c r="AI485">
        <v>1</v>
      </c>
      <c r="AJ485">
        <v>0</v>
      </c>
      <c r="AK485">
        <v>0</v>
      </c>
      <c r="AL485">
        <v>0</v>
      </c>
      <c r="AP485">
        <v>0</v>
      </c>
      <c r="AR485">
        <v>11</v>
      </c>
      <c r="AS485">
        <v>0</v>
      </c>
      <c r="AU485">
        <v>0</v>
      </c>
      <c r="AV485">
        <v>1</v>
      </c>
      <c r="AW485" s="1">
        <v>45848</v>
      </c>
    </row>
    <row r="486" spans="1:49" ht="26.4" thickBot="1" x14ac:dyDescent="0.35">
      <c r="A486" s="7" t="s">
        <v>876</v>
      </c>
      <c r="C486" t="str">
        <f t="shared" si="14"/>
        <v>RL-25T-001814-001</v>
      </c>
      <c r="D486" t="str">
        <f t="shared" si="15"/>
        <v>RL-25T-001814-001</v>
      </c>
      <c r="E486" s="7" t="s">
        <v>876</v>
      </c>
      <c r="F486" s="10">
        <v>8015060</v>
      </c>
      <c r="G486" s="14">
        <v>45497</v>
      </c>
      <c r="H486" s="14">
        <v>45497</v>
      </c>
      <c r="I486" s="14">
        <v>45497</v>
      </c>
      <c r="J486" s="7" t="s">
        <v>952</v>
      </c>
      <c r="K486">
        <f>VLOOKUP(J486,Sheet4!B:D,3,FALSE)</f>
        <v>128</v>
      </c>
      <c r="L486" s="24">
        <v>0</v>
      </c>
      <c r="M486" s="24">
        <v>0</v>
      </c>
      <c r="N486" s="22">
        <v>80000</v>
      </c>
      <c r="O486">
        <v>0</v>
      </c>
      <c r="P486">
        <v>0</v>
      </c>
      <c r="Q486">
        <v>0</v>
      </c>
      <c r="R486" s="10">
        <v>6</v>
      </c>
      <c r="S486" s="14">
        <v>45681</v>
      </c>
      <c r="T486" s="22">
        <v>78416.429999999993</v>
      </c>
      <c r="U486">
        <v>1</v>
      </c>
      <c r="V486">
        <v>0</v>
      </c>
      <c r="Y486">
        <v>0</v>
      </c>
      <c r="Z486">
        <v>0</v>
      </c>
      <c r="AA486">
        <v>0</v>
      </c>
      <c r="AB486">
        <v>0</v>
      </c>
      <c r="AC486" s="2" t="s">
        <v>556</v>
      </c>
      <c r="AD486" t="s">
        <v>972</v>
      </c>
      <c r="AE486">
        <v>1</v>
      </c>
      <c r="AF486">
        <v>0</v>
      </c>
      <c r="AG486">
        <v>1</v>
      </c>
      <c r="AH486">
        <v>1</v>
      </c>
      <c r="AI486">
        <v>1</v>
      </c>
      <c r="AJ486">
        <v>0</v>
      </c>
      <c r="AK486">
        <v>0</v>
      </c>
      <c r="AL486">
        <v>0</v>
      </c>
      <c r="AP486">
        <v>0</v>
      </c>
      <c r="AR486">
        <v>11</v>
      </c>
      <c r="AS486">
        <v>0</v>
      </c>
      <c r="AU486">
        <v>0</v>
      </c>
      <c r="AV486">
        <v>1</v>
      </c>
      <c r="AW486" s="1">
        <v>45848</v>
      </c>
    </row>
    <row r="487" spans="1:49" ht="26.4" thickBot="1" x14ac:dyDescent="0.35">
      <c r="A487" s="6" t="s">
        <v>879</v>
      </c>
      <c r="C487" t="str">
        <f t="shared" si="14"/>
        <v>RL-25T-001818-001</v>
      </c>
      <c r="D487" t="str">
        <f t="shared" si="15"/>
        <v>RL-25T-001818-001</v>
      </c>
      <c r="E487" s="6" t="s">
        <v>879</v>
      </c>
      <c r="F487" s="9">
        <v>8016391</v>
      </c>
      <c r="G487" s="13">
        <v>45743</v>
      </c>
      <c r="H487" s="13">
        <v>45743</v>
      </c>
      <c r="I487" s="13">
        <v>45743</v>
      </c>
      <c r="J487" s="6" t="s">
        <v>952</v>
      </c>
      <c r="K487">
        <f>VLOOKUP(J487,Sheet4!B:D,3,FALSE)</f>
        <v>128</v>
      </c>
      <c r="L487" s="25">
        <v>0</v>
      </c>
      <c r="M487" s="25">
        <v>0</v>
      </c>
      <c r="N487" s="21">
        <v>150000</v>
      </c>
      <c r="O487">
        <v>0</v>
      </c>
      <c r="P487">
        <v>0</v>
      </c>
      <c r="Q487">
        <v>0</v>
      </c>
      <c r="R487" s="9">
        <v>6</v>
      </c>
      <c r="S487" s="13">
        <v>45927</v>
      </c>
      <c r="T487" s="21">
        <v>150000</v>
      </c>
      <c r="U487">
        <v>1</v>
      </c>
      <c r="V487">
        <v>0</v>
      </c>
      <c r="Y487">
        <v>0</v>
      </c>
      <c r="Z487">
        <v>0</v>
      </c>
      <c r="AA487">
        <v>0</v>
      </c>
      <c r="AB487">
        <v>0</v>
      </c>
      <c r="AC487" s="2" t="s">
        <v>556</v>
      </c>
      <c r="AD487" t="s">
        <v>972</v>
      </c>
      <c r="AE487">
        <v>1</v>
      </c>
      <c r="AF487">
        <v>0</v>
      </c>
      <c r="AG487">
        <v>1</v>
      </c>
      <c r="AH487">
        <v>1</v>
      </c>
      <c r="AI487">
        <v>1</v>
      </c>
      <c r="AJ487">
        <v>0</v>
      </c>
      <c r="AK487">
        <v>0</v>
      </c>
      <c r="AL487">
        <v>0</v>
      </c>
      <c r="AP487">
        <v>0</v>
      </c>
      <c r="AR487">
        <v>11</v>
      </c>
      <c r="AS487">
        <v>0</v>
      </c>
      <c r="AU487">
        <v>0</v>
      </c>
      <c r="AV487">
        <v>1</v>
      </c>
      <c r="AW487" s="1">
        <v>45848</v>
      </c>
    </row>
    <row r="488" spans="1:49" ht="26.4" thickBot="1" x14ac:dyDescent="0.35">
      <c r="A488" s="7" t="s">
        <v>880</v>
      </c>
      <c r="C488" t="str">
        <f t="shared" si="14"/>
        <v>RL-25T-001820-001</v>
      </c>
      <c r="D488" t="str">
        <f t="shared" si="15"/>
        <v>RL-25T-001820-001</v>
      </c>
      <c r="E488" s="7" t="s">
        <v>880</v>
      </c>
      <c r="F488" s="10">
        <v>8016389</v>
      </c>
      <c r="G488" s="14">
        <v>45743</v>
      </c>
      <c r="H488" s="14">
        <v>45743</v>
      </c>
      <c r="I488" s="14">
        <v>45743</v>
      </c>
      <c r="J488" s="7" t="s">
        <v>952</v>
      </c>
      <c r="K488">
        <f>VLOOKUP(J488,Sheet4!B:D,3,FALSE)</f>
        <v>128</v>
      </c>
      <c r="L488" s="24">
        <v>0</v>
      </c>
      <c r="M488" s="24">
        <v>0</v>
      </c>
      <c r="N488" s="22">
        <v>150000</v>
      </c>
      <c r="O488">
        <v>0</v>
      </c>
      <c r="P488">
        <v>0</v>
      </c>
      <c r="Q488">
        <v>0</v>
      </c>
      <c r="R488" s="10">
        <v>6</v>
      </c>
      <c r="S488" s="14">
        <v>45927</v>
      </c>
      <c r="T488" s="22">
        <v>150000</v>
      </c>
      <c r="U488">
        <v>1</v>
      </c>
      <c r="V488">
        <v>0</v>
      </c>
      <c r="Y488">
        <v>0</v>
      </c>
      <c r="Z488">
        <v>0</v>
      </c>
      <c r="AA488">
        <v>0</v>
      </c>
      <c r="AB488">
        <v>0</v>
      </c>
      <c r="AC488" s="2" t="s">
        <v>556</v>
      </c>
      <c r="AD488" t="s">
        <v>972</v>
      </c>
      <c r="AE488">
        <v>1</v>
      </c>
      <c r="AF488">
        <v>0</v>
      </c>
      <c r="AG488">
        <v>1</v>
      </c>
      <c r="AH488">
        <v>1</v>
      </c>
      <c r="AI488">
        <v>1</v>
      </c>
      <c r="AJ488">
        <v>0</v>
      </c>
      <c r="AK488">
        <v>0</v>
      </c>
      <c r="AL488">
        <v>0</v>
      </c>
      <c r="AP488">
        <v>0</v>
      </c>
      <c r="AR488">
        <v>11</v>
      </c>
      <c r="AS488">
        <v>0</v>
      </c>
      <c r="AU488">
        <v>0</v>
      </c>
      <c r="AV488">
        <v>1</v>
      </c>
      <c r="AW488" s="1">
        <v>45848</v>
      </c>
    </row>
    <row r="489" spans="1:49" ht="26.4" thickBot="1" x14ac:dyDescent="0.35">
      <c r="A489" s="6" t="s">
        <v>881</v>
      </c>
      <c r="C489" t="str">
        <f t="shared" si="14"/>
        <v>RL-25T-001821-001</v>
      </c>
      <c r="D489" t="str">
        <f t="shared" si="15"/>
        <v>RL-25T-001821-001</v>
      </c>
      <c r="E489" s="6" t="s">
        <v>881</v>
      </c>
      <c r="F489" s="9">
        <v>8016328</v>
      </c>
      <c r="G489" s="13">
        <v>45733</v>
      </c>
      <c r="H489" s="13">
        <v>45733</v>
      </c>
      <c r="I489" s="13">
        <v>45733</v>
      </c>
      <c r="J489" s="6" t="s">
        <v>952</v>
      </c>
      <c r="K489">
        <f>VLOOKUP(J489,Sheet4!B:D,3,FALSE)</f>
        <v>128</v>
      </c>
      <c r="L489" s="25">
        <v>0</v>
      </c>
      <c r="M489" s="25">
        <v>0</v>
      </c>
      <c r="N489" s="21">
        <v>22000</v>
      </c>
      <c r="O489">
        <v>0</v>
      </c>
      <c r="P489">
        <v>0</v>
      </c>
      <c r="Q489">
        <v>0</v>
      </c>
      <c r="R489" s="9">
        <v>6</v>
      </c>
      <c r="S489" s="13">
        <v>45917</v>
      </c>
      <c r="T489" s="21">
        <v>17000</v>
      </c>
      <c r="U489">
        <v>1</v>
      </c>
      <c r="V489">
        <v>0</v>
      </c>
      <c r="Y489">
        <v>0</v>
      </c>
      <c r="Z489">
        <v>0</v>
      </c>
      <c r="AA489">
        <v>0</v>
      </c>
      <c r="AB489">
        <v>0</v>
      </c>
      <c r="AC489" s="2" t="s">
        <v>556</v>
      </c>
      <c r="AD489" t="s">
        <v>972</v>
      </c>
      <c r="AE489">
        <v>1</v>
      </c>
      <c r="AF489">
        <v>0</v>
      </c>
      <c r="AG489">
        <v>1</v>
      </c>
      <c r="AH489">
        <v>1</v>
      </c>
      <c r="AI489">
        <v>1</v>
      </c>
      <c r="AJ489">
        <v>0</v>
      </c>
      <c r="AK489">
        <v>0</v>
      </c>
      <c r="AL489">
        <v>0</v>
      </c>
      <c r="AP489">
        <v>0</v>
      </c>
      <c r="AR489">
        <v>11</v>
      </c>
      <c r="AS489">
        <v>0</v>
      </c>
      <c r="AU489">
        <v>0</v>
      </c>
      <c r="AV489">
        <v>1</v>
      </c>
      <c r="AW489" s="1">
        <v>45848</v>
      </c>
    </row>
    <row r="490" spans="1:49" ht="26.4" thickBot="1" x14ac:dyDescent="0.35">
      <c r="A490" s="6" t="s">
        <v>882</v>
      </c>
      <c r="C490" t="str">
        <f t="shared" si="14"/>
        <v>RL-25T-001822-001</v>
      </c>
      <c r="D490" t="str">
        <f t="shared" si="15"/>
        <v>RL-25T-001822-001</v>
      </c>
      <c r="E490" s="6" t="s">
        <v>882</v>
      </c>
      <c r="F490" s="9">
        <v>8015889</v>
      </c>
      <c r="G490" s="13">
        <v>45665</v>
      </c>
      <c r="H490" s="13">
        <v>45665</v>
      </c>
      <c r="I490" s="13">
        <v>45665</v>
      </c>
      <c r="J490" s="6" t="s">
        <v>952</v>
      </c>
      <c r="K490">
        <f>VLOOKUP(J490,Sheet4!B:D,3,FALSE)</f>
        <v>128</v>
      </c>
      <c r="L490" s="25">
        <v>0</v>
      </c>
      <c r="M490" s="25">
        <v>0</v>
      </c>
      <c r="N490" s="21">
        <v>20000</v>
      </c>
      <c r="O490">
        <v>0</v>
      </c>
      <c r="P490">
        <v>0</v>
      </c>
      <c r="Q490">
        <v>0</v>
      </c>
      <c r="R490" s="9">
        <v>6</v>
      </c>
      <c r="S490" s="13">
        <v>45846</v>
      </c>
      <c r="T490" s="21">
        <v>10000</v>
      </c>
      <c r="U490">
        <v>1</v>
      </c>
      <c r="V490">
        <v>0</v>
      </c>
      <c r="Y490">
        <v>0</v>
      </c>
      <c r="Z490">
        <v>0</v>
      </c>
      <c r="AA490">
        <v>0</v>
      </c>
      <c r="AB490">
        <v>0</v>
      </c>
      <c r="AC490" s="2" t="s">
        <v>556</v>
      </c>
      <c r="AD490" t="s">
        <v>972</v>
      </c>
      <c r="AE490">
        <v>1</v>
      </c>
      <c r="AF490">
        <v>0</v>
      </c>
      <c r="AG490">
        <v>1</v>
      </c>
      <c r="AH490">
        <v>1</v>
      </c>
      <c r="AI490">
        <v>1</v>
      </c>
      <c r="AJ490">
        <v>0</v>
      </c>
      <c r="AK490">
        <v>0</v>
      </c>
      <c r="AL490">
        <v>0</v>
      </c>
      <c r="AP490">
        <v>0</v>
      </c>
      <c r="AR490">
        <v>11</v>
      </c>
      <c r="AS490">
        <v>0</v>
      </c>
      <c r="AU490">
        <v>0</v>
      </c>
      <c r="AV490">
        <v>1</v>
      </c>
      <c r="AW490" s="1">
        <v>45848</v>
      </c>
    </row>
    <row r="491" spans="1:49" ht="26.4" thickBot="1" x14ac:dyDescent="0.35">
      <c r="A491" s="7" t="s">
        <v>883</v>
      </c>
      <c r="C491" t="str">
        <f t="shared" si="14"/>
        <v>RL-25T-001823-001</v>
      </c>
      <c r="D491" t="str">
        <f t="shared" si="15"/>
        <v>RL-25T-001823-001</v>
      </c>
      <c r="E491" s="7" t="s">
        <v>883</v>
      </c>
      <c r="F491" s="10">
        <v>8016815</v>
      </c>
      <c r="G491" s="14">
        <v>45833</v>
      </c>
      <c r="H491" s="14">
        <v>45833</v>
      </c>
      <c r="I491" s="14">
        <v>45833</v>
      </c>
      <c r="J491" s="7" t="s">
        <v>952</v>
      </c>
      <c r="K491">
        <f>VLOOKUP(J491,Sheet4!B:D,3,FALSE)</f>
        <v>128</v>
      </c>
      <c r="L491" s="24">
        <v>0</v>
      </c>
      <c r="M491" s="24">
        <v>0</v>
      </c>
      <c r="N491" s="22">
        <v>100000</v>
      </c>
      <c r="O491">
        <v>0</v>
      </c>
      <c r="P491">
        <v>0</v>
      </c>
      <c r="Q491">
        <v>0</v>
      </c>
      <c r="R491" s="10">
        <v>6</v>
      </c>
      <c r="S491" s="14">
        <v>46016</v>
      </c>
      <c r="T491" s="22">
        <v>100000</v>
      </c>
      <c r="U491">
        <v>1</v>
      </c>
      <c r="V491">
        <v>0</v>
      </c>
      <c r="Y491">
        <v>0</v>
      </c>
      <c r="Z491">
        <v>0</v>
      </c>
      <c r="AA491">
        <v>0</v>
      </c>
      <c r="AB491">
        <v>0</v>
      </c>
      <c r="AC491" s="2" t="s">
        <v>556</v>
      </c>
      <c r="AD491" t="s">
        <v>972</v>
      </c>
      <c r="AE491">
        <v>1</v>
      </c>
      <c r="AF491">
        <v>0</v>
      </c>
      <c r="AG491">
        <v>1</v>
      </c>
      <c r="AH491">
        <v>1</v>
      </c>
      <c r="AI491">
        <v>1</v>
      </c>
      <c r="AJ491">
        <v>0</v>
      </c>
      <c r="AK491">
        <v>0</v>
      </c>
      <c r="AL491">
        <v>0</v>
      </c>
      <c r="AP491">
        <v>0</v>
      </c>
      <c r="AR491">
        <v>11</v>
      </c>
      <c r="AS491">
        <v>0</v>
      </c>
      <c r="AU491">
        <v>0</v>
      </c>
      <c r="AV491">
        <v>1</v>
      </c>
      <c r="AW491" s="1">
        <v>45848</v>
      </c>
    </row>
    <row r="492" spans="1:49" ht="26.4" thickBot="1" x14ac:dyDescent="0.35">
      <c r="A492" s="7" t="s">
        <v>884</v>
      </c>
      <c r="C492" t="str">
        <f t="shared" si="14"/>
        <v>RL-25T-001835-001</v>
      </c>
      <c r="D492" t="str">
        <f t="shared" si="15"/>
        <v>RL-25T-001835-001</v>
      </c>
      <c r="E492" s="7" t="s">
        <v>884</v>
      </c>
      <c r="F492" s="10">
        <v>8016031</v>
      </c>
      <c r="G492" s="14">
        <v>45685</v>
      </c>
      <c r="H492" s="14">
        <v>45685</v>
      </c>
      <c r="I492" s="14">
        <v>45685</v>
      </c>
      <c r="J492" s="7" t="s">
        <v>952</v>
      </c>
      <c r="K492">
        <f>VLOOKUP(J492,Sheet4!B:D,3,FALSE)</f>
        <v>128</v>
      </c>
      <c r="L492" s="24">
        <v>0</v>
      </c>
      <c r="M492" s="24">
        <v>0</v>
      </c>
      <c r="N492" s="22">
        <v>70000</v>
      </c>
      <c r="O492">
        <v>0</v>
      </c>
      <c r="P492">
        <v>0</v>
      </c>
      <c r="Q492">
        <v>0</v>
      </c>
      <c r="R492" s="10">
        <v>6</v>
      </c>
      <c r="S492" s="14">
        <v>45866</v>
      </c>
      <c r="T492" s="22">
        <v>70000</v>
      </c>
      <c r="U492">
        <v>1</v>
      </c>
      <c r="V492">
        <v>0</v>
      </c>
      <c r="Y492">
        <v>0</v>
      </c>
      <c r="Z492">
        <v>0</v>
      </c>
      <c r="AA492">
        <v>0</v>
      </c>
      <c r="AB492">
        <v>0</v>
      </c>
      <c r="AC492" s="2" t="s">
        <v>556</v>
      </c>
      <c r="AD492" t="s">
        <v>972</v>
      </c>
      <c r="AE492">
        <v>1</v>
      </c>
      <c r="AF492">
        <v>0</v>
      </c>
      <c r="AG492">
        <v>1</v>
      </c>
      <c r="AH492">
        <v>1</v>
      </c>
      <c r="AI492">
        <v>1</v>
      </c>
      <c r="AJ492">
        <v>0</v>
      </c>
      <c r="AK492">
        <v>0</v>
      </c>
      <c r="AL492">
        <v>0</v>
      </c>
      <c r="AP492">
        <v>0</v>
      </c>
      <c r="AR492">
        <v>11</v>
      </c>
      <c r="AS492">
        <v>0</v>
      </c>
      <c r="AU492">
        <v>0</v>
      </c>
      <c r="AV492">
        <v>1</v>
      </c>
      <c r="AW492" s="1">
        <v>45848</v>
      </c>
    </row>
    <row r="493" spans="1:49" ht="26.4" thickBot="1" x14ac:dyDescent="0.35">
      <c r="A493" s="6" t="s">
        <v>885</v>
      </c>
      <c r="C493" t="str">
        <f t="shared" si="14"/>
        <v>RL-25T-001836-001</v>
      </c>
      <c r="D493" t="str">
        <f t="shared" si="15"/>
        <v>RL-25T-001836-001</v>
      </c>
      <c r="E493" s="6" t="s">
        <v>885</v>
      </c>
      <c r="F493" s="9">
        <v>8015231</v>
      </c>
      <c r="G493" s="13">
        <v>45526</v>
      </c>
      <c r="H493" s="13">
        <v>45526</v>
      </c>
      <c r="I493" s="13">
        <v>45526</v>
      </c>
      <c r="J493" s="6" t="s">
        <v>952</v>
      </c>
      <c r="K493">
        <f>VLOOKUP(J493,Sheet4!B:D,3,FALSE)</f>
        <v>128</v>
      </c>
      <c r="L493" s="25">
        <v>0</v>
      </c>
      <c r="M493" s="25">
        <v>0</v>
      </c>
      <c r="N493" s="21">
        <v>30000</v>
      </c>
      <c r="O493">
        <v>0</v>
      </c>
      <c r="P493">
        <v>0</v>
      </c>
      <c r="Q493">
        <v>0</v>
      </c>
      <c r="R493" s="9">
        <v>6</v>
      </c>
      <c r="S493" s="13">
        <v>45710</v>
      </c>
      <c r="T493" s="21">
        <v>30000</v>
      </c>
      <c r="U493">
        <v>1</v>
      </c>
      <c r="V493">
        <v>0</v>
      </c>
      <c r="Y493">
        <v>0</v>
      </c>
      <c r="Z493">
        <v>0</v>
      </c>
      <c r="AA493">
        <v>0</v>
      </c>
      <c r="AB493">
        <v>0</v>
      </c>
      <c r="AC493" s="2" t="s">
        <v>556</v>
      </c>
      <c r="AD493" t="s">
        <v>972</v>
      </c>
      <c r="AE493">
        <v>1</v>
      </c>
      <c r="AF493">
        <v>0</v>
      </c>
      <c r="AG493">
        <v>1</v>
      </c>
      <c r="AH493">
        <v>1</v>
      </c>
      <c r="AI493">
        <v>1</v>
      </c>
      <c r="AJ493">
        <v>0</v>
      </c>
      <c r="AK493">
        <v>0</v>
      </c>
      <c r="AL493">
        <v>0</v>
      </c>
      <c r="AP493">
        <v>0</v>
      </c>
      <c r="AR493">
        <v>11</v>
      </c>
      <c r="AS493">
        <v>0</v>
      </c>
      <c r="AU493">
        <v>0</v>
      </c>
      <c r="AV493">
        <v>1</v>
      </c>
      <c r="AW493" s="1">
        <v>45848</v>
      </c>
    </row>
    <row r="494" spans="1:49" ht="26.4" thickBot="1" x14ac:dyDescent="0.35">
      <c r="A494" s="6" t="s">
        <v>887</v>
      </c>
      <c r="C494" t="str">
        <f t="shared" si="14"/>
        <v>RL-25T-001841-001</v>
      </c>
      <c r="D494" t="str">
        <f t="shared" si="15"/>
        <v>RL-25T-001841-001</v>
      </c>
      <c r="E494" s="6" t="s">
        <v>887</v>
      </c>
      <c r="F494" s="9">
        <v>8016160</v>
      </c>
      <c r="G494" s="13">
        <v>45710</v>
      </c>
      <c r="H494" s="13">
        <v>45710</v>
      </c>
      <c r="I494" s="13">
        <v>45710</v>
      </c>
      <c r="J494" s="6" t="s">
        <v>952</v>
      </c>
      <c r="K494">
        <f>VLOOKUP(J494,Sheet4!B:D,3,FALSE)</f>
        <v>128</v>
      </c>
      <c r="L494" s="25">
        <v>0</v>
      </c>
      <c r="M494" s="25">
        <v>0</v>
      </c>
      <c r="N494" s="21">
        <v>80000</v>
      </c>
      <c r="O494">
        <v>0</v>
      </c>
      <c r="P494">
        <v>0</v>
      </c>
      <c r="Q494">
        <v>0</v>
      </c>
      <c r="R494" s="9">
        <v>6</v>
      </c>
      <c r="S494" s="13">
        <v>45891</v>
      </c>
      <c r="T494" s="21">
        <v>80000</v>
      </c>
      <c r="U494">
        <v>1</v>
      </c>
      <c r="V494">
        <v>0</v>
      </c>
      <c r="Y494">
        <v>0</v>
      </c>
      <c r="Z494">
        <v>0</v>
      </c>
      <c r="AA494">
        <v>0</v>
      </c>
      <c r="AB494">
        <v>0</v>
      </c>
      <c r="AC494" s="2" t="s">
        <v>556</v>
      </c>
      <c r="AD494" t="s">
        <v>972</v>
      </c>
      <c r="AE494">
        <v>1</v>
      </c>
      <c r="AF494">
        <v>0</v>
      </c>
      <c r="AG494">
        <v>1</v>
      </c>
      <c r="AH494">
        <v>1</v>
      </c>
      <c r="AI494">
        <v>1</v>
      </c>
      <c r="AJ494">
        <v>0</v>
      </c>
      <c r="AK494">
        <v>0</v>
      </c>
      <c r="AL494">
        <v>0</v>
      </c>
      <c r="AP494">
        <v>0</v>
      </c>
      <c r="AR494">
        <v>11</v>
      </c>
      <c r="AS494">
        <v>0</v>
      </c>
      <c r="AU494">
        <v>0</v>
      </c>
      <c r="AV494">
        <v>1</v>
      </c>
      <c r="AW494" s="1">
        <v>45848</v>
      </c>
    </row>
    <row r="495" spans="1:49" ht="26.4" thickBot="1" x14ac:dyDescent="0.35">
      <c r="A495" s="6" t="s">
        <v>889</v>
      </c>
      <c r="C495" t="str">
        <f t="shared" si="14"/>
        <v>RL-25T-001851-001</v>
      </c>
      <c r="D495" t="str">
        <f t="shared" si="15"/>
        <v>RL-25T-001851-001</v>
      </c>
      <c r="E495" s="6" t="s">
        <v>889</v>
      </c>
      <c r="F495" s="9">
        <v>8013020</v>
      </c>
      <c r="G495" s="13">
        <v>45267</v>
      </c>
      <c r="H495" s="13">
        <v>45267</v>
      </c>
      <c r="I495" s="13">
        <v>45267</v>
      </c>
      <c r="J495" s="6" t="s">
        <v>952</v>
      </c>
      <c r="K495">
        <f>VLOOKUP(J495,Sheet4!B:D,3,FALSE)</f>
        <v>128</v>
      </c>
      <c r="L495" s="25">
        <v>0</v>
      </c>
      <c r="M495" s="25">
        <v>0</v>
      </c>
      <c r="N495" s="21">
        <v>77500</v>
      </c>
      <c r="O495">
        <v>0</v>
      </c>
      <c r="P495">
        <v>0</v>
      </c>
      <c r="Q495">
        <v>0</v>
      </c>
      <c r="R495" s="9">
        <v>6</v>
      </c>
      <c r="S495" s="13">
        <v>45450</v>
      </c>
      <c r="T495" s="21">
        <v>74400</v>
      </c>
      <c r="U495">
        <v>1</v>
      </c>
      <c r="V495">
        <v>0</v>
      </c>
      <c r="Y495">
        <v>0</v>
      </c>
      <c r="Z495">
        <v>0</v>
      </c>
      <c r="AA495">
        <v>0</v>
      </c>
      <c r="AB495">
        <v>0</v>
      </c>
      <c r="AC495" s="2" t="s">
        <v>556</v>
      </c>
      <c r="AD495" t="s">
        <v>972</v>
      </c>
      <c r="AE495">
        <v>1</v>
      </c>
      <c r="AF495">
        <v>0</v>
      </c>
      <c r="AG495">
        <v>1</v>
      </c>
      <c r="AH495">
        <v>1</v>
      </c>
      <c r="AI495">
        <v>1</v>
      </c>
      <c r="AJ495">
        <v>0</v>
      </c>
      <c r="AK495">
        <v>0</v>
      </c>
      <c r="AL495">
        <v>0</v>
      </c>
      <c r="AP495">
        <v>0</v>
      </c>
      <c r="AR495">
        <v>11</v>
      </c>
      <c r="AS495">
        <v>0</v>
      </c>
      <c r="AU495">
        <v>0</v>
      </c>
      <c r="AV495">
        <v>1</v>
      </c>
      <c r="AW495" s="1">
        <v>45848</v>
      </c>
    </row>
    <row r="496" spans="1:49" ht="26.4" thickBot="1" x14ac:dyDescent="0.35">
      <c r="A496" s="7" t="s">
        <v>892</v>
      </c>
      <c r="C496" t="str">
        <f t="shared" si="14"/>
        <v>RL-25T-001854-001</v>
      </c>
      <c r="D496" t="str">
        <f t="shared" si="15"/>
        <v>RL-25T-001854-001</v>
      </c>
      <c r="E496" s="7" t="s">
        <v>892</v>
      </c>
      <c r="F496" s="10">
        <v>8013222</v>
      </c>
      <c r="G496" s="14">
        <v>45289</v>
      </c>
      <c r="H496" s="14">
        <v>45289</v>
      </c>
      <c r="I496" s="14">
        <v>45289</v>
      </c>
      <c r="J496" s="7" t="s">
        <v>952</v>
      </c>
      <c r="K496">
        <f>VLOOKUP(J496,Sheet4!B:D,3,FALSE)</f>
        <v>128</v>
      </c>
      <c r="L496" s="24">
        <v>0</v>
      </c>
      <c r="M496" s="24">
        <v>0</v>
      </c>
      <c r="N496" s="22">
        <v>150000</v>
      </c>
      <c r="O496">
        <v>0</v>
      </c>
      <c r="P496">
        <v>0</v>
      </c>
      <c r="Q496">
        <v>0</v>
      </c>
      <c r="R496" s="10">
        <v>6</v>
      </c>
      <c r="S496" s="14">
        <v>45472</v>
      </c>
      <c r="T496" s="22">
        <v>150000</v>
      </c>
      <c r="U496">
        <v>1</v>
      </c>
      <c r="V496">
        <v>0</v>
      </c>
      <c r="Y496">
        <v>0</v>
      </c>
      <c r="Z496">
        <v>0</v>
      </c>
      <c r="AA496">
        <v>0</v>
      </c>
      <c r="AB496">
        <v>0</v>
      </c>
      <c r="AC496" s="2" t="s">
        <v>556</v>
      </c>
      <c r="AD496" t="s">
        <v>972</v>
      </c>
      <c r="AE496">
        <v>1</v>
      </c>
      <c r="AF496">
        <v>0</v>
      </c>
      <c r="AG496">
        <v>1</v>
      </c>
      <c r="AH496">
        <v>1</v>
      </c>
      <c r="AI496">
        <v>1</v>
      </c>
      <c r="AJ496">
        <v>0</v>
      </c>
      <c r="AK496">
        <v>0</v>
      </c>
      <c r="AL496">
        <v>0</v>
      </c>
      <c r="AP496">
        <v>0</v>
      </c>
      <c r="AR496">
        <v>11</v>
      </c>
      <c r="AS496">
        <v>0</v>
      </c>
      <c r="AU496">
        <v>0</v>
      </c>
      <c r="AV496">
        <v>1</v>
      </c>
      <c r="AW496" s="1">
        <v>45848</v>
      </c>
    </row>
    <row r="497" spans="1:49" ht="26.4" thickBot="1" x14ac:dyDescent="0.35">
      <c r="A497" s="6" t="s">
        <v>893</v>
      </c>
      <c r="C497" t="str">
        <f t="shared" si="14"/>
        <v>RL-25T-001856-001</v>
      </c>
      <c r="D497" t="str">
        <f t="shared" si="15"/>
        <v>RL-25T-001856-001</v>
      </c>
      <c r="E497" s="6" t="s">
        <v>893</v>
      </c>
      <c r="F497" s="9">
        <v>8015979</v>
      </c>
      <c r="G497" s="13">
        <v>45675</v>
      </c>
      <c r="H497" s="13">
        <v>45675</v>
      </c>
      <c r="I497" s="13">
        <v>45675</v>
      </c>
      <c r="J497" s="6" t="s">
        <v>952</v>
      </c>
      <c r="K497">
        <f>VLOOKUP(J497,Sheet4!B:D,3,FALSE)</f>
        <v>128</v>
      </c>
      <c r="L497" s="25">
        <v>0</v>
      </c>
      <c r="M497" s="25">
        <v>0</v>
      </c>
      <c r="N497" s="21">
        <v>54000</v>
      </c>
      <c r="O497">
        <v>0</v>
      </c>
      <c r="P497">
        <v>0</v>
      </c>
      <c r="Q497">
        <v>0</v>
      </c>
      <c r="R497" s="9">
        <v>6</v>
      </c>
      <c r="S497" s="13">
        <v>45856</v>
      </c>
      <c r="T497" s="21">
        <v>54000</v>
      </c>
      <c r="U497">
        <v>1</v>
      </c>
      <c r="V497">
        <v>0</v>
      </c>
      <c r="Y497">
        <v>0</v>
      </c>
      <c r="Z497">
        <v>0</v>
      </c>
      <c r="AA497">
        <v>0</v>
      </c>
      <c r="AB497">
        <v>0</v>
      </c>
      <c r="AC497" s="2" t="s">
        <v>556</v>
      </c>
      <c r="AD497" t="s">
        <v>972</v>
      </c>
      <c r="AE497">
        <v>1</v>
      </c>
      <c r="AF497">
        <v>0</v>
      </c>
      <c r="AG497">
        <v>1</v>
      </c>
      <c r="AH497">
        <v>1</v>
      </c>
      <c r="AI497">
        <v>1</v>
      </c>
      <c r="AJ497">
        <v>0</v>
      </c>
      <c r="AK497">
        <v>0</v>
      </c>
      <c r="AL497">
        <v>0</v>
      </c>
      <c r="AP497">
        <v>0</v>
      </c>
      <c r="AR497">
        <v>11</v>
      </c>
      <c r="AS497">
        <v>0</v>
      </c>
      <c r="AU497">
        <v>0</v>
      </c>
      <c r="AV497">
        <v>1</v>
      </c>
      <c r="AW497" s="1">
        <v>45848</v>
      </c>
    </row>
    <row r="498" spans="1:49" ht="26.4" thickBot="1" x14ac:dyDescent="0.35">
      <c r="A498" s="7" t="s">
        <v>894</v>
      </c>
      <c r="C498" t="str">
        <f t="shared" si="14"/>
        <v>RL-25T-001858-001</v>
      </c>
      <c r="D498" t="str">
        <f t="shared" si="15"/>
        <v>RL-25T-001858-001</v>
      </c>
      <c r="E498" s="7" t="s">
        <v>894</v>
      </c>
      <c r="F498" s="10">
        <v>8015980</v>
      </c>
      <c r="G498" s="14">
        <v>45675</v>
      </c>
      <c r="H498" s="14">
        <v>45675</v>
      </c>
      <c r="I498" s="14">
        <v>45675</v>
      </c>
      <c r="J498" s="7" t="s">
        <v>952</v>
      </c>
      <c r="K498">
        <f>VLOOKUP(J498,Sheet4!B:D,3,FALSE)</f>
        <v>128</v>
      </c>
      <c r="L498" s="24">
        <v>0</v>
      </c>
      <c r="M498" s="24">
        <v>0</v>
      </c>
      <c r="N498" s="22">
        <v>55000</v>
      </c>
      <c r="O498">
        <v>0</v>
      </c>
      <c r="P498">
        <v>0</v>
      </c>
      <c r="Q498">
        <v>0</v>
      </c>
      <c r="R498" s="10">
        <v>6</v>
      </c>
      <c r="S498" s="14">
        <v>45856</v>
      </c>
      <c r="T498" s="22">
        <v>55000</v>
      </c>
      <c r="U498">
        <v>1</v>
      </c>
      <c r="V498">
        <v>0</v>
      </c>
      <c r="Y498">
        <v>0</v>
      </c>
      <c r="Z498">
        <v>0</v>
      </c>
      <c r="AA498">
        <v>0</v>
      </c>
      <c r="AB498">
        <v>0</v>
      </c>
      <c r="AC498" s="2" t="s">
        <v>556</v>
      </c>
      <c r="AD498" t="s">
        <v>972</v>
      </c>
      <c r="AE498">
        <v>1</v>
      </c>
      <c r="AF498">
        <v>0</v>
      </c>
      <c r="AG498">
        <v>1</v>
      </c>
      <c r="AH498">
        <v>1</v>
      </c>
      <c r="AI498">
        <v>1</v>
      </c>
      <c r="AJ498">
        <v>0</v>
      </c>
      <c r="AK498">
        <v>0</v>
      </c>
      <c r="AL498">
        <v>0</v>
      </c>
      <c r="AP498">
        <v>0</v>
      </c>
      <c r="AR498">
        <v>11</v>
      </c>
      <c r="AS498">
        <v>0</v>
      </c>
      <c r="AU498">
        <v>0</v>
      </c>
      <c r="AV498">
        <v>1</v>
      </c>
      <c r="AW498" s="1">
        <v>45848</v>
      </c>
    </row>
    <row r="499" spans="1:49" ht="26.4" thickBot="1" x14ac:dyDescent="0.35">
      <c r="A499" s="7" t="s">
        <v>895</v>
      </c>
      <c r="C499" t="str">
        <f t="shared" si="14"/>
        <v>RL-25T-001867-001</v>
      </c>
      <c r="D499" t="str">
        <f t="shared" si="15"/>
        <v>RL-25T-001867-001</v>
      </c>
      <c r="E499" s="7" t="s">
        <v>895</v>
      </c>
      <c r="F499" s="10">
        <v>8016415</v>
      </c>
      <c r="G499" s="14">
        <v>45748</v>
      </c>
      <c r="H499" s="14">
        <v>45748</v>
      </c>
      <c r="I499" s="14">
        <v>45748</v>
      </c>
      <c r="J499" s="7" t="s">
        <v>952</v>
      </c>
      <c r="K499">
        <f>VLOOKUP(J499,Sheet4!B:D,3,FALSE)</f>
        <v>128</v>
      </c>
      <c r="L499" s="24">
        <v>0</v>
      </c>
      <c r="M499" s="24">
        <v>0</v>
      </c>
      <c r="N499" s="22">
        <v>52000</v>
      </c>
      <c r="O499">
        <v>0</v>
      </c>
      <c r="P499">
        <v>0</v>
      </c>
      <c r="Q499">
        <v>0</v>
      </c>
      <c r="R499" s="10">
        <v>6</v>
      </c>
      <c r="S499" s="14">
        <v>45931</v>
      </c>
      <c r="T499" s="22">
        <v>52000</v>
      </c>
      <c r="U499">
        <v>1</v>
      </c>
      <c r="V499">
        <v>0</v>
      </c>
      <c r="Y499">
        <v>0</v>
      </c>
      <c r="Z499">
        <v>0</v>
      </c>
      <c r="AA499">
        <v>0</v>
      </c>
      <c r="AB499">
        <v>0</v>
      </c>
      <c r="AC499" s="2" t="s">
        <v>556</v>
      </c>
      <c r="AD499" t="s">
        <v>972</v>
      </c>
      <c r="AE499">
        <v>1</v>
      </c>
      <c r="AF499">
        <v>0</v>
      </c>
      <c r="AG499">
        <v>1</v>
      </c>
      <c r="AH499">
        <v>1</v>
      </c>
      <c r="AI499">
        <v>1</v>
      </c>
      <c r="AJ499">
        <v>0</v>
      </c>
      <c r="AK499">
        <v>0</v>
      </c>
      <c r="AL499">
        <v>0</v>
      </c>
      <c r="AP499">
        <v>0</v>
      </c>
      <c r="AR499">
        <v>11</v>
      </c>
      <c r="AS499">
        <v>0</v>
      </c>
      <c r="AU499">
        <v>0</v>
      </c>
      <c r="AV499">
        <v>1</v>
      </c>
      <c r="AW499" s="1">
        <v>45848</v>
      </c>
    </row>
    <row r="500" spans="1:49" ht="26.4" thickBot="1" x14ac:dyDescent="0.35">
      <c r="A500" s="6" t="s">
        <v>896</v>
      </c>
      <c r="C500" t="str">
        <f t="shared" si="14"/>
        <v>RL-25T-001876-001</v>
      </c>
      <c r="D500" t="str">
        <f t="shared" si="15"/>
        <v>RL-25T-001876-001</v>
      </c>
      <c r="E500" s="6" t="s">
        <v>896</v>
      </c>
      <c r="F500" s="9">
        <v>8016279</v>
      </c>
      <c r="G500" s="13">
        <v>45721</v>
      </c>
      <c r="H500" s="13">
        <v>45721</v>
      </c>
      <c r="I500" s="13">
        <v>45721</v>
      </c>
      <c r="J500" s="6" t="s">
        <v>952</v>
      </c>
      <c r="K500">
        <f>VLOOKUP(J500,Sheet4!B:D,3,FALSE)</f>
        <v>128</v>
      </c>
      <c r="L500" s="25">
        <v>0</v>
      </c>
      <c r="M500" s="25">
        <v>0</v>
      </c>
      <c r="N500" s="21">
        <v>100000</v>
      </c>
      <c r="O500">
        <v>0</v>
      </c>
      <c r="P500">
        <v>0</v>
      </c>
      <c r="Q500">
        <v>0</v>
      </c>
      <c r="R500" s="9">
        <v>6</v>
      </c>
      <c r="S500" s="13">
        <v>45905</v>
      </c>
      <c r="T500" s="21">
        <v>100000</v>
      </c>
      <c r="U500">
        <v>1</v>
      </c>
      <c r="V500">
        <v>0</v>
      </c>
      <c r="Y500">
        <v>0</v>
      </c>
      <c r="Z500">
        <v>0</v>
      </c>
      <c r="AA500">
        <v>0</v>
      </c>
      <c r="AB500">
        <v>0</v>
      </c>
      <c r="AC500" s="2" t="s">
        <v>556</v>
      </c>
      <c r="AD500" t="s">
        <v>972</v>
      </c>
      <c r="AE500">
        <v>1</v>
      </c>
      <c r="AF500">
        <v>0</v>
      </c>
      <c r="AG500">
        <v>1</v>
      </c>
      <c r="AH500">
        <v>1</v>
      </c>
      <c r="AI500">
        <v>1</v>
      </c>
      <c r="AJ500">
        <v>0</v>
      </c>
      <c r="AK500">
        <v>0</v>
      </c>
      <c r="AL500">
        <v>0</v>
      </c>
      <c r="AP500">
        <v>0</v>
      </c>
      <c r="AR500">
        <v>11</v>
      </c>
      <c r="AS500">
        <v>0</v>
      </c>
      <c r="AU500">
        <v>0</v>
      </c>
      <c r="AV500">
        <v>1</v>
      </c>
      <c r="AW500" s="1">
        <v>45848</v>
      </c>
    </row>
    <row r="501" spans="1:49" ht="26.4" thickBot="1" x14ac:dyDescent="0.35">
      <c r="A501" s="6" t="s">
        <v>898</v>
      </c>
      <c r="C501" t="str">
        <f t="shared" si="14"/>
        <v>RL-25T-001881-001</v>
      </c>
      <c r="D501" t="str">
        <f t="shared" si="15"/>
        <v>RL-25T-001881-001</v>
      </c>
      <c r="E501" s="6" t="s">
        <v>898</v>
      </c>
      <c r="F501" s="9">
        <v>8016431</v>
      </c>
      <c r="G501" s="13">
        <v>45750</v>
      </c>
      <c r="H501" s="13">
        <v>45750</v>
      </c>
      <c r="I501" s="13">
        <v>45750</v>
      </c>
      <c r="J501" s="6" t="s">
        <v>952</v>
      </c>
      <c r="K501">
        <f>VLOOKUP(J501,Sheet4!B:D,3,FALSE)</f>
        <v>128</v>
      </c>
      <c r="L501" s="25">
        <v>0</v>
      </c>
      <c r="M501" s="25">
        <v>0</v>
      </c>
      <c r="N501" s="21">
        <v>50000</v>
      </c>
      <c r="O501">
        <v>0</v>
      </c>
      <c r="P501">
        <v>0</v>
      </c>
      <c r="Q501">
        <v>0</v>
      </c>
      <c r="R501" s="9">
        <v>6</v>
      </c>
      <c r="S501" s="13">
        <v>45933</v>
      </c>
      <c r="T501" s="21">
        <v>50000</v>
      </c>
      <c r="U501">
        <v>1</v>
      </c>
      <c r="V501">
        <v>0</v>
      </c>
      <c r="Y501">
        <v>0</v>
      </c>
      <c r="Z501">
        <v>0</v>
      </c>
      <c r="AA501">
        <v>0</v>
      </c>
      <c r="AB501">
        <v>0</v>
      </c>
      <c r="AC501" s="2" t="s">
        <v>556</v>
      </c>
      <c r="AD501" t="s">
        <v>972</v>
      </c>
      <c r="AE501">
        <v>1</v>
      </c>
      <c r="AF501">
        <v>0</v>
      </c>
      <c r="AG501">
        <v>1</v>
      </c>
      <c r="AH501">
        <v>1</v>
      </c>
      <c r="AI501">
        <v>1</v>
      </c>
      <c r="AJ501">
        <v>0</v>
      </c>
      <c r="AK501">
        <v>0</v>
      </c>
      <c r="AL501">
        <v>0</v>
      </c>
      <c r="AP501">
        <v>0</v>
      </c>
      <c r="AR501">
        <v>11</v>
      </c>
      <c r="AS501">
        <v>0</v>
      </c>
      <c r="AU501">
        <v>0</v>
      </c>
      <c r="AV501">
        <v>1</v>
      </c>
      <c r="AW501" s="1">
        <v>45848</v>
      </c>
    </row>
    <row r="502" spans="1:49" ht="26.4" thickBot="1" x14ac:dyDescent="0.35">
      <c r="A502" s="6" t="s">
        <v>899</v>
      </c>
      <c r="C502" t="str">
        <f t="shared" si="14"/>
        <v>RL-25T-001882-001</v>
      </c>
      <c r="D502" t="str">
        <f t="shared" si="15"/>
        <v>RL-25T-001882-001</v>
      </c>
      <c r="E502" s="6" t="s">
        <v>899</v>
      </c>
      <c r="F502" s="9">
        <v>8016430</v>
      </c>
      <c r="G502" s="13">
        <v>45750</v>
      </c>
      <c r="H502" s="13">
        <v>45750</v>
      </c>
      <c r="I502" s="13">
        <v>45750</v>
      </c>
      <c r="J502" s="6" t="s">
        <v>952</v>
      </c>
      <c r="K502">
        <f>VLOOKUP(J502,Sheet4!B:D,3,FALSE)</f>
        <v>128</v>
      </c>
      <c r="L502" s="25">
        <v>0</v>
      </c>
      <c r="M502" s="25">
        <v>0</v>
      </c>
      <c r="N502" s="21">
        <v>25000</v>
      </c>
      <c r="O502">
        <v>0</v>
      </c>
      <c r="P502">
        <v>0</v>
      </c>
      <c r="Q502">
        <v>0</v>
      </c>
      <c r="R502" s="9">
        <v>6</v>
      </c>
      <c r="S502" s="13">
        <v>45933</v>
      </c>
      <c r="T502" s="21">
        <v>25000</v>
      </c>
      <c r="U502">
        <v>1</v>
      </c>
      <c r="V502">
        <v>0</v>
      </c>
      <c r="Y502">
        <v>0</v>
      </c>
      <c r="Z502">
        <v>0</v>
      </c>
      <c r="AA502">
        <v>0</v>
      </c>
      <c r="AB502">
        <v>0</v>
      </c>
      <c r="AC502" s="2" t="s">
        <v>556</v>
      </c>
      <c r="AD502" t="s">
        <v>972</v>
      </c>
      <c r="AE502">
        <v>1</v>
      </c>
      <c r="AF502">
        <v>0</v>
      </c>
      <c r="AG502">
        <v>1</v>
      </c>
      <c r="AH502">
        <v>1</v>
      </c>
      <c r="AI502">
        <v>1</v>
      </c>
      <c r="AJ502">
        <v>0</v>
      </c>
      <c r="AK502">
        <v>0</v>
      </c>
      <c r="AL502">
        <v>0</v>
      </c>
      <c r="AP502">
        <v>0</v>
      </c>
      <c r="AR502">
        <v>11</v>
      </c>
      <c r="AS502">
        <v>0</v>
      </c>
      <c r="AU502">
        <v>0</v>
      </c>
      <c r="AV502">
        <v>1</v>
      </c>
      <c r="AW502" s="1">
        <v>45848</v>
      </c>
    </row>
    <row r="503" spans="1:49" ht="26.4" thickBot="1" x14ac:dyDescent="0.35">
      <c r="A503" s="7" t="s">
        <v>900</v>
      </c>
      <c r="C503" t="str">
        <f t="shared" si="14"/>
        <v>RL-25T-001884-001</v>
      </c>
      <c r="D503" t="str">
        <f t="shared" si="15"/>
        <v>RL-25T-001884-001</v>
      </c>
      <c r="E503" s="7" t="s">
        <v>900</v>
      </c>
      <c r="F503" s="10">
        <v>8016689</v>
      </c>
      <c r="G503" s="14">
        <v>45803</v>
      </c>
      <c r="H503" s="14">
        <v>45803</v>
      </c>
      <c r="I503" s="14">
        <v>45803</v>
      </c>
      <c r="J503" s="7" t="s">
        <v>952</v>
      </c>
      <c r="K503">
        <f>VLOOKUP(J503,Sheet4!B:D,3,FALSE)</f>
        <v>128</v>
      </c>
      <c r="L503" s="24">
        <v>0</v>
      </c>
      <c r="M503" s="24">
        <v>0</v>
      </c>
      <c r="N503" s="22">
        <v>30000</v>
      </c>
      <c r="O503">
        <v>0</v>
      </c>
      <c r="P503">
        <v>0</v>
      </c>
      <c r="Q503">
        <v>0</v>
      </c>
      <c r="R503" s="10">
        <v>6</v>
      </c>
      <c r="S503" s="14">
        <v>45987</v>
      </c>
      <c r="T503" s="22">
        <v>30000</v>
      </c>
      <c r="U503">
        <v>1</v>
      </c>
      <c r="V503">
        <v>0</v>
      </c>
      <c r="Y503">
        <v>0</v>
      </c>
      <c r="Z503">
        <v>0</v>
      </c>
      <c r="AA503">
        <v>0</v>
      </c>
      <c r="AB503">
        <v>0</v>
      </c>
      <c r="AC503" s="2" t="s">
        <v>556</v>
      </c>
      <c r="AD503" t="s">
        <v>972</v>
      </c>
      <c r="AE503">
        <v>1</v>
      </c>
      <c r="AF503">
        <v>0</v>
      </c>
      <c r="AG503">
        <v>1</v>
      </c>
      <c r="AH503">
        <v>1</v>
      </c>
      <c r="AI503">
        <v>1</v>
      </c>
      <c r="AJ503">
        <v>0</v>
      </c>
      <c r="AK503">
        <v>0</v>
      </c>
      <c r="AL503">
        <v>0</v>
      </c>
      <c r="AP503">
        <v>0</v>
      </c>
      <c r="AR503">
        <v>11</v>
      </c>
      <c r="AS503">
        <v>0</v>
      </c>
      <c r="AU503">
        <v>0</v>
      </c>
      <c r="AV503">
        <v>1</v>
      </c>
      <c r="AW503" s="1">
        <v>45848</v>
      </c>
    </row>
    <row r="504" spans="1:49" ht="26.4" thickBot="1" x14ac:dyDescent="0.35">
      <c r="A504" s="6" t="s">
        <v>901</v>
      </c>
      <c r="C504" t="str">
        <f t="shared" si="14"/>
        <v>RL-25T-001885-001</v>
      </c>
      <c r="D504" t="str">
        <f t="shared" si="15"/>
        <v>RL-25T-001885-001</v>
      </c>
      <c r="E504" s="6" t="s">
        <v>901</v>
      </c>
      <c r="F504" s="9">
        <v>8016541</v>
      </c>
      <c r="G504" s="13">
        <v>45770</v>
      </c>
      <c r="H504" s="13">
        <v>45770</v>
      </c>
      <c r="I504" s="13">
        <v>45770</v>
      </c>
      <c r="J504" s="6" t="s">
        <v>952</v>
      </c>
      <c r="K504">
        <f>VLOOKUP(J504,Sheet4!B:D,3,FALSE)</f>
        <v>128</v>
      </c>
      <c r="L504" s="25">
        <v>0</v>
      </c>
      <c r="M504" s="25">
        <v>0</v>
      </c>
      <c r="N504" s="21">
        <v>30000</v>
      </c>
      <c r="O504">
        <v>0</v>
      </c>
      <c r="P504">
        <v>0</v>
      </c>
      <c r="Q504">
        <v>0</v>
      </c>
      <c r="R504" s="9">
        <v>6</v>
      </c>
      <c r="S504" s="13">
        <v>45953</v>
      </c>
      <c r="T504" s="21">
        <v>30000</v>
      </c>
      <c r="U504">
        <v>1</v>
      </c>
      <c r="V504">
        <v>0</v>
      </c>
      <c r="Y504">
        <v>0</v>
      </c>
      <c r="Z504">
        <v>0</v>
      </c>
      <c r="AA504">
        <v>0</v>
      </c>
      <c r="AB504">
        <v>0</v>
      </c>
      <c r="AC504" s="2" t="s">
        <v>556</v>
      </c>
      <c r="AD504" t="s">
        <v>972</v>
      </c>
      <c r="AE504">
        <v>1</v>
      </c>
      <c r="AF504">
        <v>0</v>
      </c>
      <c r="AG504">
        <v>1</v>
      </c>
      <c r="AH504">
        <v>1</v>
      </c>
      <c r="AI504">
        <v>1</v>
      </c>
      <c r="AJ504">
        <v>0</v>
      </c>
      <c r="AK504">
        <v>0</v>
      </c>
      <c r="AL504">
        <v>0</v>
      </c>
      <c r="AP504">
        <v>0</v>
      </c>
      <c r="AR504">
        <v>11</v>
      </c>
      <c r="AS504">
        <v>0</v>
      </c>
      <c r="AU504">
        <v>0</v>
      </c>
      <c r="AV504">
        <v>1</v>
      </c>
      <c r="AW504" s="1">
        <v>45848</v>
      </c>
    </row>
    <row r="505" spans="1:49" ht="26.4" thickBot="1" x14ac:dyDescent="0.35">
      <c r="A505" s="7" t="s">
        <v>902</v>
      </c>
      <c r="C505" t="str">
        <f t="shared" si="14"/>
        <v>RL-25T-001888-001</v>
      </c>
      <c r="D505" t="str">
        <f t="shared" si="15"/>
        <v>RL-25T-001888-001</v>
      </c>
      <c r="E505" s="7" t="s">
        <v>902</v>
      </c>
      <c r="F505" s="10">
        <v>8016324</v>
      </c>
      <c r="G505" s="14">
        <v>45731</v>
      </c>
      <c r="H505" s="14">
        <v>45731</v>
      </c>
      <c r="I505" s="14">
        <v>45731</v>
      </c>
      <c r="J505" s="7" t="s">
        <v>952</v>
      </c>
      <c r="K505">
        <f>VLOOKUP(J505,Sheet4!B:D,3,FALSE)</f>
        <v>128</v>
      </c>
      <c r="L505" s="24">
        <v>0</v>
      </c>
      <c r="M505" s="24">
        <v>0</v>
      </c>
      <c r="N505" s="22">
        <v>15000</v>
      </c>
      <c r="O505">
        <v>0</v>
      </c>
      <c r="P505">
        <v>0</v>
      </c>
      <c r="Q505">
        <v>0</v>
      </c>
      <c r="R505" s="10">
        <v>6</v>
      </c>
      <c r="S505" s="14">
        <v>45915</v>
      </c>
      <c r="T505" s="22">
        <v>15000</v>
      </c>
      <c r="U505">
        <v>1</v>
      </c>
      <c r="V505">
        <v>0</v>
      </c>
      <c r="Y505">
        <v>0</v>
      </c>
      <c r="Z505">
        <v>0</v>
      </c>
      <c r="AA505">
        <v>0</v>
      </c>
      <c r="AB505">
        <v>0</v>
      </c>
      <c r="AC505" s="2" t="s">
        <v>556</v>
      </c>
      <c r="AD505" t="s">
        <v>972</v>
      </c>
      <c r="AE505">
        <v>1</v>
      </c>
      <c r="AF505">
        <v>0</v>
      </c>
      <c r="AG505">
        <v>1</v>
      </c>
      <c r="AH505">
        <v>1</v>
      </c>
      <c r="AI505">
        <v>1</v>
      </c>
      <c r="AJ505">
        <v>0</v>
      </c>
      <c r="AK505">
        <v>0</v>
      </c>
      <c r="AL505">
        <v>0</v>
      </c>
      <c r="AP505">
        <v>0</v>
      </c>
      <c r="AR505">
        <v>11</v>
      </c>
      <c r="AS505">
        <v>0</v>
      </c>
      <c r="AU505">
        <v>0</v>
      </c>
      <c r="AV505">
        <v>1</v>
      </c>
      <c r="AW505" s="1">
        <v>45848</v>
      </c>
    </row>
    <row r="506" spans="1:49" ht="26.4" thickBot="1" x14ac:dyDescent="0.35">
      <c r="A506" s="6" t="s">
        <v>903</v>
      </c>
      <c r="C506" t="str">
        <f t="shared" si="14"/>
        <v>RL-25T-001889-001</v>
      </c>
      <c r="D506" t="str">
        <f t="shared" si="15"/>
        <v>RL-25T-001889-001</v>
      </c>
      <c r="E506" s="6" t="s">
        <v>903</v>
      </c>
      <c r="F506" s="9">
        <v>8016173</v>
      </c>
      <c r="G506" s="13">
        <v>45713</v>
      </c>
      <c r="H506" s="13">
        <v>45713</v>
      </c>
      <c r="I506" s="13">
        <v>45713</v>
      </c>
      <c r="J506" s="6" t="s">
        <v>952</v>
      </c>
      <c r="K506">
        <f>VLOOKUP(J506,Sheet4!B:D,3,FALSE)</f>
        <v>128</v>
      </c>
      <c r="L506" s="25">
        <v>0</v>
      </c>
      <c r="M506" s="25">
        <v>0</v>
      </c>
      <c r="N506" s="21">
        <v>100000</v>
      </c>
      <c r="O506">
        <v>0</v>
      </c>
      <c r="P506">
        <v>0</v>
      </c>
      <c r="Q506">
        <v>0</v>
      </c>
      <c r="R506" s="9">
        <v>6</v>
      </c>
      <c r="S506" s="13">
        <v>45894</v>
      </c>
      <c r="T506" s="21">
        <v>100000</v>
      </c>
      <c r="U506">
        <v>1</v>
      </c>
      <c r="V506">
        <v>0</v>
      </c>
      <c r="Y506">
        <v>0</v>
      </c>
      <c r="Z506">
        <v>0</v>
      </c>
      <c r="AA506">
        <v>0</v>
      </c>
      <c r="AB506">
        <v>0</v>
      </c>
      <c r="AC506" s="2" t="s">
        <v>556</v>
      </c>
      <c r="AD506" t="s">
        <v>972</v>
      </c>
      <c r="AE506">
        <v>1</v>
      </c>
      <c r="AF506">
        <v>0</v>
      </c>
      <c r="AG506">
        <v>1</v>
      </c>
      <c r="AH506">
        <v>1</v>
      </c>
      <c r="AI506">
        <v>1</v>
      </c>
      <c r="AJ506">
        <v>0</v>
      </c>
      <c r="AK506">
        <v>0</v>
      </c>
      <c r="AL506">
        <v>0</v>
      </c>
      <c r="AP506">
        <v>0</v>
      </c>
      <c r="AR506">
        <v>11</v>
      </c>
      <c r="AS506">
        <v>0</v>
      </c>
      <c r="AU506">
        <v>0</v>
      </c>
      <c r="AV506">
        <v>1</v>
      </c>
      <c r="AW506" s="1">
        <v>45848</v>
      </c>
    </row>
    <row r="507" spans="1:49" ht="26.4" thickBot="1" x14ac:dyDescent="0.35">
      <c r="A507" s="6" t="s">
        <v>905</v>
      </c>
      <c r="C507" t="str">
        <f t="shared" si="14"/>
        <v>RL-25T-001901-001</v>
      </c>
      <c r="D507" t="str">
        <f t="shared" si="15"/>
        <v>RL-25T-001901-001</v>
      </c>
      <c r="E507" s="6" t="s">
        <v>905</v>
      </c>
      <c r="F507" s="9">
        <v>8016743</v>
      </c>
      <c r="G507" s="13">
        <v>45813</v>
      </c>
      <c r="H507" s="13">
        <v>45813</v>
      </c>
      <c r="I507" s="13">
        <v>45813</v>
      </c>
      <c r="J507" s="6" t="s">
        <v>952</v>
      </c>
      <c r="K507">
        <f>VLOOKUP(J507,Sheet4!B:D,3,FALSE)</f>
        <v>128</v>
      </c>
      <c r="L507" s="25">
        <v>0</v>
      </c>
      <c r="M507" s="25">
        <v>0</v>
      </c>
      <c r="N507" s="21">
        <v>35000</v>
      </c>
      <c r="O507">
        <v>0</v>
      </c>
      <c r="P507">
        <v>0</v>
      </c>
      <c r="Q507">
        <v>0</v>
      </c>
      <c r="R507" s="9">
        <v>6</v>
      </c>
      <c r="S507" s="13">
        <v>45996</v>
      </c>
      <c r="T507" s="21">
        <v>35000</v>
      </c>
      <c r="U507">
        <v>1</v>
      </c>
      <c r="V507">
        <v>0</v>
      </c>
      <c r="Y507">
        <v>0</v>
      </c>
      <c r="Z507">
        <v>0</v>
      </c>
      <c r="AA507">
        <v>0</v>
      </c>
      <c r="AB507">
        <v>0</v>
      </c>
      <c r="AC507" s="2" t="s">
        <v>556</v>
      </c>
      <c r="AD507" t="s">
        <v>972</v>
      </c>
      <c r="AE507">
        <v>1</v>
      </c>
      <c r="AF507">
        <v>0</v>
      </c>
      <c r="AG507">
        <v>1</v>
      </c>
      <c r="AH507">
        <v>1</v>
      </c>
      <c r="AI507">
        <v>1</v>
      </c>
      <c r="AJ507">
        <v>0</v>
      </c>
      <c r="AK507">
        <v>0</v>
      </c>
      <c r="AL507">
        <v>0</v>
      </c>
      <c r="AP507">
        <v>0</v>
      </c>
      <c r="AR507">
        <v>11</v>
      </c>
      <c r="AS507">
        <v>0</v>
      </c>
      <c r="AU507">
        <v>0</v>
      </c>
      <c r="AV507">
        <v>1</v>
      </c>
      <c r="AW507" s="1">
        <v>45848</v>
      </c>
    </row>
    <row r="508" spans="1:49" ht="26.4" thickBot="1" x14ac:dyDescent="0.35">
      <c r="A508" s="7" t="s">
        <v>906</v>
      </c>
      <c r="C508" t="str">
        <f t="shared" si="14"/>
        <v>RL-25T-001902-001</v>
      </c>
      <c r="D508" t="str">
        <f t="shared" si="15"/>
        <v>RL-25T-001902-001</v>
      </c>
      <c r="E508" s="7" t="s">
        <v>906</v>
      </c>
      <c r="F508" s="10">
        <v>8016409</v>
      </c>
      <c r="G508" s="14">
        <v>45747</v>
      </c>
      <c r="H508" s="14">
        <v>45747</v>
      </c>
      <c r="I508" s="14">
        <v>45747</v>
      </c>
      <c r="J508" s="7" t="s">
        <v>952</v>
      </c>
      <c r="K508">
        <f>VLOOKUP(J508,Sheet4!B:D,3,FALSE)</f>
        <v>128</v>
      </c>
      <c r="L508" s="24">
        <v>0</v>
      </c>
      <c r="M508" s="24">
        <v>0</v>
      </c>
      <c r="N508" s="22">
        <v>46000</v>
      </c>
      <c r="O508">
        <v>0</v>
      </c>
      <c r="P508">
        <v>0</v>
      </c>
      <c r="Q508">
        <v>0</v>
      </c>
      <c r="R508" s="10">
        <v>6</v>
      </c>
      <c r="S508" s="14">
        <v>45930</v>
      </c>
      <c r="T508" s="22">
        <v>46000</v>
      </c>
      <c r="U508">
        <v>1</v>
      </c>
      <c r="V508">
        <v>0</v>
      </c>
      <c r="Y508">
        <v>0</v>
      </c>
      <c r="Z508">
        <v>0</v>
      </c>
      <c r="AA508">
        <v>0</v>
      </c>
      <c r="AB508">
        <v>0</v>
      </c>
      <c r="AC508" s="2" t="s">
        <v>556</v>
      </c>
      <c r="AD508" t="s">
        <v>972</v>
      </c>
      <c r="AE508">
        <v>1</v>
      </c>
      <c r="AF508">
        <v>0</v>
      </c>
      <c r="AG508">
        <v>1</v>
      </c>
      <c r="AH508">
        <v>1</v>
      </c>
      <c r="AI508">
        <v>1</v>
      </c>
      <c r="AJ508">
        <v>0</v>
      </c>
      <c r="AK508">
        <v>0</v>
      </c>
      <c r="AL508">
        <v>0</v>
      </c>
      <c r="AP508">
        <v>0</v>
      </c>
      <c r="AR508">
        <v>11</v>
      </c>
      <c r="AS508">
        <v>0</v>
      </c>
      <c r="AU508">
        <v>0</v>
      </c>
      <c r="AV508">
        <v>1</v>
      </c>
      <c r="AW508" s="1">
        <v>45848</v>
      </c>
    </row>
    <row r="509" spans="1:49" ht="26.4" thickBot="1" x14ac:dyDescent="0.35">
      <c r="A509" s="6" t="s">
        <v>907</v>
      </c>
      <c r="C509" t="str">
        <f t="shared" si="14"/>
        <v>RL-25T-001906-001</v>
      </c>
      <c r="D509" t="str">
        <f t="shared" si="15"/>
        <v>RL-25T-001906-001</v>
      </c>
      <c r="E509" s="6" t="s">
        <v>907</v>
      </c>
      <c r="F509" s="9">
        <v>8016699</v>
      </c>
      <c r="G509" s="13">
        <v>45805</v>
      </c>
      <c r="H509" s="13">
        <v>45805</v>
      </c>
      <c r="I509" s="13">
        <v>45805</v>
      </c>
      <c r="J509" s="6" t="s">
        <v>952</v>
      </c>
      <c r="K509">
        <f>VLOOKUP(J509,Sheet4!B:D,3,FALSE)</f>
        <v>128</v>
      </c>
      <c r="L509" s="25">
        <v>0</v>
      </c>
      <c r="M509" s="25">
        <v>0</v>
      </c>
      <c r="N509" s="21">
        <v>12000</v>
      </c>
      <c r="O509">
        <v>0</v>
      </c>
      <c r="P509">
        <v>0</v>
      </c>
      <c r="Q509">
        <v>0</v>
      </c>
      <c r="R509" s="9">
        <v>6</v>
      </c>
      <c r="S509" s="13">
        <v>45989</v>
      </c>
      <c r="T509" s="21">
        <v>12000</v>
      </c>
      <c r="U509">
        <v>1</v>
      </c>
      <c r="V509">
        <v>0</v>
      </c>
      <c r="Y509">
        <v>0</v>
      </c>
      <c r="Z509">
        <v>0</v>
      </c>
      <c r="AA509">
        <v>0</v>
      </c>
      <c r="AB509">
        <v>0</v>
      </c>
      <c r="AC509" s="2" t="s">
        <v>556</v>
      </c>
      <c r="AD509" t="s">
        <v>972</v>
      </c>
      <c r="AE509">
        <v>1</v>
      </c>
      <c r="AF509">
        <v>0</v>
      </c>
      <c r="AG509">
        <v>1</v>
      </c>
      <c r="AH509">
        <v>1</v>
      </c>
      <c r="AI509">
        <v>1</v>
      </c>
      <c r="AJ509">
        <v>0</v>
      </c>
      <c r="AK509">
        <v>0</v>
      </c>
      <c r="AL509">
        <v>0</v>
      </c>
      <c r="AP509">
        <v>0</v>
      </c>
      <c r="AR509">
        <v>11</v>
      </c>
      <c r="AS509">
        <v>0</v>
      </c>
      <c r="AU509">
        <v>0</v>
      </c>
      <c r="AV509">
        <v>1</v>
      </c>
      <c r="AW509" s="1">
        <v>45848</v>
      </c>
    </row>
    <row r="510" spans="1:49" ht="26.4" thickBot="1" x14ac:dyDescent="0.35">
      <c r="A510" s="7" t="s">
        <v>909</v>
      </c>
      <c r="C510" t="str">
        <f t="shared" si="14"/>
        <v>RL-25T-001909-001</v>
      </c>
      <c r="D510" t="str">
        <f t="shared" si="15"/>
        <v>RL-25T-001909-001</v>
      </c>
      <c r="E510" s="7" t="s">
        <v>909</v>
      </c>
      <c r="F510" s="10">
        <v>8012758</v>
      </c>
      <c r="G510" s="14">
        <v>45238</v>
      </c>
      <c r="H510" s="14">
        <v>45238</v>
      </c>
      <c r="I510" s="14">
        <v>45238</v>
      </c>
      <c r="J510" s="7" t="s">
        <v>952</v>
      </c>
      <c r="K510">
        <f>VLOOKUP(J510,Sheet4!B:D,3,FALSE)</f>
        <v>128</v>
      </c>
      <c r="L510" s="24">
        <v>0</v>
      </c>
      <c r="M510" s="24">
        <v>0</v>
      </c>
      <c r="N510" s="22">
        <v>148000</v>
      </c>
      <c r="O510">
        <v>0</v>
      </c>
      <c r="P510">
        <v>0</v>
      </c>
      <c r="Q510">
        <v>0</v>
      </c>
      <c r="R510" s="10">
        <v>6</v>
      </c>
      <c r="S510" s="14">
        <v>45420</v>
      </c>
      <c r="T510" s="22">
        <v>148000</v>
      </c>
      <c r="U510">
        <v>1</v>
      </c>
      <c r="V510">
        <v>0</v>
      </c>
      <c r="Y510">
        <v>0</v>
      </c>
      <c r="Z510">
        <v>0</v>
      </c>
      <c r="AA510">
        <v>0</v>
      </c>
      <c r="AB510">
        <v>0</v>
      </c>
      <c r="AC510" s="2" t="s">
        <v>556</v>
      </c>
      <c r="AD510" t="s">
        <v>972</v>
      </c>
      <c r="AE510">
        <v>1</v>
      </c>
      <c r="AF510">
        <v>0</v>
      </c>
      <c r="AG510">
        <v>1</v>
      </c>
      <c r="AH510">
        <v>1</v>
      </c>
      <c r="AI510">
        <v>1</v>
      </c>
      <c r="AJ510">
        <v>0</v>
      </c>
      <c r="AK510">
        <v>0</v>
      </c>
      <c r="AL510">
        <v>0</v>
      </c>
      <c r="AP510">
        <v>0</v>
      </c>
      <c r="AR510">
        <v>11</v>
      </c>
      <c r="AS510">
        <v>0</v>
      </c>
      <c r="AU510">
        <v>0</v>
      </c>
      <c r="AV510">
        <v>1</v>
      </c>
      <c r="AW510" s="1">
        <v>45848</v>
      </c>
    </row>
    <row r="511" spans="1:49" ht="26.4" thickBot="1" x14ac:dyDescent="0.35">
      <c r="A511" s="7" t="s">
        <v>911</v>
      </c>
      <c r="C511" t="str">
        <f t="shared" si="14"/>
        <v>RL-25T-001913-001</v>
      </c>
      <c r="D511" t="str">
        <f t="shared" si="15"/>
        <v>RL-25T-001913-001</v>
      </c>
      <c r="E511" s="7" t="s">
        <v>911</v>
      </c>
      <c r="F511" s="10">
        <v>8016113</v>
      </c>
      <c r="G511" s="14">
        <v>45702</v>
      </c>
      <c r="H511" s="14">
        <v>45702</v>
      </c>
      <c r="I511" s="14">
        <v>45702</v>
      </c>
      <c r="J511" s="7" t="s">
        <v>952</v>
      </c>
      <c r="K511">
        <f>VLOOKUP(J511,Sheet4!B:D,3,FALSE)</f>
        <v>128</v>
      </c>
      <c r="L511" s="24">
        <v>0</v>
      </c>
      <c r="M511" s="24">
        <v>0</v>
      </c>
      <c r="N511" s="22">
        <v>75000</v>
      </c>
      <c r="O511">
        <v>0</v>
      </c>
      <c r="P511">
        <v>0</v>
      </c>
      <c r="Q511">
        <v>0</v>
      </c>
      <c r="R511" s="10">
        <v>6</v>
      </c>
      <c r="S511" s="14">
        <v>45883</v>
      </c>
      <c r="T511" s="22">
        <v>70000</v>
      </c>
      <c r="U511">
        <v>1</v>
      </c>
      <c r="V511">
        <v>0</v>
      </c>
      <c r="Y511">
        <v>0</v>
      </c>
      <c r="Z511">
        <v>0</v>
      </c>
      <c r="AA511">
        <v>0</v>
      </c>
      <c r="AB511">
        <v>0</v>
      </c>
      <c r="AC511" s="2" t="s">
        <v>556</v>
      </c>
      <c r="AD511" t="s">
        <v>972</v>
      </c>
      <c r="AE511">
        <v>1</v>
      </c>
      <c r="AF511">
        <v>0</v>
      </c>
      <c r="AG511">
        <v>1</v>
      </c>
      <c r="AH511">
        <v>1</v>
      </c>
      <c r="AI511">
        <v>1</v>
      </c>
      <c r="AJ511">
        <v>0</v>
      </c>
      <c r="AK511">
        <v>0</v>
      </c>
      <c r="AL511">
        <v>0</v>
      </c>
      <c r="AP511">
        <v>0</v>
      </c>
      <c r="AR511">
        <v>11</v>
      </c>
      <c r="AS511">
        <v>0</v>
      </c>
      <c r="AU511">
        <v>0</v>
      </c>
      <c r="AV511">
        <v>1</v>
      </c>
      <c r="AW511" s="1">
        <v>45848</v>
      </c>
    </row>
    <row r="512" spans="1:49" ht="26.4" thickBot="1" x14ac:dyDescent="0.35">
      <c r="A512" s="6" t="s">
        <v>912</v>
      </c>
      <c r="C512" t="str">
        <f t="shared" si="14"/>
        <v>RL-25T-001914-001</v>
      </c>
      <c r="D512" t="str">
        <f t="shared" si="15"/>
        <v>RL-25T-001914-001</v>
      </c>
      <c r="E512" s="6" t="s">
        <v>912</v>
      </c>
      <c r="F512" s="9">
        <v>8016796</v>
      </c>
      <c r="G512" s="13">
        <v>45826</v>
      </c>
      <c r="H512" s="13">
        <v>45826</v>
      </c>
      <c r="I512" s="13">
        <v>45826</v>
      </c>
      <c r="J512" s="6" t="s">
        <v>952</v>
      </c>
      <c r="K512">
        <f>VLOOKUP(J512,Sheet4!B:D,3,FALSE)</f>
        <v>128</v>
      </c>
      <c r="L512" s="25">
        <v>0</v>
      </c>
      <c r="M512" s="25">
        <v>0</v>
      </c>
      <c r="N512" s="21">
        <v>95000</v>
      </c>
      <c r="O512">
        <v>0</v>
      </c>
      <c r="P512">
        <v>0</v>
      </c>
      <c r="Q512">
        <v>0</v>
      </c>
      <c r="R512" s="9">
        <v>6</v>
      </c>
      <c r="S512" s="13">
        <v>46009</v>
      </c>
      <c r="T512" s="21">
        <v>95000</v>
      </c>
      <c r="U512">
        <v>1</v>
      </c>
      <c r="V512">
        <v>0</v>
      </c>
      <c r="Y512">
        <v>0</v>
      </c>
      <c r="Z512">
        <v>0</v>
      </c>
      <c r="AA512">
        <v>0</v>
      </c>
      <c r="AB512">
        <v>0</v>
      </c>
      <c r="AC512" s="2" t="s">
        <v>556</v>
      </c>
      <c r="AD512" t="s">
        <v>972</v>
      </c>
      <c r="AE512">
        <v>1</v>
      </c>
      <c r="AF512">
        <v>0</v>
      </c>
      <c r="AG512">
        <v>1</v>
      </c>
      <c r="AH512">
        <v>1</v>
      </c>
      <c r="AI512">
        <v>1</v>
      </c>
      <c r="AJ512">
        <v>0</v>
      </c>
      <c r="AK512">
        <v>0</v>
      </c>
      <c r="AL512">
        <v>0</v>
      </c>
      <c r="AP512">
        <v>0</v>
      </c>
      <c r="AR512">
        <v>11</v>
      </c>
      <c r="AS512">
        <v>0</v>
      </c>
      <c r="AU512">
        <v>0</v>
      </c>
      <c r="AV512">
        <v>1</v>
      </c>
      <c r="AW512" s="1">
        <v>45848</v>
      </c>
    </row>
    <row r="513" spans="1:49" ht="26.4" thickBot="1" x14ac:dyDescent="0.35">
      <c r="A513" s="7" t="s">
        <v>913</v>
      </c>
      <c r="C513" t="str">
        <f t="shared" si="14"/>
        <v>RL-25T-001916-001</v>
      </c>
      <c r="D513" t="str">
        <f t="shared" si="15"/>
        <v>RL-25T-001916-001</v>
      </c>
      <c r="E513" s="7" t="s">
        <v>913</v>
      </c>
      <c r="F513" s="10">
        <v>8016243</v>
      </c>
      <c r="G513" s="14">
        <v>45721</v>
      </c>
      <c r="H513" s="14">
        <v>45721</v>
      </c>
      <c r="I513" s="14">
        <v>45721</v>
      </c>
      <c r="J513" s="7" t="s">
        <v>952</v>
      </c>
      <c r="K513">
        <f>VLOOKUP(J513,Sheet4!B:D,3,FALSE)</f>
        <v>128</v>
      </c>
      <c r="L513" s="24">
        <v>0</v>
      </c>
      <c r="M513" s="24">
        <v>0</v>
      </c>
      <c r="N513" s="22">
        <v>10000</v>
      </c>
      <c r="O513">
        <v>0</v>
      </c>
      <c r="P513">
        <v>0</v>
      </c>
      <c r="Q513">
        <v>0</v>
      </c>
      <c r="R513" s="10">
        <v>6</v>
      </c>
      <c r="S513" s="14">
        <v>45905</v>
      </c>
      <c r="T513" s="22">
        <v>10000</v>
      </c>
      <c r="U513">
        <v>1</v>
      </c>
      <c r="V513">
        <v>0</v>
      </c>
      <c r="Y513">
        <v>0</v>
      </c>
      <c r="Z513">
        <v>0</v>
      </c>
      <c r="AA513">
        <v>0</v>
      </c>
      <c r="AB513">
        <v>0</v>
      </c>
      <c r="AC513" s="2" t="s">
        <v>556</v>
      </c>
      <c r="AD513" t="s">
        <v>972</v>
      </c>
      <c r="AE513">
        <v>1</v>
      </c>
      <c r="AF513">
        <v>0</v>
      </c>
      <c r="AG513">
        <v>1</v>
      </c>
      <c r="AH513">
        <v>1</v>
      </c>
      <c r="AI513">
        <v>1</v>
      </c>
      <c r="AJ513">
        <v>0</v>
      </c>
      <c r="AK513">
        <v>0</v>
      </c>
      <c r="AL513">
        <v>0</v>
      </c>
      <c r="AP513">
        <v>0</v>
      </c>
      <c r="AR513">
        <v>11</v>
      </c>
      <c r="AS513">
        <v>0</v>
      </c>
      <c r="AU513">
        <v>0</v>
      </c>
      <c r="AV513">
        <v>1</v>
      </c>
      <c r="AW513" s="1">
        <v>45848</v>
      </c>
    </row>
    <row r="514" spans="1:49" ht="26.4" thickBot="1" x14ac:dyDescent="0.35">
      <c r="A514" s="6" t="s">
        <v>914</v>
      </c>
      <c r="C514" t="str">
        <f t="shared" ref="C514:C565" si="16">J514&amp;"-"&amp;A514&amp;"-001"</f>
        <v>RL-25T-001917-001</v>
      </c>
      <c r="D514" t="str">
        <f t="shared" ref="D514:D565" si="17">J514&amp;"-"&amp;A514&amp;"-001"</f>
        <v>RL-25T-001917-001</v>
      </c>
      <c r="E514" s="6" t="s">
        <v>914</v>
      </c>
      <c r="F514" s="9">
        <v>8013258</v>
      </c>
      <c r="G514" s="13">
        <v>45294</v>
      </c>
      <c r="H514" s="13">
        <v>45294</v>
      </c>
      <c r="I514" s="13">
        <v>45294</v>
      </c>
      <c r="J514" s="6" t="s">
        <v>952</v>
      </c>
      <c r="K514">
        <f>VLOOKUP(J514,Sheet4!B:D,3,FALSE)</f>
        <v>128</v>
      </c>
      <c r="L514" s="25">
        <v>0</v>
      </c>
      <c r="M514" s="25">
        <v>0</v>
      </c>
      <c r="N514" s="21">
        <v>6900</v>
      </c>
      <c r="O514">
        <v>0</v>
      </c>
      <c r="P514">
        <v>0</v>
      </c>
      <c r="Q514">
        <v>0</v>
      </c>
      <c r="R514" s="9">
        <v>6</v>
      </c>
      <c r="S514" s="13">
        <v>45476</v>
      </c>
      <c r="T514" s="21">
        <v>5900</v>
      </c>
      <c r="U514">
        <v>1</v>
      </c>
      <c r="V514">
        <v>0</v>
      </c>
      <c r="Y514">
        <v>0</v>
      </c>
      <c r="Z514">
        <v>0</v>
      </c>
      <c r="AA514">
        <v>0</v>
      </c>
      <c r="AB514">
        <v>0</v>
      </c>
      <c r="AC514" s="2" t="s">
        <v>556</v>
      </c>
      <c r="AD514" t="s">
        <v>972</v>
      </c>
      <c r="AE514">
        <v>1</v>
      </c>
      <c r="AF514">
        <v>0</v>
      </c>
      <c r="AG514">
        <v>1</v>
      </c>
      <c r="AH514">
        <v>1</v>
      </c>
      <c r="AI514">
        <v>1</v>
      </c>
      <c r="AJ514">
        <v>0</v>
      </c>
      <c r="AK514">
        <v>0</v>
      </c>
      <c r="AL514">
        <v>0</v>
      </c>
      <c r="AP514">
        <v>0</v>
      </c>
      <c r="AR514">
        <v>11</v>
      </c>
      <c r="AS514">
        <v>0</v>
      </c>
      <c r="AU514">
        <v>0</v>
      </c>
      <c r="AV514">
        <v>1</v>
      </c>
      <c r="AW514" s="1">
        <v>45848</v>
      </c>
    </row>
    <row r="515" spans="1:49" ht="26.4" thickBot="1" x14ac:dyDescent="0.35">
      <c r="A515" s="7" t="s">
        <v>918</v>
      </c>
      <c r="C515" t="str">
        <f t="shared" si="16"/>
        <v>RL-25T-001932-001</v>
      </c>
      <c r="D515" t="str">
        <f t="shared" si="17"/>
        <v>RL-25T-001932-001</v>
      </c>
      <c r="E515" s="7" t="s">
        <v>918</v>
      </c>
      <c r="F515" s="10">
        <v>8012435</v>
      </c>
      <c r="G515" s="14">
        <v>45178</v>
      </c>
      <c r="H515" s="14">
        <v>45178</v>
      </c>
      <c r="I515" s="14">
        <v>45178</v>
      </c>
      <c r="J515" s="7" t="s">
        <v>952</v>
      </c>
      <c r="K515">
        <f>VLOOKUP(J515,Sheet4!B:D,3,FALSE)</f>
        <v>128</v>
      </c>
      <c r="L515" s="24">
        <v>0</v>
      </c>
      <c r="M515" s="24">
        <v>0</v>
      </c>
      <c r="N515" s="22">
        <v>50000</v>
      </c>
      <c r="O515">
        <v>0</v>
      </c>
      <c r="P515">
        <v>0</v>
      </c>
      <c r="Q515">
        <v>0</v>
      </c>
      <c r="R515" s="10">
        <v>6</v>
      </c>
      <c r="S515" s="14">
        <v>45360</v>
      </c>
      <c r="T515" s="22">
        <v>50000</v>
      </c>
      <c r="U515">
        <v>1</v>
      </c>
      <c r="V515">
        <v>0</v>
      </c>
      <c r="Y515">
        <v>0</v>
      </c>
      <c r="Z515">
        <v>0</v>
      </c>
      <c r="AA515">
        <v>0</v>
      </c>
      <c r="AB515">
        <v>0</v>
      </c>
      <c r="AC515" s="2" t="s">
        <v>556</v>
      </c>
      <c r="AD515" t="s">
        <v>972</v>
      </c>
      <c r="AE515">
        <v>1</v>
      </c>
      <c r="AF515">
        <v>0</v>
      </c>
      <c r="AG515">
        <v>1</v>
      </c>
      <c r="AH515">
        <v>1</v>
      </c>
      <c r="AI515">
        <v>1</v>
      </c>
      <c r="AJ515">
        <v>0</v>
      </c>
      <c r="AK515">
        <v>0</v>
      </c>
      <c r="AL515">
        <v>0</v>
      </c>
      <c r="AP515">
        <v>0</v>
      </c>
      <c r="AR515">
        <v>11</v>
      </c>
      <c r="AS515">
        <v>0</v>
      </c>
      <c r="AU515">
        <v>0</v>
      </c>
      <c r="AV515">
        <v>1</v>
      </c>
      <c r="AW515" s="1">
        <v>45848</v>
      </c>
    </row>
    <row r="516" spans="1:49" ht="26.4" thickBot="1" x14ac:dyDescent="0.35">
      <c r="A516" s="6" t="s">
        <v>920</v>
      </c>
      <c r="C516" t="str">
        <f t="shared" si="16"/>
        <v>RL-25T-001936-001</v>
      </c>
      <c r="D516" t="str">
        <f t="shared" si="17"/>
        <v>RL-25T-001936-001</v>
      </c>
      <c r="E516" s="6" t="s">
        <v>920</v>
      </c>
      <c r="F516" s="9">
        <v>8016498</v>
      </c>
      <c r="G516" s="13">
        <v>45761</v>
      </c>
      <c r="H516" s="13">
        <v>45761</v>
      </c>
      <c r="I516" s="13">
        <v>45761</v>
      </c>
      <c r="J516" s="6" t="s">
        <v>952</v>
      </c>
      <c r="K516">
        <f>VLOOKUP(J516,Sheet4!B:D,3,FALSE)</f>
        <v>128</v>
      </c>
      <c r="L516" s="25">
        <v>0</v>
      </c>
      <c r="M516" s="25">
        <v>0</v>
      </c>
      <c r="N516" s="21">
        <v>45000</v>
      </c>
      <c r="O516">
        <v>0</v>
      </c>
      <c r="P516">
        <v>0</v>
      </c>
      <c r="Q516">
        <v>0</v>
      </c>
      <c r="R516" s="9">
        <v>6</v>
      </c>
      <c r="S516" s="13">
        <v>45944</v>
      </c>
      <c r="T516" s="21">
        <v>45000</v>
      </c>
      <c r="U516">
        <v>1</v>
      </c>
      <c r="V516">
        <v>0</v>
      </c>
      <c r="Y516">
        <v>0</v>
      </c>
      <c r="Z516">
        <v>0</v>
      </c>
      <c r="AA516">
        <v>0</v>
      </c>
      <c r="AB516">
        <v>0</v>
      </c>
      <c r="AC516" s="2" t="s">
        <v>556</v>
      </c>
      <c r="AD516" t="s">
        <v>972</v>
      </c>
      <c r="AE516">
        <v>1</v>
      </c>
      <c r="AF516">
        <v>0</v>
      </c>
      <c r="AG516">
        <v>1</v>
      </c>
      <c r="AH516">
        <v>1</v>
      </c>
      <c r="AI516">
        <v>1</v>
      </c>
      <c r="AJ516">
        <v>0</v>
      </c>
      <c r="AK516">
        <v>0</v>
      </c>
      <c r="AL516">
        <v>0</v>
      </c>
      <c r="AP516">
        <v>0</v>
      </c>
      <c r="AR516">
        <v>11</v>
      </c>
      <c r="AS516">
        <v>0</v>
      </c>
      <c r="AU516">
        <v>0</v>
      </c>
      <c r="AV516">
        <v>1</v>
      </c>
      <c r="AW516" s="1">
        <v>45848</v>
      </c>
    </row>
    <row r="517" spans="1:49" ht="26.4" thickBot="1" x14ac:dyDescent="0.35">
      <c r="A517" s="7" t="s">
        <v>921</v>
      </c>
      <c r="C517" t="str">
        <f t="shared" si="16"/>
        <v>RL-25T-001939-001</v>
      </c>
      <c r="D517" t="str">
        <f t="shared" si="17"/>
        <v>RL-25T-001939-001</v>
      </c>
      <c r="E517" s="7" t="s">
        <v>921</v>
      </c>
      <c r="F517" s="10">
        <v>8015840</v>
      </c>
      <c r="G517" s="14">
        <v>45652</v>
      </c>
      <c r="H517" s="14">
        <v>45652</v>
      </c>
      <c r="I517" s="14">
        <v>45652</v>
      </c>
      <c r="J517" s="7" t="s">
        <v>952</v>
      </c>
      <c r="K517">
        <f>VLOOKUP(J517,Sheet4!B:D,3,FALSE)</f>
        <v>128</v>
      </c>
      <c r="L517" s="24">
        <v>0</v>
      </c>
      <c r="M517" s="24">
        <v>0</v>
      </c>
      <c r="N517" s="22">
        <v>57000</v>
      </c>
      <c r="O517">
        <v>0</v>
      </c>
      <c r="P517">
        <v>0</v>
      </c>
      <c r="Q517">
        <v>0</v>
      </c>
      <c r="R517" s="10">
        <v>6</v>
      </c>
      <c r="S517" s="14">
        <v>45834</v>
      </c>
      <c r="T517" s="22">
        <v>12000</v>
      </c>
      <c r="U517">
        <v>1</v>
      </c>
      <c r="V517">
        <v>0</v>
      </c>
      <c r="Y517">
        <v>0</v>
      </c>
      <c r="Z517">
        <v>0</v>
      </c>
      <c r="AA517">
        <v>0</v>
      </c>
      <c r="AB517">
        <v>0</v>
      </c>
      <c r="AC517" s="2" t="s">
        <v>556</v>
      </c>
      <c r="AD517" t="s">
        <v>972</v>
      </c>
      <c r="AE517">
        <v>1</v>
      </c>
      <c r="AF517">
        <v>0</v>
      </c>
      <c r="AG517">
        <v>1</v>
      </c>
      <c r="AH517">
        <v>1</v>
      </c>
      <c r="AI517">
        <v>1</v>
      </c>
      <c r="AJ517">
        <v>0</v>
      </c>
      <c r="AK517">
        <v>0</v>
      </c>
      <c r="AL517">
        <v>0</v>
      </c>
      <c r="AP517">
        <v>0</v>
      </c>
      <c r="AR517">
        <v>11</v>
      </c>
      <c r="AS517">
        <v>0</v>
      </c>
      <c r="AU517">
        <v>0</v>
      </c>
      <c r="AV517">
        <v>1</v>
      </c>
      <c r="AW517" s="1">
        <v>45848</v>
      </c>
    </row>
    <row r="518" spans="1:49" ht="26.4" thickBot="1" x14ac:dyDescent="0.35">
      <c r="A518" s="6" t="s">
        <v>922</v>
      </c>
      <c r="C518" t="str">
        <f t="shared" si="16"/>
        <v>RL-25T-001940-001</v>
      </c>
      <c r="D518" t="str">
        <f t="shared" si="17"/>
        <v>RL-25T-001940-001</v>
      </c>
      <c r="E518" s="6" t="s">
        <v>922</v>
      </c>
      <c r="F518" s="9">
        <v>8015769</v>
      </c>
      <c r="G518" s="13">
        <v>45635</v>
      </c>
      <c r="H518" s="13">
        <v>45635</v>
      </c>
      <c r="I518" s="13">
        <v>45635</v>
      </c>
      <c r="J518" s="6" t="s">
        <v>952</v>
      </c>
      <c r="K518">
        <f>VLOOKUP(J518,Sheet4!B:D,3,FALSE)</f>
        <v>128</v>
      </c>
      <c r="L518" s="25">
        <v>0</v>
      </c>
      <c r="M518" s="25">
        <v>0</v>
      </c>
      <c r="N518" s="21">
        <v>20000</v>
      </c>
      <c r="O518">
        <v>0</v>
      </c>
      <c r="P518">
        <v>0</v>
      </c>
      <c r="Q518">
        <v>0</v>
      </c>
      <c r="R518" s="9">
        <v>6</v>
      </c>
      <c r="S518" s="13">
        <v>45817</v>
      </c>
      <c r="T518" s="21">
        <v>20000</v>
      </c>
      <c r="U518">
        <v>1</v>
      </c>
      <c r="V518">
        <v>0</v>
      </c>
      <c r="Y518">
        <v>0</v>
      </c>
      <c r="Z518">
        <v>0</v>
      </c>
      <c r="AA518">
        <v>0</v>
      </c>
      <c r="AB518">
        <v>0</v>
      </c>
      <c r="AC518" s="2" t="s">
        <v>556</v>
      </c>
      <c r="AD518" t="s">
        <v>972</v>
      </c>
      <c r="AE518">
        <v>1</v>
      </c>
      <c r="AF518">
        <v>0</v>
      </c>
      <c r="AG518">
        <v>1</v>
      </c>
      <c r="AH518">
        <v>1</v>
      </c>
      <c r="AI518">
        <v>1</v>
      </c>
      <c r="AJ518">
        <v>0</v>
      </c>
      <c r="AK518">
        <v>0</v>
      </c>
      <c r="AL518">
        <v>0</v>
      </c>
      <c r="AP518">
        <v>0</v>
      </c>
      <c r="AR518">
        <v>11</v>
      </c>
      <c r="AS518">
        <v>0</v>
      </c>
      <c r="AU518">
        <v>0</v>
      </c>
      <c r="AV518">
        <v>1</v>
      </c>
      <c r="AW518" s="1">
        <v>45848</v>
      </c>
    </row>
    <row r="519" spans="1:49" ht="26.4" thickBot="1" x14ac:dyDescent="0.35">
      <c r="A519" s="7" t="s">
        <v>923</v>
      </c>
      <c r="C519" t="str">
        <f t="shared" si="16"/>
        <v>RL-25T-001941-001</v>
      </c>
      <c r="D519" t="str">
        <f t="shared" si="17"/>
        <v>RL-25T-001941-001</v>
      </c>
      <c r="E519" s="7" t="s">
        <v>923</v>
      </c>
      <c r="F519" s="10">
        <v>8016503</v>
      </c>
      <c r="G519" s="14">
        <v>45762</v>
      </c>
      <c r="H519" s="14">
        <v>45762</v>
      </c>
      <c r="I519" s="14">
        <v>45762</v>
      </c>
      <c r="J519" s="7" t="s">
        <v>952</v>
      </c>
      <c r="K519">
        <f>VLOOKUP(J519,Sheet4!B:D,3,FALSE)</f>
        <v>128</v>
      </c>
      <c r="L519" s="24">
        <v>0</v>
      </c>
      <c r="M519" s="24">
        <v>0</v>
      </c>
      <c r="N519" s="22">
        <v>35000</v>
      </c>
      <c r="O519">
        <v>0</v>
      </c>
      <c r="P519">
        <v>0</v>
      </c>
      <c r="Q519">
        <v>0</v>
      </c>
      <c r="R519" s="10">
        <v>6</v>
      </c>
      <c r="S519" s="14">
        <v>45945</v>
      </c>
      <c r="T519" s="22">
        <v>35000</v>
      </c>
      <c r="U519">
        <v>1</v>
      </c>
      <c r="V519">
        <v>0</v>
      </c>
      <c r="Y519">
        <v>0</v>
      </c>
      <c r="Z519">
        <v>0</v>
      </c>
      <c r="AA519">
        <v>0</v>
      </c>
      <c r="AB519">
        <v>0</v>
      </c>
      <c r="AC519" s="2" t="s">
        <v>556</v>
      </c>
      <c r="AD519" t="s">
        <v>972</v>
      </c>
      <c r="AE519">
        <v>1</v>
      </c>
      <c r="AF519">
        <v>0</v>
      </c>
      <c r="AG519">
        <v>1</v>
      </c>
      <c r="AH519">
        <v>1</v>
      </c>
      <c r="AI519">
        <v>1</v>
      </c>
      <c r="AJ519">
        <v>0</v>
      </c>
      <c r="AK519">
        <v>0</v>
      </c>
      <c r="AL519">
        <v>0</v>
      </c>
      <c r="AP519">
        <v>0</v>
      </c>
      <c r="AR519">
        <v>11</v>
      </c>
      <c r="AS519">
        <v>0</v>
      </c>
      <c r="AU519">
        <v>0</v>
      </c>
      <c r="AV519">
        <v>1</v>
      </c>
      <c r="AW519" s="1">
        <v>45848</v>
      </c>
    </row>
    <row r="520" spans="1:49" ht="26.4" thickBot="1" x14ac:dyDescent="0.35">
      <c r="A520" s="6" t="s">
        <v>924</v>
      </c>
      <c r="C520" t="str">
        <f t="shared" si="16"/>
        <v>RL-25T-001944-001</v>
      </c>
      <c r="D520" t="str">
        <f t="shared" si="17"/>
        <v>RL-25T-001944-001</v>
      </c>
      <c r="E520" s="6" t="s">
        <v>924</v>
      </c>
      <c r="F520" s="9">
        <v>8010062</v>
      </c>
      <c r="G520" s="13">
        <v>44800</v>
      </c>
      <c r="H520" s="13">
        <v>44800</v>
      </c>
      <c r="I520" s="13">
        <v>44800</v>
      </c>
      <c r="J520" s="6" t="s">
        <v>952</v>
      </c>
      <c r="K520">
        <f>VLOOKUP(J520,Sheet4!B:D,3,FALSE)</f>
        <v>128</v>
      </c>
      <c r="L520" s="25">
        <v>0</v>
      </c>
      <c r="M520" s="25">
        <v>0</v>
      </c>
      <c r="N520" s="21">
        <v>20000</v>
      </c>
      <c r="O520">
        <v>0</v>
      </c>
      <c r="P520">
        <v>0</v>
      </c>
      <c r="Q520">
        <v>0</v>
      </c>
      <c r="R520" s="9">
        <v>6</v>
      </c>
      <c r="S520" s="13">
        <v>44984</v>
      </c>
      <c r="T520" s="21">
        <v>20000</v>
      </c>
      <c r="U520">
        <v>1</v>
      </c>
      <c r="V520">
        <v>0</v>
      </c>
      <c r="Y520">
        <v>0</v>
      </c>
      <c r="Z520">
        <v>0</v>
      </c>
      <c r="AA520">
        <v>0</v>
      </c>
      <c r="AB520">
        <v>0</v>
      </c>
      <c r="AC520" s="2" t="s">
        <v>556</v>
      </c>
      <c r="AD520" t="s">
        <v>972</v>
      </c>
      <c r="AE520">
        <v>1</v>
      </c>
      <c r="AF520">
        <v>0</v>
      </c>
      <c r="AG520">
        <v>1</v>
      </c>
      <c r="AH520">
        <v>1</v>
      </c>
      <c r="AI520">
        <v>1</v>
      </c>
      <c r="AJ520">
        <v>0</v>
      </c>
      <c r="AK520">
        <v>0</v>
      </c>
      <c r="AL520">
        <v>0</v>
      </c>
      <c r="AP520">
        <v>0</v>
      </c>
      <c r="AR520">
        <v>11</v>
      </c>
      <c r="AS520">
        <v>0</v>
      </c>
      <c r="AU520">
        <v>0</v>
      </c>
      <c r="AV520">
        <v>1</v>
      </c>
      <c r="AW520" s="1">
        <v>45848</v>
      </c>
    </row>
    <row r="521" spans="1:49" ht="26.4" thickBot="1" x14ac:dyDescent="0.35">
      <c r="A521" s="7" t="s">
        <v>925</v>
      </c>
      <c r="C521" t="str">
        <f t="shared" si="16"/>
        <v>RL-25T-001946-001</v>
      </c>
      <c r="D521" t="str">
        <f t="shared" si="17"/>
        <v>RL-25T-001946-001</v>
      </c>
      <c r="E521" s="7" t="s">
        <v>925</v>
      </c>
      <c r="F521" s="10">
        <v>8015883</v>
      </c>
      <c r="G521" s="14">
        <v>45664</v>
      </c>
      <c r="H521" s="14">
        <v>45664</v>
      </c>
      <c r="I521" s="14">
        <v>45664</v>
      </c>
      <c r="J521" s="7" t="s">
        <v>952</v>
      </c>
      <c r="K521">
        <f>VLOOKUP(J521,Sheet4!B:D,3,FALSE)</f>
        <v>128</v>
      </c>
      <c r="L521" s="24">
        <v>0</v>
      </c>
      <c r="M521" s="24">
        <v>0</v>
      </c>
      <c r="N521" s="22">
        <v>22000</v>
      </c>
      <c r="O521">
        <v>0</v>
      </c>
      <c r="P521">
        <v>0</v>
      </c>
      <c r="Q521">
        <v>0</v>
      </c>
      <c r="R521" s="10">
        <v>6</v>
      </c>
      <c r="S521" s="14">
        <v>45845</v>
      </c>
      <c r="T521" s="22">
        <v>20905</v>
      </c>
      <c r="U521">
        <v>1</v>
      </c>
      <c r="V521">
        <v>0</v>
      </c>
      <c r="Y521">
        <v>0</v>
      </c>
      <c r="Z521">
        <v>0</v>
      </c>
      <c r="AA521">
        <v>0</v>
      </c>
      <c r="AB521">
        <v>0</v>
      </c>
      <c r="AC521" s="2" t="s">
        <v>556</v>
      </c>
      <c r="AD521" t="s">
        <v>972</v>
      </c>
      <c r="AE521">
        <v>1</v>
      </c>
      <c r="AF521">
        <v>0</v>
      </c>
      <c r="AG521">
        <v>1</v>
      </c>
      <c r="AH521">
        <v>1</v>
      </c>
      <c r="AI521">
        <v>1</v>
      </c>
      <c r="AJ521">
        <v>0</v>
      </c>
      <c r="AK521">
        <v>0</v>
      </c>
      <c r="AL521">
        <v>0</v>
      </c>
      <c r="AP521">
        <v>0</v>
      </c>
      <c r="AR521">
        <v>11</v>
      </c>
      <c r="AS521">
        <v>0</v>
      </c>
      <c r="AU521">
        <v>0</v>
      </c>
      <c r="AV521">
        <v>1</v>
      </c>
      <c r="AW521" s="1">
        <v>45848</v>
      </c>
    </row>
    <row r="522" spans="1:49" ht="26.4" thickBot="1" x14ac:dyDescent="0.35">
      <c r="A522" s="7" t="s">
        <v>926</v>
      </c>
      <c r="C522" t="str">
        <f t="shared" si="16"/>
        <v>RL-25T-001949-001</v>
      </c>
      <c r="D522" t="str">
        <f t="shared" si="17"/>
        <v>RL-25T-001949-001</v>
      </c>
      <c r="E522" s="7" t="s">
        <v>926</v>
      </c>
      <c r="F522" s="10">
        <v>8015917</v>
      </c>
      <c r="G522" s="14">
        <v>45664</v>
      </c>
      <c r="H522" s="14">
        <v>45664</v>
      </c>
      <c r="I522" s="14">
        <v>45664</v>
      </c>
      <c r="J522" s="7" t="s">
        <v>952</v>
      </c>
      <c r="K522">
        <f>VLOOKUP(J522,Sheet4!B:D,3,FALSE)</f>
        <v>128</v>
      </c>
      <c r="L522" s="24">
        <v>0</v>
      </c>
      <c r="M522" s="24">
        <v>0</v>
      </c>
      <c r="N522" s="22">
        <v>25000</v>
      </c>
      <c r="O522">
        <v>0</v>
      </c>
      <c r="P522">
        <v>0</v>
      </c>
      <c r="Q522">
        <v>0</v>
      </c>
      <c r="R522" s="10">
        <v>6</v>
      </c>
      <c r="S522" s="14">
        <v>45845</v>
      </c>
      <c r="T522" s="22">
        <v>25000</v>
      </c>
      <c r="U522">
        <v>1</v>
      </c>
      <c r="V522">
        <v>0</v>
      </c>
      <c r="Y522">
        <v>0</v>
      </c>
      <c r="Z522">
        <v>0</v>
      </c>
      <c r="AA522">
        <v>0</v>
      </c>
      <c r="AB522">
        <v>0</v>
      </c>
      <c r="AC522" s="2" t="s">
        <v>556</v>
      </c>
      <c r="AD522" t="s">
        <v>972</v>
      </c>
      <c r="AE522">
        <v>1</v>
      </c>
      <c r="AF522">
        <v>0</v>
      </c>
      <c r="AG522">
        <v>1</v>
      </c>
      <c r="AH522">
        <v>1</v>
      </c>
      <c r="AI522">
        <v>1</v>
      </c>
      <c r="AJ522">
        <v>0</v>
      </c>
      <c r="AK522">
        <v>0</v>
      </c>
      <c r="AL522">
        <v>0</v>
      </c>
      <c r="AP522">
        <v>0</v>
      </c>
      <c r="AR522">
        <v>11</v>
      </c>
      <c r="AS522">
        <v>0</v>
      </c>
      <c r="AU522">
        <v>0</v>
      </c>
      <c r="AV522">
        <v>1</v>
      </c>
      <c r="AW522" s="1">
        <v>45848</v>
      </c>
    </row>
    <row r="523" spans="1:49" ht="26.4" thickBot="1" x14ac:dyDescent="0.35">
      <c r="A523" s="6" t="s">
        <v>927</v>
      </c>
      <c r="C523" t="str">
        <f t="shared" si="16"/>
        <v>RL-25T-001950-001</v>
      </c>
      <c r="D523" t="str">
        <f t="shared" si="17"/>
        <v>RL-25T-001950-001</v>
      </c>
      <c r="E523" s="6" t="s">
        <v>927</v>
      </c>
      <c r="F523" s="9">
        <v>8014948</v>
      </c>
      <c r="G523" s="13">
        <v>45489</v>
      </c>
      <c r="H523" s="13">
        <v>45489</v>
      </c>
      <c r="I523" s="13">
        <v>45489</v>
      </c>
      <c r="J523" s="6" t="s">
        <v>952</v>
      </c>
      <c r="K523">
        <f>VLOOKUP(J523,Sheet4!B:D,3,FALSE)</f>
        <v>128</v>
      </c>
      <c r="L523" s="25">
        <v>0</v>
      </c>
      <c r="M523" s="25">
        <v>0</v>
      </c>
      <c r="N523" s="21">
        <v>40000</v>
      </c>
      <c r="O523">
        <v>0</v>
      </c>
      <c r="P523">
        <v>0</v>
      </c>
      <c r="Q523">
        <v>0</v>
      </c>
      <c r="R523" s="9">
        <v>6</v>
      </c>
      <c r="S523" s="13">
        <v>45673</v>
      </c>
      <c r="T523" s="21">
        <v>40000</v>
      </c>
      <c r="U523">
        <v>1</v>
      </c>
      <c r="V523">
        <v>0</v>
      </c>
      <c r="Y523">
        <v>0</v>
      </c>
      <c r="Z523">
        <v>0</v>
      </c>
      <c r="AA523">
        <v>0</v>
      </c>
      <c r="AB523">
        <v>0</v>
      </c>
      <c r="AC523" s="2" t="s">
        <v>556</v>
      </c>
      <c r="AD523" t="s">
        <v>972</v>
      </c>
      <c r="AE523">
        <v>1</v>
      </c>
      <c r="AF523">
        <v>0</v>
      </c>
      <c r="AG523">
        <v>1</v>
      </c>
      <c r="AH523">
        <v>1</v>
      </c>
      <c r="AI523">
        <v>1</v>
      </c>
      <c r="AJ523">
        <v>0</v>
      </c>
      <c r="AK523">
        <v>0</v>
      </c>
      <c r="AL523">
        <v>0</v>
      </c>
      <c r="AP523">
        <v>0</v>
      </c>
      <c r="AR523">
        <v>11</v>
      </c>
      <c r="AS523">
        <v>0</v>
      </c>
      <c r="AU523">
        <v>0</v>
      </c>
      <c r="AV523">
        <v>1</v>
      </c>
      <c r="AW523" s="1">
        <v>45848</v>
      </c>
    </row>
    <row r="524" spans="1:49" ht="26.4" thickBot="1" x14ac:dyDescent="0.35">
      <c r="A524" s="7" t="s">
        <v>928</v>
      </c>
      <c r="C524" t="str">
        <f t="shared" si="16"/>
        <v>RL-25T-001951-001</v>
      </c>
      <c r="D524" t="str">
        <f t="shared" si="17"/>
        <v>RL-25T-001951-001</v>
      </c>
      <c r="E524" s="7" t="s">
        <v>928</v>
      </c>
      <c r="F524" s="10">
        <v>8016740</v>
      </c>
      <c r="G524" s="14">
        <v>45812</v>
      </c>
      <c r="H524" s="14">
        <v>45812</v>
      </c>
      <c r="I524" s="14">
        <v>45812</v>
      </c>
      <c r="J524" s="7" t="s">
        <v>952</v>
      </c>
      <c r="K524">
        <f>VLOOKUP(J524,Sheet4!B:D,3,FALSE)</f>
        <v>128</v>
      </c>
      <c r="L524" s="24">
        <v>0</v>
      </c>
      <c r="M524" s="24">
        <v>0</v>
      </c>
      <c r="N524" s="22">
        <v>26500</v>
      </c>
      <c r="O524">
        <v>0</v>
      </c>
      <c r="P524">
        <v>0</v>
      </c>
      <c r="Q524">
        <v>0</v>
      </c>
      <c r="R524" s="10">
        <v>6</v>
      </c>
      <c r="S524" s="14">
        <v>45995</v>
      </c>
      <c r="T524" s="22">
        <v>26500</v>
      </c>
      <c r="U524">
        <v>1</v>
      </c>
      <c r="V524">
        <v>0</v>
      </c>
      <c r="Y524">
        <v>0</v>
      </c>
      <c r="Z524">
        <v>0</v>
      </c>
      <c r="AA524">
        <v>0</v>
      </c>
      <c r="AB524">
        <v>0</v>
      </c>
      <c r="AC524" s="2" t="s">
        <v>556</v>
      </c>
      <c r="AD524" t="s">
        <v>972</v>
      </c>
      <c r="AE524">
        <v>1</v>
      </c>
      <c r="AF524">
        <v>0</v>
      </c>
      <c r="AG524">
        <v>1</v>
      </c>
      <c r="AH524">
        <v>1</v>
      </c>
      <c r="AI524">
        <v>1</v>
      </c>
      <c r="AJ524">
        <v>0</v>
      </c>
      <c r="AK524">
        <v>0</v>
      </c>
      <c r="AL524">
        <v>0</v>
      </c>
      <c r="AP524">
        <v>0</v>
      </c>
      <c r="AR524">
        <v>11</v>
      </c>
      <c r="AS524">
        <v>0</v>
      </c>
      <c r="AU524">
        <v>0</v>
      </c>
      <c r="AV524">
        <v>1</v>
      </c>
      <c r="AW524" s="1">
        <v>45848</v>
      </c>
    </row>
    <row r="525" spans="1:49" ht="26.4" thickBot="1" x14ac:dyDescent="0.35">
      <c r="A525" s="6" t="s">
        <v>930</v>
      </c>
      <c r="C525" t="str">
        <f t="shared" si="16"/>
        <v>RL-25T-001959-001</v>
      </c>
      <c r="D525" t="str">
        <f t="shared" si="17"/>
        <v>RL-25T-001959-001</v>
      </c>
      <c r="E525" s="6" t="s">
        <v>930</v>
      </c>
      <c r="F525" s="9">
        <v>8016643</v>
      </c>
      <c r="G525" s="13">
        <v>45794</v>
      </c>
      <c r="H525" s="13">
        <v>45794</v>
      </c>
      <c r="I525" s="13">
        <v>45794</v>
      </c>
      <c r="J525" s="6" t="s">
        <v>952</v>
      </c>
      <c r="K525">
        <f>VLOOKUP(J525,Sheet4!B:D,3,FALSE)</f>
        <v>128</v>
      </c>
      <c r="L525" s="25">
        <v>0</v>
      </c>
      <c r="M525" s="25">
        <v>0</v>
      </c>
      <c r="N525" s="21">
        <v>53000</v>
      </c>
      <c r="O525">
        <v>0</v>
      </c>
      <c r="P525">
        <v>0</v>
      </c>
      <c r="Q525">
        <v>0</v>
      </c>
      <c r="R525" s="9">
        <v>6</v>
      </c>
      <c r="S525" s="13">
        <v>45978</v>
      </c>
      <c r="T525" s="21">
        <v>53000</v>
      </c>
      <c r="U525">
        <v>1</v>
      </c>
      <c r="V525">
        <v>0</v>
      </c>
      <c r="Y525">
        <v>0</v>
      </c>
      <c r="Z525">
        <v>0</v>
      </c>
      <c r="AA525">
        <v>0</v>
      </c>
      <c r="AB525">
        <v>0</v>
      </c>
      <c r="AC525" s="2" t="s">
        <v>556</v>
      </c>
      <c r="AD525" t="s">
        <v>972</v>
      </c>
      <c r="AE525">
        <v>1</v>
      </c>
      <c r="AF525">
        <v>0</v>
      </c>
      <c r="AG525">
        <v>1</v>
      </c>
      <c r="AH525">
        <v>1</v>
      </c>
      <c r="AI525">
        <v>1</v>
      </c>
      <c r="AJ525">
        <v>0</v>
      </c>
      <c r="AK525">
        <v>0</v>
      </c>
      <c r="AL525">
        <v>0</v>
      </c>
      <c r="AP525">
        <v>0</v>
      </c>
      <c r="AR525">
        <v>11</v>
      </c>
      <c r="AS525">
        <v>0</v>
      </c>
      <c r="AU525">
        <v>0</v>
      </c>
      <c r="AV525">
        <v>1</v>
      </c>
      <c r="AW525" s="1">
        <v>45848</v>
      </c>
    </row>
    <row r="526" spans="1:49" ht="26.4" thickBot="1" x14ac:dyDescent="0.35">
      <c r="A526" s="6" t="s">
        <v>931</v>
      </c>
      <c r="C526" t="str">
        <f t="shared" si="16"/>
        <v>RL-25T-001961-001</v>
      </c>
      <c r="D526" t="str">
        <f t="shared" si="17"/>
        <v>RL-25T-001961-001</v>
      </c>
      <c r="E526" s="6" t="s">
        <v>931</v>
      </c>
      <c r="F526" s="9">
        <v>8016818</v>
      </c>
      <c r="G526" s="13">
        <v>45834</v>
      </c>
      <c r="H526" s="13">
        <v>45834</v>
      </c>
      <c r="I526" s="13">
        <v>45834</v>
      </c>
      <c r="J526" s="6" t="s">
        <v>952</v>
      </c>
      <c r="K526">
        <f>VLOOKUP(J526,Sheet4!B:D,3,FALSE)</f>
        <v>128</v>
      </c>
      <c r="L526" s="25">
        <v>0</v>
      </c>
      <c r="M526" s="25">
        <v>0</v>
      </c>
      <c r="N526" s="21">
        <v>120000</v>
      </c>
      <c r="O526">
        <v>0</v>
      </c>
      <c r="P526">
        <v>0</v>
      </c>
      <c r="Q526">
        <v>0</v>
      </c>
      <c r="R526" s="9">
        <v>6</v>
      </c>
      <c r="S526" s="13">
        <v>46017</v>
      </c>
      <c r="T526" s="21">
        <v>120000</v>
      </c>
      <c r="U526">
        <v>1</v>
      </c>
      <c r="V526">
        <v>0</v>
      </c>
      <c r="Y526">
        <v>0</v>
      </c>
      <c r="Z526">
        <v>0</v>
      </c>
      <c r="AA526">
        <v>0</v>
      </c>
      <c r="AB526">
        <v>0</v>
      </c>
      <c r="AC526" s="2" t="s">
        <v>556</v>
      </c>
      <c r="AD526" t="s">
        <v>972</v>
      </c>
      <c r="AE526">
        <v>1</v>
      </c>
      <c r="AF526">
        <v>0</v>
      </c>
      <c r="AG526">
        <v>1</v>
      </c>
      <c r="AH526">
        <v>1</v>
      </c>
      <c r="AI526">
        <v>1</v>
      </c>
      <c r="AJ526">
        <v>0</v>
      </c>
      <c r="AK526">
        <v>0</v>
      </c>
      <c r="AL526">
        <v>0</v>
      </c>
      <c r="AP526">
        <v>0</v>
      </c>
      <c r="AR526">
        <v>11</v>
      </c>
      <c r="AS526">
        <v>0</v>
      </c>
      <c r="AU526">
        <v>0</v>
      </c>
      <c r="AV526">
        <v>1</v>
      </c>
      <c r="AW526" s="1">
        <v>45848</v>
      </c>
    </row>
    <row r="527" spans="1:49" ht="26.4" thickBot="1" x14ac:dyDescent="0.35">
      <c r="A527" s="6" t="s">
        <v>932</v>
      </c>
      <c r="C527" t="str">
        <f t="shared" si="16"/>
        <v>RL-25T-001963-001</v>
      </c>
      <c r="D527" t="str">
        <f t="shared" si="17"/>
        <v>RL-25T-001963-001</v>
      </c>
      <c r="E527" s="6" t="s">
        <v>932</v>
      </c>
      <c r="F527" s="9">
        <v>8016599</v>
      </c>
      <c r="G527" s="13">
        <v>45786</v>
      </c>
      <c r="H527" s="13">
        <v>45786</v>
      </c>
      <c r="I527" s="13">
        <v>45786</v>
      </c>
      <c r="J527" s="6" t="s">
        <v>952</v>
      </c>
      <c r="K527">
        <f>VLOOKUP(J527,Sheet4!B:D,3,FALSE)</f>
        <v>128</v>
      </c>
      <c r="L527" s="25">
        <v>0</v>
      </c>
      <c r="M527" s="25">
        <v>0</v>
      </c>
      <c r="N527" s="21">
        <v>150000</v>
      </c>
      <c r="O527">
        <v>0</v>
      </c>
      <c r="P527">
        <v>0</v>
      </c>
      <c r="Q527">
        <v>0</v>
      </c>
      <c r="R527" s="9">
        <v>6</v>
      </c>
      <c r="S527" s="13">
        <v>45970</v>
      </c>
      <c r="T527" s="21">
        <v>150000</v>
      </c>
      <c r="U527">
        <v>1</v>
      </c>
      <c r="V527">
        <v>0</v>
      </c>
      <c r="Y527">
        <v>0</v>
      </c>
      <c r="Z527">
        <v>0</v>
      </c>
      <c r="AA527">
        <v>0</v>
      </c>
      <c r="AB527">
        <v>0</v>
      </c>
      <c r="AC527" s="2" t="s">
        <v>556</v>
      </c>
      <c r="AD527" t="s">
        <v>972</v>
      </c>
      <c r="AE527">
        <v>1</v>
      </c>
      <c r="AF527">
        <v>0</v>
      </c>
      <c r="AG527">
        <v>1</v>
      </c>
      <c r="AH527">
        <v>1</v>
      </c>
      <c r="AI527">
        <v>1</v>
      </c>
      <c r="AJ527">
        <v>0</v>
      </c>
      <c r="AK527">
        <v>0</v>
      </c>
      <c r="AL527">
        <v>0</v>
      </c>
      <c r="AP527">
        <v>0</v>
      </c>
      <c r="AR527">
        <v>11</v>
      </c>
      <c r="AS527">
        <v>0</v>
      </c>
      <c r="AU527">
        <v>0</v>
      </c>
      <c r="AV527">
        <v>1</v>
      </c>
      <c r="AW527" s="1">
        <v>45848</v>
      </c>
    </row>
    <row r="528" spans="1:49" ht="26.4" thickBot="1" x14ac:dyDescent="0.35">
      <c r="A528" s="7" t="s">
        <v>933</v>
      </c>
      <c r="C528" t="str">
        <f t="shared" si="16"/>
        <v>RL-25T-001966-001</v>
      </c>
      <c r="D528" t="str">
        <f t="shared" si="17"/>
        <v>RL-25T-001966-001</v>
      </c>
      <c r="E528" s="7" t="s">
        <v>933</v>
      </c>
      <c r="F528" s="10">
        <v>8016179</v>
      </c>
      <c r="G528" s="14">
        <v>45713</v>
      </c>
      <c r="H528" s="14">
        <v>45713</v>
      </c>
      <c r="I528" s="14">
        <v>45713</v>
      </c>
      <c r="J528" s="7" t="s">
        <v>952</v>
      </c>
      <c r="K528">
        <f>VLOOKUP(J528,Sheet4!B:D,3,FALSE)</f>
        <v>128</v>
      </c>
      <c r="L528" s="24">
        <v>0</v>
      </c>
      <c r="M528" s="24">
        <v>0</v>
      </c>
      <c r="N528" s="22">
        <v>20000</v>
      </c>
      <c r="O528">
        <v>0</v>
      </c>
      <c r="P528">
        <v>0</v>
      </c>
      <c r="Q528">
        <v>0</v>
      </c>
      <c r="R528" s="10">
        <v>6</v>
      </c>
      <c r="S528" s="14">
        <v>45894</v>
      </c>
      <c r="T528" s="22">
        <v>20000</v>
      </c>
      <c r="U528">
        <v>1</v>
      </c>
      <c r="V528">
        <v>0</v>
      </c>
      <c r="Y528">
        <v>0</v>
      </c>
      <c r="Z528">
        <v>0</v>
      </c>
      <c r="AA528">
        <v>0</v>
      </c>
      <c r="AB528">
        <v>0</v>
      </c>
      <c r="AC528" s="2" t="s">
        <v>556</v>
      </c>
      <c r="AD528" t="s">
        <v>972</v>
      </c>
      <c r="AE528">
        <v>1</v>
      </c>
      <c r="AF528">
        <v>0</v>
      </c>
      <c r="AG528">
        <v>1</v>
      </c>
      <c r="AH528">
        <v>1</v>
      </c>
      <c r="AI528">
        <v>1</v>
      </c>
      <c r="AJ528">
        <v>0</v>
      </c>
      <c r="AK528">
        <v>0</v>
      </c>
      <c r="AL528">
        <v>0</v>
      </c>
      <c r="AP528">
        <v>0</v>
      </c>
      <c r="AR528">
        <v>11</v>
      </c>
      <c r="AS528">
        <v>0</v>
      </c>
      <c r="AU528">
        <v>0</v>
      </c>
      <c r="AV528">
        <v>1</v>
      </c>
      <c r="AW528" s="1">
        <v>45848</v>
      </c>
    </row>
    <row r="529" spans="1:49" ht="26.4" thickBot="1" x14ac:dyDescent="0.35">
      <c r="A529" s="6" t="s">
        <v>934</v>
      </c>
      <c r="C529" t="str">
        <f t="shared" si="16"/>
        <v>RL-25T-001967-001</v>
      </c>
      <c r="D529" t="str">
        <f t="shared" si="17"/>
        <v>RL-25T-001967-001</v>
      </c>
      <c r="E529" s="6" t="s">
        <v>934</v>
      </c>
      <c r="F529" s="9">
        <v>8015978</v>
      </c>
      <c r="G529" s="13">
        <v>45675</v>
      </c>
      <c r="H529" s="13">
        <v>45675</v>
      </c>
      <c r="I529" s="13">
        <v>45675</v>
      </c>
      <c r="J529" s="6" t="s">
        <v>952</v>
      </c>
      <c r="K529">
        <f>VLOOKUP(J529,Sheet4!B:D,3,FALSE)</f>
        <v>128</v>
      </c>
      <c r="L529" s="25">
        <v>0</v>
      </c>
      <c r="M529" s="25">
        <v>0</v>
      </c>
      <c r="N529" s="21">
        <v>50000</v>
      </c>
      <c r="O529">
        <v>0</v>
      </c>
      <c r="P529">
        <v>0</v>
      </c>
      <c r="Q529">
        <v>0</v>
      </c>
      <c r="R529" s="9">
        <v>6</v>
      </c>
      <c r="S529" s="13">
        <v>45856</v>
      </c>
      <c r="T529" s="21">
        <v>42909.08</v>
      </c>
      <c r="U529">
        <v>1</v>
      </c>
      <c r="V529">
        <v>0</v>
      </c>
      <c r="Y529">
        <v>0</v>
      </c>
      <c r="Z529">
        <v>0</v>
      </c>
      <c r="AA529">
        <v>0</v>
      </c>
      <c r="AB529">
        <v>0</v>
      </c>
      <c r="AC529" s="2" t="s">
        <v>556</v>
      </c>
      <c r="AD529" t="s">
        <v>972</v>
      </c>
      <c r="AE529">
        <v>1</v>
      </c>
      <c r="AF529">
        <v>0</v>
      </c>
      <c r="AG529">
        <v>1</v>
      </c>
      <c r="AH529">
        <v>1</v>
      </c>
      <c r="AI529">
        <v>1</v>
      </c>
      <c r="AJ529">
        <v>0</v>
      </c>
      <c r="AK529">
        <v>0</v>
      </c>
      <c r="AL529">
        <v>0</v>
      </c>
      <c r="AP529">
        <v>0</v>
      </c>
      <c r="AR529">
        <v>11</v>
      </c>
      <c r="AS529">
        <v>0</v>
      </c>
      <c r="AU529">
        <v>0</v>
      </c>
      <c r="AV529">
        <v>1</v>
      </c>
      <c r="AW529" s="1">
        <v>45848</v>
      </c>
    </row>
    <row r="530" spans="1:49" ht="26.4" thickBot="1" x14ac:dyDescent="0.35">
      <c r="A530" s="7" t="s">
        <v>935</v>
      </c>
      <c r="C530" t="str">
        <f t="shared" si="16"/>
        <v>RL-25T-001968-001</v>
      </c>
      <c r="D530" t="str">
        <f t="shared" si="17"/>
        <v>RL-25T-001968-001</v>
      </c>
      <c r="E530" s="7" t="s">
        <v>935</v>
      </c>
      <c r="F530" s="10">
        <v>8016074</v>
      </c>
      <c r="G530" s="14">
        <v>45689</v>
      </c>
      <c r="H530" s="14">
        <v>45689</v>
      </c>
      <c r="I530" s="14">
        <v>45689</v>
      </c>
      <c r="J530" s="7" t="s">
        <v>952</v>
      </c>
      <c r="K530">
        <f>VLOOKUP(J530,Sheet4!B:D,3,FALSE)</f>
        <v>128</v>
      </c>
      <c r="L530" s="24">
        <v>0</v>
      </c>
      <c r="M530" s="24">
        <v>0</v>
      </c>
      <c r="N530" s="22">
        <v>19000</v>
      </c>
      <c r="O530">
        <v>0</v>
      </c>
      <c r="P530">
        <v>0</v>
      </c>
      <c r="Q530">
        <v>0</v>
      </c>
      <c r="R530" s="10">
        <v>6</v>
      </c>
      <c r="S530" s="14">
        <v>45870</v>
      </c>
      <c r="T530" s="22">
        <v>15720.16</v>
      </c>
      <c r="U530">
        <v>1</v>
      </c>
      <c r="V530">
        <v>0</v>
      </c>
      <c r="Y530">
        <v>0</v>
      </c>
      <c r="Z530">
        <v>0</v>
      </c>
      <c r="AA530">
        <v>0</v>
      </c>
      <c r="AB530">
        <v>0</v>
      </c>
      <c r="AC530" s="2" t="s">
        <v>556</v>
      </c>
      <c r="AD530" t="s">
        <v>972</v>
      </c>
      <c r="AE530">
        <v>1</v>
      </c>
      <c r="AF530">
        <v>0</v>
      </c>
      <c r="AG530">
        <v>1</v>
      </c>
      <c r="AH530">
        <v>1</v>
      </c>
      <c r="AI530">
        <v>1</v>
      </c>
      <c r="AJ530">
        <v>0</v>
      </c>
      <c r="AK530">
        <v>0</v>
      </c>
      <c r="AL530">
        <v>0</v>
      </c>
      <c r="AP530">
        <v>0</v>
      </c>
      <c r="AR530">
        <v>11</v>
      </c>
      <c r="AS530">
        <v>0</v>
      </c>
      <c r="AU530">
        <v>0</v>
      </c>
      <c r="AV530">
        <v>1</v>
      </c>
      <c r="AW530" s="1">
        <v>45848</v>
      </c>
    </row>
    <row r="531" spans="1:49" ht="26.4" thickBot="1" x14ac:dyDescent="0.35">
      <c r="A531" s="7" t="s">
        <v>936</v>
      </c>
      <c r="C531" t="str">
        <f t="shared" si="16"/>
        <v>RL-25T-001969-001</v>
      </c>
      <c r="D531" t="str">
        <f t="shared" si="17"/>
        <v>RL-25T-001969-001</v>
      </c>
      <c r="E531" s="7" t="s">
        <v>936</v>
      </c>
      <c r="F531" s="10">
        <v>8015894</v>
      </c>
      <c r="G531" s="14">
        <v>45666</v>
      </c>
      <c r="H531" s="14">
        <v>45666</v>
      </c>
      <c r="I531" s="14">
        <v>45666</v>
      </c>
      <c r="J531" s="7" t="s">
        <v>952</v>
      </c>
      <c r="K531">
        <f>VLOOKUP(J531,Sheet4!B:D,3,FALSE)</f>
        <v>128</v>
      </c>
      <c r="L531" s="24">
        <v>0</v>
      </c>
      <c r="M531" s="24">
        <v>0</v>
      </c>
      <c r="N531" s="22">
        <v>13800</v>
      </c>
      <c r="O531">
        <v>0</v>
      </c>
      <c r="P531">
        <v>0</v>
      </c>
      <c r="Q531">
        <v>0</v>
      </c>
      <c r="R531" s="10">
        <v>6</v>
      </c>
      <c r="S531" s="14">
        <v>45847</v>
      </c>
      <c r="T531" s="22">
        <v>10691.62</v>
      </c>
      <c r="U531">
        <v>1</v>
      </c>
      <c r="V531">
        <v>0</v>
      </c>
      <c r="Y531">
        <v>0</v>
      </c>
      <c r="Z531">
        <v>0</v>
      </c>
      <c r="AA531">
        <v>0</v>
      </c>
      <c r="AB531">
        <v>0</v>
      </c>
      <c r="AC531" s="2" t="s">
        <v>556</v>
      </c>
      <c r="AD531" t="s">
        <v>972</v>
      </c>
      <c r="AE531">
        <v>1</v>
      </c>
      <c r="AF531">
        <v>0</v>
      </c>
      <c r="AG531">
        <v>1</v>
      </c>
      <c r="AH531">
        <v>1</v>
      </c>
      <c r="AI531">
        <v>1</v>
      </c>
      <c r="AJ531">
        <v>0</v>
      </c>
      <c r="AK531">
        <v>0</v>
      </c>
      <c r="AL531">
        <v>0</v>
      </c>
      <c r="AP531">
        <v>0</v>
      </c>
      <c r="AR531">
        <v>11</v>
      </c>
      <c r="AS531">
        <v>0</v>
      </c>
      <c r="AU531">
        <v>0</v>
      </c>
      <c r="AV531">
        <v>1</v>
      </c>
      <c r="AW531" s="1">
        <v>45848</v>
      </c>
    </row>
    <row r="532" spans="1:49" ht="26.4" thickBot="1" x14ac:dyDescent="0.35">
      <c r="A532" s="6" t="s">
        <v>937</v>
      </c>
      <c r="C532" t="str">
        <f t="shared" si="16"/>
        <v>RL-25T-001970-001</v>
      </c>
      <c r="D532" t="str">
        <f t="shared" si="17"/>
        <v>RL-25T-001970-001</v>
      </c>
      <c r="E532" s="6" t="s">
        <v>937</v>
      </c>
      <c r="F532" s="9">
        <v>8016411</v>
      </c>
      <c r="G532" s="13">
        <v>45748</v>
      </c>
      <c r="H532" s="13">
        <v>45748</v>
      </c>
      <c r="I532" s="13">
        <v>45748</v>
      </c>
      <c r="J532" s="6" t="s">
        <v>952</v>
      </c>
      <c r="K532">
        <f>VLOOKUP(J532,Sheet4!B:D,3,FALSE)</f>
        <v>128</v>
      </c>
      <c r="L532" s="25">
        <v>0</v>
      </c>
      <c r="M532" s="25">
        <v>0</v>
      </c>
      <c r="N532" s="21">
        <v>10000</v>
      </c>
      <c r="O532">
        <v>0</v>
      </c>
      <c r="P532">
        <v>0</v>
      </c>
      <c r="Q532">
        <v>0</v>
      </c>
      <c r="R532" s="9">
        <v>6</v>
      </c>
      <c r="S532" s="13">
        <v>45931</v>
      </c>
      <c r="T532" s="21">
        <v>10000</v>
      </c>
      <c r="U532">
        <v>1</v>
      </c>
      <c r="V532">
        <v>0</v>
      </c>
      <c r="Y532">
        <v>0</v>
      </c>
      <c r="Z532">
        <v>0</v>
      </c>
      <c r="AA532">
        <v>0</v>
      </c>
      <c r="AB532">
        <v>0</v>
      </c>
      <c r="AC532" s="2" t="s">
        <v>556</v>
      </c>
      <c r="AD532" t="s">
        <v>972</v>
      </c>
      <c r="AE532">
        <v>1</v>
      </c>
      <c r="AF532">
        <v>0</v>
      </c>
      <c r="AG532">
        <v>1</v>
      </c>
      <c r="AH532">
        <v>1</v>
      </c>
      <c r="AI532">
        <v>1</v>
      </c>
      <c r="AJ532">
        <v>0</v>
      </c>
      <c r="AK532">
        <v>0</v>
      </c>
      <c r="AL532">
        <v>0</v>
      </c>
      <c r="AP532">
        <v>0</v>
      </c>
      <c r="AR532">
        <v>11</v>
      </c>
      <c r="AS532">
        <v>0</v>
      </c>
      <c r="AU532">
        <v>0</v>
      </c>
      <c r="AV532">
        <v>1</v>
      </c>
      <c r="AW532" s="1">
        <v>45848</v>
      </c>
    </row>
    <row r="533" spans="1:49" ht="26.4" thickBot="1" x14ac:dyDescent="0.35">
      <c r="A533" s="7" t="s">
        <v>938</v>
      </c>
      <c r="C533" t="str">
        <f t="shared" si="16"/>
        <v>RL-25T-001971-001</v>
      </c>
      <c r="D533" t="str">
        <f t="shared" si="17"/>
        <v>RL-25T-001971-001</v>
      </c>
      <c r="E533" s="7" t="s">
        <v>938</v>
      </c>
      <c r="F533" s="10">
        <v>8016101</v>
      </c>
      <c r="G533" s="14">
        <v>45701</v>
      </c>
      <c r="H533" s="14">
        <v>45701</v>
      </c>
      <c r="I533" s="14">
        <v>45701</v>
      </c>
      <c r="J533" s="7" t="s">
        <v>952</v>
      </c>
      <c r="K533">
        <f>VLOOKUP(J533,Sheet4!B:D,3,FALSE)</f>
        <v>128</v>
      </c>
      <c r="L533" s="24">
        <v>0</v>
      </c>
      <c r="M533" s="24">
        <v>0</v>
      </c>
      <c r="N533" s="22">
        <v>30000</v>
      </c>
      <c r="O533">
        <v>0</v>
      </c>
      <c r="P533">
        <v>0</v>
      </c>
      <c r="Q533">
        <v>0</v>
      </c>
      <c r="R533" s="10">
        <v>6</v>
      </c>
      <c r="S533" s="14">
        <v>45882</v>
      </c>
      <c r="T533" s="22">
        <v>30000</v>
      </c>
      <c r="U533">
        <v>1</v>
      </c>
      <c r="V533">
        <v>0</v>
      </c>
      <c r="Y533">
        <v>0</v>
      </c>
      <c r="Z533">
        <v>0</v>
      </c>
      <c r="AA533">
        <v>0</v>
      </c>
      <c r="AB533">
        <v>0</v>
      </c>
      <c r="AC533" s="2" t="s">
        <v>556</v>
      </c>
      <c r="AD533" t="s">
        <v>972</v>
      </c>
      <c r="AE533">
        <v>1</v>
      </c>
      <c r="AF533">
        <v>0</v>
      </c>
      <c r="AG533">
        <v>1</v>
      </c>
      <c r="AH533">
        <v>1</v>
      </c>
      <c r="AI533">
        <v>1</v>
      </c>
      <c r="AJ533">
        <v>0</v>
      </c>
      <c r="AK533">
        <v>0</v>
      </c>
      <c r="AL533">
        <v>0</v>
      </c>
      <c r="AP533">
        <v>0</v>
      </c>
      <c r="AR533">
        <v>11</v>
      </c>
      <c r="AS533">
        <v>0</v>
      </c>
      <c r="AU533">
        <v>0</v>
      </c>
      <c r="AV533">
        <v>1</v>
      </c>
      <c r="AW533" s="1">
        <v>45848</v>
      </c>
    </row>
    <row r="534" spans="1:49" ht="26.4" thickBot="1" x14ac:dyDescent="0.35">
      <c r="A534" s="6" t="s">
        <v>939</v>
      </c>
      <c r="C534" t="str">
        <f t="shared" si="16"/>
        <v>RL-25T-001972-001</v>
      </c>
      <c r="D534" t="str">
        <f t="shared" si="17"/>
        <v>RL-25T-001972-001</v>
      </c>
      <c r="E534" s="6" t="s">
        <v>939</v>
      </c>
      <c r="F534" s="9">
        <v>8016522</v>
      </c>
      <c r="G534" s="13">
        <v>45769</v>
      </c>
      <c r="H534" s="13">
        <v>45769</v>
      </c>
      <c r="I534" s="13">
        <v>45769</v>
      </c>
      <c r="J534" s="6" t="s">
        <v>952</v>
      </c>
      <c r="K534">
        <f>VLOOKUP(J534,Sheet4!B:D,3,FALSE)</f>
        <v>128</v>
      </c>
      <c r="L534" s="25">
        <v>0</v>
      </c>
      <c r="M534" s="25">
        <v>0</v>
      </c>
      <c r="N534" s="21">
        <v>40000</v>
      </c>
      <c r="O534">
        <v>0</v>
      </c>
      <c r="P534">
        <v>0</v>
      </c>
      <c r="Q534">
        <v>0</v>
      </c>
      <c r="R534" s="9">
        <v>6</v>
      </c>
      <c r="S534" s="13">
        <v>45952</v>
      </c>
      <c r="T534" s="21">
        <v>40000</v>
      </c>
      <c r="U534">
        <v>1</v>
      </c>
      <c r="V534">
        <v>0</v>
      </c>
      <c r="Y534">
        <v>0</v>
      </c>
      <c r="Z534">
        <v>0</v>
      </c>
      <c r="AA534">
        <v>0</v>
      </c>
      <c r="AB534">
        <v>0</v>
      </c>
      <c r="AC534" s="2" t="s">
        <v>556</v>
      </c>
      <c r="AD534" t="s">
        <v>972</v>
      </c>
      <c r="AE534">
        <v>1</v>
      </c>
      <c r="AF534">
        <v>0</v>
      </c>
      <c r="AG534">
        <v>1</v>
      </c>
      <c r="AH534">
        <v>1</v>
      </c>
      <c r="AI534">
        <v>1</v>
      </c>
      <c r="AJ534">
        <v>0</v>
      </c>
      <c r="AK534">
        <v>0</v>
      </c>
      <c r="AL534">
        <v>0</v>
      </c>
      <c r="AP534">
        <v>0</v>
      </c>
      <c r="AR534">
        <v>11</v>
      </c>
      <c r="AS534">
        <v>0</v>
      </c>
      <c r="AU534">
        <v>0</v>
      </c>
      <c r="AV534">
        <v>1</v>
      </c>
      <c r="AW534" s="1">
        <v>45848</v>
      </c>
    </row>
    <row r="535" spans="1:49" ht="26.4" thickBot="1" x14ac:dyDescent="0.35">
      <c r="A535" s="7" t="s">
        <v>940</v>
      </c>
      <c r="C535" t="str">
        <f t="shared" si="16"/>
        <v>RL-25T-001973-001</v>
      </c>
      <c r="D535" t="str">
        <f t="shared" si="17"/>
        <v>RL-25T-001973-001</v>
      </c>
      <c r="E535" s="7" t="s">
        <v>940</v>
      </c>
      <c r="F535" s="10">
        <v>8016184</v>
      </c>
      <c r="G535" s="14">
        <v>45713</v>
      </c>
      <c r="H535" s="14">
        <v>45713</v>
      </c>
      <c r="I535" s="14">
        <v>45713</v>
      </c>
      <c r="J535" s="7" t="s">
        <v>952</v>
      </c>
      <c r="K535">
        <f>VLOOKUP(J535,Sheet4!B:D,3,FALSE)</f>
        <v>128</v>
      </c>
      <c r="L535" s="24">
        <v>0</v>
      </c>
      <c r="M535" s="24">
        <v>0</v>
      </c>
      <c r="N535" s="22">
        <v>80000</v>
      </c>
      <c r="O535">
        <v>0</v>
      </c>
      <c r="P535">
        <v>0</v>
      </c>
      <c r="Q535">
        <v>0</v>
      </c>
      <c r="R535" s="10">
        <v>6</v>
      </c>
      <c r="S535" s="14">
        <v>45894</v>
      </c>
      <c r="T535" s="22">
        <v>80000</v>
      </c>
      <c r="U535">
        <v>1</v>
      </c>
      <c r="V535">
        <v>0</v>
      </c>
      <c r="Y535">
        <v>0</v>
      </c>
      <c r="Z535">
        <v>0</v>
      </c>
      <c r="AA535">
        <v>0</v>
      </c>
      <c r="AB535">
        <v>0</v>
      </c>
      <c r="AC535" s="2" t="s">
        <v>556</v>
      </c>
      <c r="AD535" t="s">
        <v>972</v>
      </c>
      <c r="AE535">
        <v>1</v>
      </c>
      <c r="AF535">
        <v>0</v>
      </c>
      <c r="AG535">
        <v>1</v>
      </c>
      <c r="AH535">
        <v>1</v>
      </c>
      <c r="AI535">
        <v>1</v>
      </c>
      <c r="AJ535">
        <v>0</v>
      </c>
      <c r="AK535">
        <v>0</v>
      </c>
      <c r="AL535">
        <v>0</v>
      </c>
      <c r="AP535">
        <v>0</v>
      </c>
      <c r="AR535">
        <v>11</v>
      </c>
      <c r="AS535">
        <v>0</v>
      </c>
      <c r="AU535">
        <v>0</v>
      </c>
      <c r="AV535">
        <v>1</v>
      </c>
      <c r="AW535" s="1">
        <v>45848</v>
      </c>
    </row>
    <row r="536" spans="1:49" ht="26.4" thickBot="1" x14ac:dyDescent="0.35">
      <c r="A536" s="6" t="s">
        <v>941</v>
      </c>
      <c r="C536" t="str">
        <f t="shared" si="16"/>
        <v>RL-25T-001976-001</v>
      </c>
      <c r="D536" t="str">
        <f t="shared" si="17"/>
        <v>RL-25T-001976-001</v>
      </c>
      <c r="E536" s="6" t="s">
        <v>941</v>
      </c>
      <c r="F536" s="9">
        <v>8016764</v>
      </c>
      <c r="G536" s="13">
        <v>45818</v>
      </c>
      <c r="H536" s="13">
        <v>45818</v>
      </c>
      <c r="I536" s="13">
        <v>45818</v>
      </c>
      <c r="J536" s="6" t="s">
        <v>952</v>
      </c>
      <c r="K536">
        <f>VLOOKUP(J536,Sheet4!B:D,3,FALSE)</f>
        <v>128</v>
      </c>
      <c r="L536" s="25">
        <v>0</v>
      </c>
      <c r="M536" s="25">
        <v>0</v>
      </c>
      <c r="N536" s="21">
        <v>65000</v>
      </c>
      <c r="O536">
        <v>0</v>
      </c>
      <c r="P536">
        <v>0</v>
      </c>
      <c r="Q536">
        <v>0</v>
      </c>
      <c r="R536" s="9">
        <v>6</v>
      </c>
      <c r="S536" s="13">
        <v>46001</v>
      </c>
      <c r="T536" s="21">
        <v>65000</v>
      </c>
      <c r="U536">
        <v>1</v>
      </c>
      <c r="V536">
        <v>0</v>
      </c>
      <c r="Y536">
        <v>0</v>
      </c>
      <c r="Z536">
        <v>0</v>
      </c>
      <c r="AA536">
        <v>0</v>
      </c>
      <c r="AB536">
        <v>0</v>
      </c>
      <c r="AC536" s="2" t="s">
        <v>556</v>
      </c>
      <c r="AD536" t="s">
        <v>972</v>
      </c>
      <c r="AE536">
        <v>1</v>
      </c>
      <c r="AF536">
        <v>0</v>
      </c>
      <c r="AG536">
        <v>1</v>
      </c>
      <c r="AH536">
        <v>1</v>
      </c>
      <c r="AI536">
        <v>1</v>
      </c>
      <c r="AJ536">
        <v>0</v>
      </c>
      <c r="AK536">
        <v>0</v>
      </c>
      <c r="AL536">
        <v>0</v>
      </c>
      <c r="AP536">
        <v>0</v>
      </c>
      <c r="AR536">
        <v>11</v>
      </c>
      <c r="AS536">
        <v>0</v>
      </c>
      <c r="AU536">
        <v>0</v>
      </c>
      <c r="AV536">
        <v>1</v>
      </c>
      <c r="AW536" s="1">
        <v>45848</v>
      </c>
    </row>
    <row r="537" spans="1:49" ht="26.4" thickBot="1" x14ac:dyDescent="0.35">
      <c r="A537" s="7" t="s">
        <v>942</v>
      </c>
      <c r="C537" t="str">
        <f t="shared" si="16"/>
        <v>RL-25T-001978-001</v>
      </c>
      <c r="D537" t="str">
        <f t="shared" si="17"/>
        <v>RL-25T-001978-001</v>
      </c>
      <c r="E537" s="7" t="s">
        <v>942</v>
      </c>
      <c r="F537" s="10">
        <v>8016284</v>
      </c>
      <c r="G537" s="14">
        <v>45727</v>
      </c>
      <c r="H537" s="14">
        <v>45727</v>
      </c>
      <c r="I537" s="14">
        <v>45727</v>
      </c>
      <c r="J537" s="7" t="s">
        <v>952</v>
      </c>
      <c r="K537">
        <f>VLOOKUP(J537,Sheet4!B:D,3,FALSE)</f>
        <v>128</v>
      </c>
      <c r="L537" s="24">
        <v>0</v>
      </c>
      <c r="M537" s="24">
        <v>0</v>
      </c>
      <c r="N537" s="22">
        <v>50000</v>
      </c>
      <c r="O537">
        <v>0</v>
      </c>
      <c r="P537">
        <v>0</v>
      </c>
      <c r="Q537">
        <v>0</v>
      </c>
      <c r="R537" s="10">
        <v>6</v>
      </c>
      <c r="S537" s="14">
        <v>45911</v>
      </c>
      <c r="T537" s="22">
        <v>50000</v>
      </c>
      <c r="U537">
        <v>1</v>
      </c>
      <c r="V537">
        <v>0</v>
      </c>
      <c r="Y537">
        <v>0</v>
      </c>
      <c r="Z537">
        <v>0</v>
      </c>
      <c r="AA537">
        <v>0</v>
      </c>
      <c r="AB537">
        <v>0</v>
      </c>
      <c r="AC537" s="2" t="s">
        <v>556</v>
      </c>
      <c r="AD537" t="s">
        <v>972</v>
      </c>
      <c r="AE537">
        <v>1</v>
      </c>
      <c r="AF537">
        <v>0</v>
      </c>
      <c r="AG537">
        <v>1</v>
      </c>
      <c r="AH537">
        <v>1</v>
      </c>
      <c r="AI537">
        <v>1</v>
      </c>
      <c r="AJ537">
        <v>0</v>
      </c>
      <c r="AK537">
        <v>0</v>
      </c>
      <c r="AL537">
        <v>0</v>
      </c>
      <c r="AP537">
        <v>0</v>
      </c>
      <c r="AR537">
        <v>11</v>
      </c>
      <c r="AS537">
        <v>0</v>
      </c>
      <c r="AU537">
        <v>0</v>
      </c>
      <c r="AV537">
        <v>1</v>
      </c>
      <c r="AW537" s="1">
        <v>45848</v>
      </c>
    </row>
    <row r="538" spans="1:49" ht="26.4" thickBot="1" x14ac:dyDescent="0.35">
      <c r="A538" s="7" t="s">
        <v>943</v>
      </c>
      <c r="C538" t="str">
        <f t="shared" si="16"/>
        <v>RL-25T-001979-001</v>
      </c>
      <c r="D538" t="str">
        <f t="shared" si="17"/>
        <v>RL-25T-001979-001</v>
      </c>
      <c r="E538" s="7" t="s">
        <v>943</v>
      </c>
      <c r="F538" s="10">
        <v>8013269</v>
      </c>
      <c r="G538" s="14">
        <v>45295</v>
      </c>
      <c r="H538" s="14">
        <v>45295</v>
      </c>
      <c r="I538" s="14">
        <v>45295</v>
      </c>
      <c r="J538" s="7" t="s">
        <v>952</v>
      </c>
      <c r="K538">
        <f>VLOOKUP(J538,Sheet4!B:D,3,FALSE)</f>
        <v>128</v>
      </c>
      <c r="L538" s="24">
        <v>0</v>
      </c>
      <c r="M538" s="24">
        <v>0</v>
      </c>
      <c r="N538" s="22">
        <v>120000</v>
      </c>
      <c r="O538">
        <v>0</v>
      </c>
      <c r="P538">
        <v>0</v>
      </c>
      <c r="Q538">
        <v>0</v>
      </c>
      <c r="R538" s="10">
        <v>6</v>
      </c>
      <c r="S538" s="14">
        <v>45477</v>
      </c>
      <c r="T538" s="22">
        <v>120000</v>
      </c>
      <c r="U538">
        <v>1</v>
      </c>
      <c r="V538">
        <v>0</v>
      </c>
      <c r="Y538">
        <v>0</v>
      </c>
      <c r="Z538">
        <v>0</v>
      </c>
      <c r="AA538">
        <v>0</v>
      </c>
      <c r="AB538">
        <v>0</v>
      </c>
      <c r="AC538" s="2" t="s">
        <v>556</v>
      </c>
      <c r="AD538" t="s">
        <v>972</v>
      </c>
      <c r="AE538">
        <v>1</v>
      </c>
      <c r="AF538">
        <v>0</v>
      </c>
      <c r="AG538">
        <v>1</v>
      </c>
      <c r="AH538">
        <v>1</v>
      </c>
      <c r="AI538">
        <v>1</v>
      </c>
      <c r="AJ538">
        <v>0</v>
      </c>
      <c r="AK538">
        <v>0</v>
      </c>
      <c r="AL538">
        <v>0</v>
      </c>
      <c r="AP538">
        <v>0</v>
      </c>
      <c r="AR538">
        <v>11</v>
      </c>
      <c r="AS538">
        <v>0</v>
      </c>
      <c r="AU538">
        <v>0</v>
      </c>
      <c r="AV538">
        <v>1</v>
      </c>
      <c r="AW538" s="1">
        <v>45848</v>
      </c>
    </row>
    <row r="539" spans="1:49" ht="26.4" thickBot="1" x14ac:dyDescent="0.35">
      <c r="A539" s="6" t="s">
        <v>944</v>
      </c>
      <c r="C539" t="str">
        <f t="shared" si="16"/>
        <v>RL-25T-001980-001</v>
      </c>
      <c r="D539" t="str">
        <f t="shared" si="17"/>
        <v>RL-25T-001980-001</v>
      </c>
      <c r="E539" s="6" t="s">
        <v>944</v>
      </c>
      <c r="F539" s="9">
        <v>8016285</v>
      </c>
      <c r="G539" s="13">
        <v>45727</v>
      </c>
      <c r="H539" s="13">
        <v>45727</v>
      </c>
      <c r="I539" s="13">
        <v>45727</v>
      </c>
      <c r="J539" s="6" t="s">
        <v>952</v>
      </c>
      <c r="K539">
        <f>VLOOKUP(J539,Sheet4!B:D,3,FALSE)</f>
        <v>128</v>
      </c>
      <c r="L539" s="25">
        <v>0</v>
      </c>
      <c r="M539" s="25">
        <v>0</v>
      </c>
      <c r="N539" s="21">
        <v>50000</v>
      </c>
      <c r="O539">
        <v>0</v>
      </c>
      <c r="P539">
        <v>0</v>
      </c>
      <c r="Q539">
        <v>0</v>
      </c>
      <c r="R539" s="9">
        <v>6</v>
      </c>
      <c r="S539" s="13">
        <v>45911</v>
      </c>
      <c r="T539" s="21">
        <v>50000</v>
      </c>
      <c r="U539">
        <v>1</v>
      </c>
      <c r="V539">
        <v>0</v>
      </c>
      <c r="Y539">
        <v>0</v>
      </c>
      <c r="Z539">
        <v>0</v>
      </c>
      <c r="AA539">
        <v>0</v>
      </c>
      <c r="AB539">
        <v>0</v>
      </c>
      <c r="AC539" s="2" t="s">
        <v>556</v>
      </c>
      <c r="AD539" t="s">
        <v>972</v>
      </c>
      <c r="AE539">
        <v>1</v>
      </c>
      <c r="AF539">
        <v>0</v>
      </c>
      <c r="AG539">
        <v>1</v>
      </c>
      <c r="AH539">
        <v>1</v>
      </c>
      <c r="AI539">
        <v>1</v>
      </c>
      <c r="AJ539">
        <v>0</v>
      </c>
      <c r="AK539">
        <v>0</v>
      </c>
      <c r="AL539">
        <v>0</v>
      </c>
      <c r="AP539">
        <v>0</v>
      </c>
      <c r="AR539">
        <v>11</v>
      </c>
      <c r="AS539">
        <v>0</v>
      </c>
      <c r="AU539">
        <v>0</v>
      </c>
      <c r="AV539">
        <v>1</v>
      </c>
      <c r="AW539" s="1">
        <v>45848</v>
      </c>
    </row>
    <row r="540" spans="1:49" ht="26.4" thickBot="1" x14ac:dyDescent="0.35">
      <c r="A540" s="7" t="s">
        <v>945</v>
      </c>
      <c r="C540" t="str">
        <f t="shared" si="16"/>
        <v>RL-25T-001981-001</v>
      </c>
      <c r="D540" t="str">
        <f t="shared" si="17"/>
        <v>RL-25T-001981-001</v>
      </c>
      <c r="E540" s="7" t="s">
        <v>945</v>
      </c>
      <c r="F540" s="10">
        <v>8016097</v>
      </c>
      <c r="G540" s="14">
        <v>45699</v>
      </c>
      <c r="H540" s="14">
        <v>45699</v>
      </c>
      <c r="I540" s="14">
        <v>45699</v>
      </c>
      <c r="J540" s="7" t="s">
        <v>952</v>
      </c>
      <c r="K540">
        <f>VLOOKUP(J540,Sheet4!B:D,3,FALSE)</f>
        <v>128</v>
      </c>
      <c r="L540" s="24">
        <v>0</v>
      </c>
      <c r="M540" s="24">
        <v>0</v>
      </c>
      <c r="N540" s="22">
        <v>80000</v>
      </c>
      <c r="O540">
        <v>0</v>
      </c>
      <c r="P540">
        <v>0</v>
      </c>
      <c r="Q540">
        <v>0</v>
      </c>
      <c r="R540" s="10">
        <v>6</v>
      </c>
      <c r="S540" s="14">
        <v>45880</v>
      </c>
      <c r="T540" s="22">
        <v>80000</v>
      </c>
      <c r="U540">
        <v>1</v>
      </c>
      <c r="V540">
        <v>0</v>
      </c>
      <c r="Y540">
        <v>0</v>
      </c>
      <c r="Z540">
        <v>0</v>
      </c>
      <c r="AA540">
        <v>0</v>
      </c>
      <c r="AB540">
        <v>0</v>
      </c>
      <c r="AC540" s="2" t="s">
        <v>556</v>
      </c>
      <c r="AD540" t="s">
        <v>972</v>
      </c>
      <c r="AE540">
        <v>1</v>
      </c>
      <c r="AF540">
        <v>0</v>
      </c>
      <c r="AG540">
        <v>1</v>
      </c>
      <c r="AH540">
        <v>1</v>
      </c>
      <c r="AI540">
        <v>1</v>
      </c>
      <c r="AJ540">
        <v>0</v>
      </c>
      <c r="AK540">
        <v>0</v>
      </c>
      <c r="AL540">
        <v>0</v>
      </c>
      <c r="AP540">
        <v>0</v>
      </c>
      <c r="AR540">
        <v>11</v>
      </c>
      <c r="AS540">
        <v>0</v>
      </c>
      <c r="AU540">
        <v>0</v>
      </c>
      <c r="AV540">
        <v>1</v>
      </c>
      <c r="AW540" s="1">
        <v>45848</v>
      </c>
    </row>
    <row r="541" spans="1:49" ht="26.4" thickBot="1" x14ac:dyDescent="0.35">
      <c r="A541" s="6" t="s">
        <v>946</v>
      </c>
      <c r="C541" t="str">
        <f t="shared" si="16"/>
        <v>RL-25T-001982-001</v>
      </c>
      <c r="D541" t="str">
        <f t="shared" si="17"/>
        <v>RL-25T-001982-001</v>
      </c>
      <c r="E541" s="6" t="s">
        <v>946</v>
      </c>
      <c r="F541" s="9">
        <v>8016650</v>
      </c>
      <c r="G541" s="13">
        <v>45796</v>
      </c>
      <c r="H541" s="13">
        <v>45796</v>
      </c>
      <c r="I541" s="13">
        <v>45796</v>
      </c>
      <c r="J541" s="6" t="s">
        <v>952</v>
      </c>
      <c r="K541">
        <f>VLOOKUP(J541,Sheet4!B:D,3,FALSE)</f>
        <v>128</v>
      </c>
      <c r="L541" s="25">
        <v>0</v>
      </c>
      <c r="M541" s="25">
        <v>0</v>
      </c>
      <c r="N541" s="21">
        <v>30000</v>
      </c>
      <c r="O541">
        <v>0</v>
      </c>
      <c r="P541">
        <v>0</v>
      </c>
      <c r="Q541">
        <v>0</v>
      </c>
      <c r="R541" s="9">
        <v>6</v>
      </c>
      <c r="S541" s="13">
        <v>45980</v>
      </c>
      <c r="T541" s="21">
        <v>30000</v>
      </c>
      <c r="U541">
        <v>1</v>
      </c>
      <c r="V541">
        <v>0</v>
      </c>
      <c r="Y541">
        <v>0</v>
      </c>
      <c r="Z541">
        <v>0</v>
      </c>
      <c r="AA541">
        <v>0</v>
      </c>
      <c r="AB541">
        <v>0</v>
      </c>
      <c r="AC541" s="2" t="s">
        <v>556</v>
      </c>
      <c r="AD541" t="s">
        <v>972</v>
      </c>
      <c r="AE541">
        <v>1</v>
      </c>
      <c r="AF541">
        <v>0</v>
      </c>
      <c r="AG541">
        <v>1</v>
      </c>
      <c r="AH541">
        <v>1</v>
      </c>
      <c r="AI541">
        <v>1</v>
      </c>
      <c r="AJ541">
        <v>0</v>
      </c>
      <c r="AK541">
        <v>0</v>
      </c>
      <c r="AL541">
        <v>0</v>
      </c>
      <c r="AP541">
        <v>0</v>
      </c>
      <c r="AR541">
        <v>11</v>
      </c>
      <c r="AS541">
        <v>0</v>
      </c>
      <c r="AU541">
        <v>0</v>
      </c>
      <c r="AV541">
        <v>1</v>
      </c>
      <c r="AW541" s="1">
        <v>45848</v>
      </c>
    </row>
    <row r="542" spans="1:49" ht="26.4" thickBot="1" x14ac:dyDescent="0.35">
      <c r="A542" s="7" t="s">
        <v>951</v>
      </c>
      <c r="C542" t="str">
        <f t="shared" si="16"/>
        <v>RL-25T-001991-001</v>
      </c>
      <c r="D542" t="str">
        <f t="shared" si="17"/>
        <v>RL-25T-001991-001</v>
      </c>
      <c r="E542" s="7" t="s">
        <v>951</v>
      </c>
      <c r="F542" s="10">
        <v>8013903</v>
      </c>
      <c r="G542" s="14">
        <v>45364</v>
      </c>
      <c r="H542" s="14">
        <v>45364</v>
      </c>
      <c r="I542" s="14">
        <v>45364</v>
      </c>
      <c r="J542" s="7" t="s">
        <v>952</v>
      </c>
      <c r="K542">
        <f>VLOOKUP(J542,Sheet4!B:D,3,FALSE)</f>
        <v>128</v>
      </c>
      <c r="L542" s="24">
        <v>0</v>
      </c>
      <c r="M542" s="24">
        <v>0</v>
      </c>
      <c r="N542" s="22">
        <v>5000</v>
      </c>
      <c r="O542">
        <v>0</v>
      </c>
      <c r="P542">
        <v>0</v>
      </c>
      <c r="Q542">
        <v>0</v>
      </c>
      <c r="R542" s="10">
        <v>6</v>
      </c>
      <c r="S542" s="14">
        <v>45913</v>
      </c>
      <c r="T542" s="22">
        <v>5000</v>
      </c>
      <c r="U542">
        <v>1</v>
      </c>
      <c r="V542">
        <v>0</v>
      </c>
      <c r="Y542">
        <v>0</v>
      </c>
      <c r="Z542">
        <v>0</v>
      </c>
      <c r="AA542">
        <v>0</v>
      </c>
      <c r="AB542">
        <v>0</v>
      </c>
      <c r="AC542" s="2" t="s">
        <v>556</v>
      </c>
      <c r="AD542" t="s">
        <v>972</v>
      </c>
      <c r="AE542">
        <v>1</v>
      </c>
      <c r="AF542">
        <v>0</v>
      </c>
      <c r="AG542">
        <v>1</v>
      </c>
      <c r="AH542">
        <v>1</v>
      </c>
      <c r="AI542">
        <v>1</v>
      </c>
      <c r="AJ542">
        <v>0</v>
      </c>
      <c r="AK542">
        <v>0</v>
      </c>
      <c r="AL542">
        <v>0</v>
      </c>
      <c r="AP542">
        <v>0</v>
      </c>
      <c r="AR542">
        <v>11</v>
      </c>
      <c r="AS542">
        <v>0</v>
      </c>
      <c r="AU542">
        <v>0</v>
      </c>
      <c r="AV542">
        <v>1</v>
      </c>
      <c r="AW542" s="1">
        <v>45848</v>
      </c>
    </row>
    <row r="543" spans="1:49" ht="26.4" thickBot="1" x14ac:dyDescent="0.35">
      <c r="A543" s="7" t="s">
        <v>947</v>
      </c>
      <c r="C543" t="str">
        <f t="shared" si="16"/>
        <v>RL-25T-001994-001</v>
      </c>
      <c r="D543" t="str">
        <f t="shared" si="17"/>
        <v>RL-25T-001994-001</v>
      </c>
      <c r="E543" s="7" t="s">
        <v>947</v>
      </c>
      <c r="F543" s="10">
        <v>8016726</v>
      </c>
      <c r="G543" s="14">
        <v>45810</v>
      </c>
      <c r="H543" s="14">
        <v>45810</v>
      </c>
      <c r="I543" s="14">
        <v>45810</v>
      </c>
      <c r="J543" s="7" t="s">
        <v>952</v>
      </c>
      <c r="K543">
        <f>VLOOKUP(J543,Sheet4!B:D,3,FALSE)</f>
        <v>128</v>
      </c>
      <c r="L543" s="24">
        <v>0</v>
      </c>
      <c r="M543" s="24">
        <v>0</v>
      </c>
      <c r="N543" s="22">
        <v>6000</v>
      </c>
      <c r="O543">
        <v>0</v>
      </c>
      <c r="P543">
        <v>0</v>
      </c>
      <c r="Q543">
        <v>0</v>
      </c>
      <c r="R543" s="10">
        <v>6</v>
      </c>
      <c r="S543" s="14">
        <v>45993</v>
      </c>
      <c r="T543" s="22">
        <v>6000</v>
      </c>
      <c r="U543">
        <v>1</v>
      </c>
      <c r="V543">
        <v>0</v>
      </c>
      <c r="Y543">
        <v>0</v>
      </c>
      <c r="Z543">
        <v>0</v>
      </c>
      <c r="AA543">
        <v>0</v>
      </c>
      <c r="AB543">
        <v>0</v>
      </c>
      <c r="AC543" s="2" t="s">
        <v>556</v>
      </c>
      <c r="AD543" t="s">
        <v>972</v>
      </c>
      <c r="AE543">
        <v>1</v>
      </c>
      <c r="AF543">
        <v>0</v>
      </c>
      <c r="AG543">
        <v>1</v>
      </c>
      <c r="AH543">
        <v>1</v>
      </c>
      <c r="AI543">
        <v>1</v>
      </c>
      <c r="AJ543">
        <v>0</v>
      </c>
      <c r="AK543">
        <v>0</v>
      </c>
      <c r="AL543">
        <v>0</v>
      </c>
      <c r="AP543">
        <v>0</v>
      </c>
      <c r="AR543">
        <v>11</v>
      </c>
      <c r="AS543">
        <v>0</v>
      </c>
      <c r="AU543">
        <v>0</v>
      </c>
      <c r="AV543">
        <v>1</v>
      </c>
      <c r="AW543" s="1">
        <v>45848</v>
      </c>
    </row>
    <row r="544" spans="1:49" ht="26.4" thickBot="1" x14ac:dyDescent="0.35">
      <c r="A544" s="6" t="s">
        <v>948</v>
      </c>
      <c r="C544" t="str">
        <f t="shared" si="16"/>
        <v>RL-25T-001995-001</v>
      </c>
      <c r="D544" t="str">
        <f t="shared" si="17"/>
        <v>RL-25T-001995-001</v>
      </c>
      <c r="E544" s="6" t="s">
        <v>948</v>
      </c>
      <c r="F544" s="9">
        <v>8016000</v>
      </c>
      <c r="G544" s="13">
        <v>45680</v>
      </c>
      <c r="H544" s="13">
        <v>45680</v>
      </c>
      <c r="I544" s="13">
        <v>45680</v>
      </c>
      <c r="J544" s="6" t="s">
        <v>952</v>
      </c>
      <c r="K544">
        <f>VLOOKUP(J544,Sheet4!B:D,3,FALSE)</f>
        <v>128</v>
      </c>
      <c r="L544" s="25">
        <v>0</v>
      </c>
      <c r="M544" s="25">
        <v>0</v>
      </c>
      <c r="N544" s="21">
        <v>20000</v>
      </c>
      <c r="O544">
        <v>0</v>
      </c>
      <c r="P544">
        <v>0</v>
      </c>
      <c r="Q544">
        <v>0</v>
      </c>
      <c r="R544" s="9">
        <v>6</v>
      </c>
      <c r="S544" s="13">
        <v>45861</v>
      </c>
      <c r="T544" s="21">
        <v>20000</v>
      </c>
      <c r="U544">
        <v>1</v>
      </c>
      <c r="V544">
        <v>0</v>
      </c>
      <c r="Y544">
        <v>0</v>
      </c>
      <c r="Z544">
        <v>0</v>
      </c>
      <c r="AA544">
        <v>0</v>
      </c>
      <c r="AB544">
        <v>0</v>
      </c>
      <c r="AC544" s="2" t="s">
        <v>556</v>
      </c>
      <c r="AD544" t="s">
        <v>972</v>
      </c>
      <c r="AE544">
        <v>1</v>
      </c>
      <c r="AF544">
        <v>0</v>
      </c>
      <c r="AG544">
        <v>1</v>
      </c>
      <c r="AH544">
        <v>1</v>
      </c>
      <c r="AI544">
        <v>1</v>
      </c>
      <c r="AJ544">
        <v>0</v>
      </c>
      <c r="AK544">
        <v>0</v>
      </c>
      <c r="AL544">
        <v>0</v>
      </c>
      <c r="AP544">
        <v>0</v>
      </c>
      <c r="AR544">
        <v>11</v>
      </c>
      <c r="AS544">
        <v>0</v>
      </c>
      <c r="AU544">
        <v>0</v>
      </c>
      <c r="AV544">
        <v>1</v>
      </c>
      <c r="AW544" s="1">
        <v>45848</v>
      </c>
    </row>
    <row r="545" spans="1:49" ht="26.4" thickBot="1" x14ac:dyDescent="0.35">
      <c r="A545" s="7" t="s">
        <v>949</v>
      </c>
      <c r="C545" t="str">
        <f t="shared" si="16"/>
        <v>RL-25T-001997-001</v>
      </c>
      <c r="D545" t="str">
        <f t="shared" si="17"/>
        <v>RL-25T-001997-001</v>
      </c>
      <c r="E545" s="7" t="s">
        <v>949</v>
      </c>
      <c r="F545" s="10">
        <v>8016586</v>
      </c>
      <c r="G545" s="14">
        <v>45783</v>
      </c>
      <c r="H545" s="14">
        <v>45783</v>
      </c>
      <c r="I545" s="14">
        <v>45783</v>
      </c>
      <c r="J545" s="7" t="s">
        <v>952</v>
      </c>
      <c r="K545">
        <f>VLOOKUP(J545,Sheet4!B:D,3,FALSE)</f>
        <v>128</v>
      </c>
      <c r="L545" s="24">
        <v>0</v>
      </c>
      <c r="M545" s="24">
        <v>0</v>
      </c>
      <c r="N545" s="22">
        <v>60000</v>
      </c>
      <c r="O545">
        <v>0</v>
      </c>
      <c r="P545">
        <v>0</v>
      </c>
      <c r="Q545">
        <v>0</v>
      </c>
      <c r="R545" s="10">
        <v>6</v>
      </c>
      <c r="S545" s="14">
        <v>45967</v>
      </c>
      <c r="T545" s="22">
        <v>58200</v>
      </c>
      <c r="U545">
        <v>1</v>
      </c>
      <c r="V545">
        <v>0</v>
      </c>
      <c r="Y545">
        <v>0</v>
      </c>
      <c r="Z545">
        <v>0</v>
      </c>
      <c r="AA545">
        <v>0</v>
      </c>
      <c r="AB545">
        <v>0</v>
      </c>
      <c r="AC545" s="2" t="s">
        <v>556</v>
      </c>
      <c r="AD545" t="s">
        <v>972</v>
      </c>
      <c r="AE545">
        <v>1</v>
      </c>
      <c r="AF545">
        <v>0</v>
      </c>
      <c r="AG545">
        <v>1</v>
      </c>
      <c r="AH545">
        <v>1</v>
      </c>
      <c r="AI545">
        <v>1</v>
      </c>
      <c r="AJ545">
        <v>0</v>
      </c>
      <c r="AK545">
        <v>0</v>
      </c>
      <c r="AL545">
        <v>0</v>
      </c>
      <c r="AP545">
        <v>0</v>
      </c>
      <c r="AR545">
        <v>11</v>
      </c>
      <c r="AS545">
        <v>0</v>
      </c>
      <c r="AU545">
        <v>0</v>
      </c>
      <c r="AV545">
        <v>1</v>
      </c>
      <c r="AW545" s="1">
        <v>45848</v>
      </c>
    </row>
    <row r="546" spans="1:49" ht="26.4" thickBot="1" x14ac:dyDescent="0.35">
      <c r="A546" s="6" t="s">
        <v>950</v>
      </c>
      <c r="C546" t="str">
        <f t="shared" si="16"/>
        <v>RL-25T-001998-001</v>
      </c>
      <c r="D546" t="str">
        <f t="shared" si="17"/>
        <v>RL-25T-001998-001</v>
      </c>
      <c r="E546" s="6" t="s">
        <v>950</v>
      </c>
      <c r="F546" s="9">
        <v>8016139</v>
      </c>
      <c r="G546" s="13">
        <v>45702</v>
      </c>
      <c r="H546" s="13">
        <v>45702</v>
      </c>
      <c r="I546" s="13">
        <v>45702</v>
      </c>
      <c r="J546" s="6" t="s">
        <v>952</v>
      </c>
      <c r="K546">
        <f>VLOOKUP(J546,Sheet4!B:D,3,FALSE)</f>
        <v>128</v>
      </c>
      <c r="L546" s="25">
        <v>0</v>
      </c>
      <c r="M546" s="25">
        <v>0</v>
      </c>
      <c r="N546" s="21">
        <v>25000</v>
      </c>
      <c r="O546">
        <v>0</v>
      </c>
      <c r="P546">
        <v>0</v>
      </c>
      <c r="Q546">
        <v>0</v>
      </c>
      <c r="R546" s="9">
        <v>6</v>
      </c>
      <c r="S546" s="13">
        <v>45883</v>
      </c>
      <c r="T546" s="21">
        <v>25000</v>
      </c>
      <c r="U546">
        <v>1</v>
      </c>
      <c r="V546">
        <v>0</v>
      </c>
      <c r="Y546">
        <v>0</v>
      </c>
      <c r="Z546">
        <v>0</v>
      </c>
      <c r="AA546">
        <v>0</v>
      </c>
      <c r="AB546">
        <v>0</v>
      </c>
      <c r="AC546" s="2" t="s">
        <v>556</v>
      </c>
      <c r="AD546" t="s">
        <v>972</v>
      </c>
      <c r="AE546">
        <v>1</v>
      </c>
      <c r="AF546">
        <v>0</v>
      </c>
      <c r="AG546">
        <v>1</v>
      </c>
      <c r="AH546">
        <v>1</v>
      </c>
      <c r="AI546">
        <v>1</v>
      </c>
      <c r="AJ546">
        <v>0</v>
      </c>
      <c r="AK546">
        <v>0</v>
      </c>
      <c r="AL546">
        <v>0</v>
      </c>
      <c r="AP546">
        <v>0</v>
      </c>
      <c r="AR546">
        <v>11</v>
      </c>
      <c r="AS546">
        <v>0</v>
      </c>
      <c r="AU546">
        <v>0</v>
      </c>
      <c r="AV546">
        <v>1</v>
      </c>
      <c r="AW546" s="1">
        <v>45848</v>
      </c>
    </row>
    <row r="547" spans="1:49" ht="26.4" thickBot="1" x14ac:dyDescent="0.35">
      <c r="A547" s="7" t="s">
        <v>330</v>
      </c>
      <c r="C547" t="str">
        <f t="shared" si="16"/>
        <v>MF-25T-001017-001</v>
      </c>
      <c r="D547" t="str">
        <f t="shared" si="17"/>
        <v>MF-25T-001017-001</v>
      </c>
      <c r="E547" s="7" t="s">
        <v>330</v>
      </c>
      <c r="F547" s="10">
        <v>8000261</v>
      </c>
      <c r="G547" s="14">
        <v>40587</v>
      </c>
      <c r="H547" s="14">
        <v>40587</v>
      </c>
      <c r="I547" s="14">
        <v>40587</v>
      </c>
      <c r="J547" s="7" t="s">
        <v>960</v>
      </c>
      <c r="K547">
        <f>VLOOKUP(J547,Sheet4!B:D,3,FALSE)</f>
        <v>129</v>
      </c>
      <c r="L547" s="24">
        <v>0</v>
      </c>
      <c r="M547" s="24">
        <v>0</v>
      </c>
      <c r="N547" s="22">
        <v>5000</v>
      </c>
      <c r="O547">
        <v>0</v>
      </c>
      <c r="P547">
        <v>0</v>
      </c>
      <c r="Q547">
        <v>0</v>
      </c>
      <c r="R547" s="10">
        <v>5</v>
      </c>
      <c r="S547" s="14">
        <v>40737</v>
      </c>
      <c r="T547" s="10">
        <v>661.49</v>
      </c>
      <c r="U547">
        <v>1</v>
      </c>
      <c r="V547">
        <v>0</v>
      </c>
      <c r="Y547">
        <v>0</v>
      </c>
      <c r="Z547">
        <v>0</v>
      </c>
      <c r="AA547">
        <v>0</v>
      </c>
      <c r="AB547">
        <v>0</v>
      </c>
      <c r="AC547" s="2" t="s">
        <v>556</v>
      </c>
      <c r="AD547" t="s">
        <v>972</v>
      </c>
      <c r="AE547">
        <v>1</v>
      </c>
      <c r="AF547">
        <v>0</v>
      </c>
      <c r="AG547">
        <v>1</v>
      </c>
      <c r="AH547">
        <v>1</v>
      </c>
      <c r="AI547">
        <v>1</v>
      </c>
      <c r="AJ547">
        <v>0</v>
      </c>
      <c r="AK547">
        <v>0</v>
      </c>
      <c r="AL547">
        <v>0</v>
      </c>
      <c r="AP547">
        <v>0</v>
      </c>
      <c r="AR547">
        <v>11</v>
      </c>
      <c r="AS547">
        <v>0</v>
      </c>
      <c r="AU547">
        <v>0</v>
      </c>
      <c r="AV547">
        <v>1</v>
      </c>
      <c r="AW547" s="1">
        <v>45848</v>
      </c>
    </row>
    <row r="548" spans="1:49" ht="26.4" thickBot="1" x14ac:dyDescent="0.35">
      <c r="A548" s="7" t="s">
        <v>447</v>
      </c>
      <c r="C548" t="str">
        <f t="shared" si="16"/>
        <v>MF-25T-001293-001</v>
      </c>
      <c r="D548" t="str">
        <f t="shared" si="17"/>
        <v>MF-25T-001293-001</v>
      </c>
      <c r="E548" s="7" t="s">
        <v>447</v>
      </c>
      <c r="F548" s="10">
        <v>8007151</v>
      </c>
      <c r="G548" s="14">
        <v>44112</v>
      </c>
      <c r="H548" s="14">
        <v>44112</v>
      </c>
      <c r="I548" s="14">
        <v>44112</v>
      </c>
      <c r="J548" s="7" t="s">
        <v>960</v>
      </c>
      <c r="K548">
        <f>VLOOKUP(J548,Sheet4!B:D,3,FALSE)</f>
        <v>129</v>
      </c>
      <c r="L548" s="24">
        <v>0</v>
      </c>
      <c r="M548" s="24">
        <v>0</v>
      </c>
      <c r="N548" s="22">
        <v>4000</v>
      </c>
      <c r="O548">
        <v>0</v>
      </c>
      <c r="P548">
        <v>0</v>
      </c>
      <c r="Q548">
        <v>0</v>
      </c>
      <c r="R548" s="10">
        <v>5</v>
      </c>
      <c r="S548" s="14">
        <v>44263</v>
      </c>
      <c r="T548" s="22">
        <v>3809.92</v>
      </c>
      <c r="U548">
        <v>1</v>
      </c>
      <c r="V548">
        <v>0</v>
      </c>
      <c r="Y548">
        <v>0</v>
      </c>
      <c r="Z548">
        <v>0</v>
      </c>
      <c r="AA548">
        <v>0</v>
      </c>
      <c r="AB548">
        <v>0</v>
      </c>
      <c r="AC548" s="2" t="s">
        <v>556</v>
      </c>
      <c r="AD548" t="s">
        <v>972</v>
      </c>
      <c r="AE548">
        <v>1</v>
      </c>
      <c r="AF548">
        <v>0</v>
      </c>
      <c r="AG548">
        <v>1</v>
      </c>
      <c r="AH548">
        <v>1</v>
      </c>
      <c r="AI548">
        <v>1</v>
      </c>
      <c r="AJ548">
        <v>0</v>
      </c>
      <c r="AK548">
        <v>0</v>
      </c>
      <c r="AL548">
        <v>0</v>
      </c>
      <c r="AP548">
        <v>0</v>
      </c>
      <c r="AR548">
        <v>11</v>
      </c>
      <c r="AS548">
        <v>0</v>
      </c>
      <c r="AU548">
        <v>0</v>
      </c>
      <c r="AV548">
        <v>1</v>
      </c>
      <c r="AW548" s="1">
        <v>45848</v>
      </c>
    </row>
    <row r="549" spans="1:49" ht="26.4" thickBot="1" x14ac:dyDescent="0.35">
      <c r="A549" s="7" t="s">
        <v>465</v>
      </c>
      <c r="C549" t="str">
        <f t="shared" si="16"/>
        <v>MF-25T-001338-001</v>
      </c>
      <c r="D549" t="str">
        <f t="shared" si="17"/>
        <v>MF-25T-001338-001</v>
      </c>
      <c r="E549" s="7" t="s">
        <v>465</v>
      </c>
      <c r="F549" s="10">
        <v>8016554</v>
      </c>
      <c r="G549" s="14">
        <v>45775</v>
      </c>
      <c r="H549" s="14">
        <v>45775</v>
      </c>
      <c r="I549" s="14">
        <v>45775</v>
      </c>
      <c r="J549" s="7" t="s">
        <v>960</v>
      </c>
      <c r="K549">
        <f>VLOOKUP(J549,Sheet4!B:D,3,FALSE)</f>
        <v>129</v>
      </c>
      <c r="L549" s="24">
        <v>0</v>
      </c>
      <c r="M549" s="24">
        <v>0</v>
      </c>
      <c r="N549" s="22">
        <v>20000</v>
      </c>
      <c r="O549">
        <v>0</v>
      </c>
      <c r="P549">
        <v>0</v>
      </c>
      <c r="Q549">
        <v>0</v>
      </c>
      <c r="R549" s="10">
        <v>5</v>
      </c>
      <c r="S549" s="14">
        <v>45928</v>
      </c>
      <c r="T549" s="22">
        <v>18964.12</v>
      </c>
      <c r="U549">
        <v>1</v>
      </c>
      <c r="V549">
        <v>0</v>
      </c>
      <c r="Y549">
        <v>0</v>
      </c>
      <c r="Z549">
        <v>0</v>
      </c>
      <c r="AA549">
        <v>0</v>
      </c>
      <c r="AB549">
        <v>0</v>
      </c>
      <c r="AC549" s="2" t="s">
        <v>556</v>
      </c>
      <c r="AD549" t="s">
        <v>972</v>
      </c>
      <c r="AE549">
        <v>1</v>
      </c>
      <c r="AF549">
        <v>0</v>
      </c>
      <c r="AG549">
        <v>1</v>
      </c>
      <c r="AH549">
        <v>1</v>
      </c>
      <c r="AI549">
        <v>1</v>
      </c>
      <c r="AJ549">
        <v>0</v>
      </c>
      <c r="AK549">
        <v>0</v>
      </c>
      <c r="AL549">
        <v>0</v>
      </c>
      <c r="AP549">
        <v>0</v>
      </c>
      <c r="AR549">
        <v>11</v>
      </c>
      <c r="AS549">
        <v>0</v>
      </c>
      <c r="AU549">
        <v>0</v>
      </c>
      <c r="AV549">
        <v>1</v>
      </c>
      <c r="AW549" s="1">
        <v>45848</v>
      </c>
    </row>
    <row r="550" spans="1:49" ht="26.4" thickBot="1" x14ac:dyDescent="0.35">
      <c r="A550" s="6" t="s">
        <v>492</v>
      </c>
      <c r="C550" t="str">
        <f t="shared" si="16"/>
        <v>MF-25T-001405-001</v>
      </c>
      <c r="D550" t="str">
        <f t="shared" si="17"/>
        <v>MF-25T-001405-001</v>
      </c>
      <c r="E550" s="6" t="s">
        <v>492</v>
      </c>
      <c r="F550" s="9">
        <v>8001864</v>
      </c>
      <c r="G550" s="13">
        <v>42002</v>
      </c>
      <c r="H550" s="13">
        <v>42002</v>
      </c>
      <c r="I550" s="13">
        <v>42002</v>
      </c>
      <c r="J550" s="6" t="s">
        <v>960</v>
      </c>
      <c r="K550">
        <f>VLOOKUP(J550,Sheet4!B:D,3,FALSE)</f>
        <v>129</v>
      </c>
      <c r="L550" s="25">
        <v>0</v>
      </c>
      <c r="M550" s="25">
        <v>0</v>
      </c>
      <c r="N550" s="21">
        <v>7000</v>
      </c>
      <c r="O550">
        <v>0</v>
      </c>
      <c r="P550">
        <v>0</v>
      </c>
      <c r="Q550">
        <v>0</v>
      </c>
      <c r="R550" s="9">
        <v>5</v>
      </c>
      <c r="S550" s="13">
        <v>42153</v>
      </c>
      <c r="T550" s="21">
        <v>1920.65</v>
      </c>
      <c r="U550">
        <v>1</v>
      </c>
      <c r="V550">
        <v>0</v>
      </c>
      <c r="Y550">
        <v>0</v>
      </c>
      <c r="Z550">
        <v>0</v>
      </c>
      <c r="AA550">
        <v>0</v>
      </c>
      <c r="AB550">
        <v>0</v>
      </c>
      <c r="AC550" s="2" t="s">
        <v>556</v>
      </c>
      <c r="AD550" t="s">
        <v>972</v>
      </c>
      <c r="AE550">
        <v>1</v>
      </c>
      <c r="AF550">
        <v>0</v>
      </c>
      <c r="AG550">
        <v>1</v>
      </c>
      <c r="AH550">
        <v>1</v>
      </c>
      <c r="AI550">
        <v>1</v>
      </c>
      <c r="AJ550">
        <v>0</v>
      </c>
      <c r="AK550">
        <v>0</v>
      </c>
      <c r="AL550">
        <v>0</v>
      </c>
      <c r="AP550">
        <v>0</v>
      </c>
      <c r="AR550">
        <v>11</v>
      </c>
      <c r="AS550">
        <v>0</v>
      </c>
      <c r="AU550">
        <v>0</v>
      </c>
      <c r="AV550">
        <v>1</v>
      </c>
      <c r="AW550" s="1">
        <v>45848</v>
      </c>
    </row>
    <row r="551" spans="1:49" ht="26.4" thickBot="1" x14ac:dyDescent="0.35">
      <c r="A551" s="7" t="s">
        <v>817</v>
      </c>
      <c r="C551" t="str">
        <f t="shared" si="16"/>
        <v>MF-25T-001616-001</v>
      </c>
      <c r="D551" t="str">
        <f t="shared" si="17"/>
        <v>MF-25T-001616-001</v>
      </c>
      <c r="E551" s="7" t="s">
        <v>817</v>
      </c>
      <c r="F551" s="10">
        <v>8002927</v>
      </c>
      <c r="G551" s="14">
        <v>42621</v>
      </c>
      <c r="H551" s="14">
        <v>42621</v>
      </c>
      <c r="I551" s="14">
        <v>42621</v>
      </c>
      <c r="J551" s="7" t="s">
        <v>960</v>
      </c>
      <c r="K551">
        <f>VLOOKUP(J551,Sheet4!B:D,3,FALSE)</f>
        <v>129</v>
      </c>
      <c r="L551" s="24">
        <v>0</v>
      </c>
      <c r="M551" s="24">
        <v>0</v>
      </c>
      <c r="N551" s="22">
        <v>7060</v>
      </c>
      <c r="O551">
        <v>0</v>
      </c>
      <c r="P551">
        <v>0</v>
      </c>
      <c r="Q551">
        <v>0</v>
      </c>
      <c r="R551" s="10">
        <v>5</v>
      </c>
      <c r="S551" s="14">
        <v>42774</v>
      </c>
      <c r="T551" s="22">
        <v>3197.15</v>
      </c>
      <c r="U551">
        <v>1</v>
      </c>
      <c r="V551">
        <v>0</v>
      </c>
      <c r="Y551">
        <v>0</v>
      </c>
      <c r="Z551">
        <v>0</v>
      </c>
      <c r="AA551">
        <v>0</v>
      </c>
      <c r="AB551">
        <v>0</v>
      </c>
      <c r="AC551" s="2" t="s">
        <v>556</v>
      </c>
      <c r="AD551" t="s">
        <v>972</v>
      </c>
      <c r="AE551">
        <v>1</v>
      </c>
      <c r="AF551">
        <v>0</v>
      </c>
      <c r="AG551">
        <v>1</v>
      </c>
      <c r="AH551">
        <v>1</v>
      </c>
      <c r="AI551">
        <v>1</v>
      </c>
      <c r="AJ551">
        <v>0</v>
      </c>
      <c r="AK551">
        <v>0</v>
      </c>
      <c r="AL551">
        <v>0</v>
      </c>
      <c r="AP551">
        <v>0</v>
      </c>
      <c r="AR551">
        <v>11</v>
      </c>
      <c r="AS551">
        <v>0</v>
      </c>
      <c r="AU551">
        <v>0</v>
      </c>
      <c r="AV551">
        <v>1</v>
      </c>
      <c r="AW551" s="1">
        <v>45848</v>
      </c>
    </row>
    <row r="552" spans="1:49" ht="26.4" thickBot="1" x14ac:dyDescent="0.35">
      <c r="A552" s="6" t="s">
        <v>35</v>
      </c>
      <c r="C552" t="str">
        <f t="shared" si="16"/>
        <v>BL-25T-000143-001</v>
      </c>
      <c r="D552" t="str">
        <f t="shared" si="17"/>
        <v>BL-25T-000143-001</v>
      </c>
      <c r="E552" s="6" t="s">
        <v>35</v>
      </c>
      <c r="F552" s="9">
        <v>8016122</v>
      </c>
      <c r="G552" s="13">
        <v>45703</v>
      </c>
      <c r="H552" s="13">
        <v>45703</v>
      </c>
      <c r="I552" s="13">
        <v>45703</v>
      </c>
      <c r="J552" s="6" t="s">
        <v>955</v>
      </c>
      <c r="K552">
        <f>VLOOKUP(J552,Sheet4!B:D,3,FALSE)</f>
        <v>158</v>
      </c>
      <c r="L552" s="25">
        <v>0</v>
      </c>
      <c r="M552" s="25">
        <v>0</v>
      </c>
      <c r="N552" s="21">
        <v>15000</v>
      </c>
      <c r="O552">
        <v>0</v>
      </c>
      <c r="P552">
        <v>0</v>
      </c>
      <c r="Q552">
        <v>0</v>
      </c>
      <c r="R552" s="9">
        <v>6</v>
      </c>
      <c r="S552" s="13">
        <v>45884</v>
      </c>
      <c r="T552" s="21">
        <v>3483.36</v>
      </c>
      <c r="U552">
        <v>1</v>
      </c>
      <c r="V552">
        <v>0</v>
      </c>
      <c r="Y552">
        <v>0</v>
      </c>
      <c r="Z552">
        <v>0</v>
      </c>
      <c r="AA552">
        <v>0</v>
      </c>
      <c r="AB552">
        <v>0</v>
      </c>
      <c r="AC552" s="2" t="s">
        <v>556</v>
      </c>
      <c r="AD552" t="s">
        <v>972</v>
      </c>
      <c r="AE552">
        <v>1</v>
      </c>
      <c r="AF552">
        <v>0</v>
      </c>
      <c r="AG552">
        <v>1</v>
      </c>
      <c r="AH552">
        <v>1</v>
      </c>
      <c r="AI552">
        <v>1</v>
      </c>
      <c r="AJ552">
        <v>0</v>
      </c>
      <c r="AK552">
        <v>0</v>
      </c>
      <c r="AL552">
        <v>0</v>
      </c>
      <c r="AP552">
        <v>0</v>
      </c>
      <c r="AR552">
        <v>11</v>
      </c>
      <c r="AS552">
        <v>0</v>
      </c>
      <c r="AU552">
        <v>0</v>
      </c>
      <c r="AV552">
        <v>1</v>
      </c>
      <c r="AW552" s="1">
        <v>45848</v>
      </c>
    </row>
    <row r="553" spans="1:49" ht="26.4" thickBot="1" x14ac:dyDescent="0.35">
      <c r="A553" s="7" t="s">
        <v>56</v>
      </c>
      <c r="C553" t="str">
        <f t="shared" si="16"/>
        <v>BL-25T-000192-001</v>
      </c>
      <c r="D553" t="str">
        <f t="shared" si="17"/>
        <v>BL-25T-000192-001</v>
      </c>
      <c r="E553" s="7" t="s">
        <v>56</v>
      </c>
      <c r="F553" s="10">
        <v>8013241</v>
      </c>
      <c r="G553" s="14">
        <v>45291</v>
      </c>
      <c r="H553" s="14">
        <v>45291</v>
      </c>
      <c r="I553" s="14">
        <v>45291</v>
      </c>
      <c r="J553" s="7" t="s">
        <v>955</v>
      </c>
      <c r="K553">
        <f>VLOOKUP(J553,Sheet4!B:D,3,FALSE)</f>
        <v>158</v>
      </c>
      <c r="L553" s="24">
        <v>0</v>
      </c>
      <c r="M553" s="24">
        <v>0</v>
      </c>
      <c r="N553" s="22">
        <v>120000</v>
      </c>
      <c r="O553">
        <v>0</v>
      </c>
      <c r="P553">
        <v>0</v>
      </c>
      <c r="Q553">
        <v>0</v>
      </c>
      <c r="R553" s="10">
        <v>12</v>
      </c>
      <c r="S553" s="14">
        <v>45657</v>
      </c>
      <c r="T553" s="22">
        <v>113495.52</v>
      </c>
      <c r="U553">
        <v>1</v>
      </c>
      <c r="V553">
        <v>0</v>
      </c>
      <c r="Y553">
        <v>0</v>
      </c>
      <c r="Z553">
        <v>0</v>
      </c>
      <c r="AA553">
        <v>0</v>
      </c>
      <c r="AB553">
        <v>0</v>
      </c>
      <c r="AC553" s="2" t="s">
        <v>556</v>
      </c>
      <c r="AD553" t="s">
        <v>972</v>
      </c>
      <c r="AE553">
        <v>1</v>
      </c>
      <c r="AF553">
        <v>0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P553">
        <v>0</v>
      </c>
      <c r="AR553">
        <v>11</v>
      </c>
      <c r="AS553">
        <v>0</v>
      </c>
      <c r="AU553">
        <v>0</v>
      </c>
      <c r="AV553">
        <v>1</v>
      </c>
      <c r="AW553" s="1">
        <v>45848</v>
      </c>
    </row>
    <row r="554" spans="1:49" ht="26.4" thickBot="1" x14ac:dyDescent="0.35">
      <c r="A554" s="7" t="s">
        <v>74</v>
      </c>
      <c r="C554" t="str">
        <f t="shared" si="16"/>
        <v>BL-25T-000249-001</v>
      </c>
      <c r="D554" t="str">
        <f t="shared" si="17"/>
        <v>BL-25T-000249-001</v>
      </c>
      <c r="E554" s="7" t="s">
        <v>74</v>
      </c>
      <c r="F554" s="10">
        <v>8014042</v>
      </c>
      <c r="G554" s="14">
        <v>45384</v>
      </c>
      <c r="H554" s="14">
        <v>45384</v>
      </c>
      <c r="I554" s="14">
        <v>45384</v>
      </c>
      <c r="J554" s="7" t="s">
        <v>955</v>
      </c>
      <c r="K554">
        <f>VLOOKUP(J554,Sheet4!B:D,3,FALSE)</f>
        <v>158</v>
      </c>
      <c r="L554" s="24">
        <v>0</v>
      </c>
      <c r="M554" s="24">
        <v>0</v>
      </c>
      <c r="N554" s="22">
        <v>18000</v>
      </c>
      <c r="O554">
        <v>0</v>
      </c>
      <c r="P554">
        <v>0</v>
      </c>
      <c r="Q554">
        <v>0</v>
      </c>
      <c r="R554" s="10">
        <v>6</v>
      </c>
      <c r="S554" s="14">
        <v>45567</v>
      </c>
      <c r="T554" s="22">
        <v>13947.87</v>
      </c>
      <c r="U554">
        <v>1</v>
      </c>
      <c r="V554">
        <v>0</v>
      </c>
      <c r="Y554">
        <v>0</v>
      </c>
      <c r="Z554">
        <v>0</v>
      </c>
      <c r="AA554">
        <v>0</v>
      </c>
      <c r="AB554">
        <v>0</v>
      </c>
      <c r="AC554" s="2" t="s">
        <v>556</v>
      </c>
      <c r="AD554" t="s">
        <v>972</v>
      </c>
      <c r="AE554">
        <v>1</v>
      </c>
      <c r="AF554">
        <v>0</v>
      </c>
      <c r="AG554">
        <v>1</v>
      </c>
      <c r="AH554">
        <v>1</v>
      </c>
      <c r="AI554">
        <v>1</v>
      </c>
      <c r="AJ554">
        <v>0</v>
      </c>
      <c r="AK554">
        <v>0</v>
      </c>
      <c r="AL554">
        <v>0</v>
      </c>
      <c r="AP554">
        <v>0</v>
      </c>
      <c r="AR554">
        <v>11</v>
      </c>
      <c r="AS554">
        <v>0</v>
      </c>
      <c r="AU554">
        <v>0</v>
      </c>
      <c r="AV554">
        <v>1</v>
      </c>
      <c r="AW554" s="1">
        <v>45848</v>
      </c>
    </row>
    <row r="555" spans="1:49" ht="26.4" thickBot="1" x14ac:dyDescent="0.35">
      <c r="A555" s="7" t="s">
        <v>96</v>
      </c>
      <c r="C555" t="str">
        <f t="shared" si="16"/>
        <v>BL-25T-000298-001</v>
      </c>
      <c r="D555" t="str">
        <f t="shared" si="17"/>
        <v>BL-25T-000298-001</v>
      </c>
      <c r="E555" s="7" t="s">
        <v>96</v>
      </c>
      <c r="F555" s="10">
        <v>8015320</v>
      </c>
      <c r="G555" s="14">
        <v>45551</v>
      </c>
      <c r="H555" s="14">
        <v>45551</v>
      </c>
      <c r="I555" s="14">
        <v>45551</v>
      </c>
      <c r="J555" s="7" t="s">
        <v>955</v>
      </c>
      <c r="K555">
        <f>VLOOKUP(J555,Sheet4!B:D,3,FALSE)</f>
        <v>158</v>
      </c>
      <c r="L555" s="24">
        <v>0</v>
      </c>
      <c r="M555" s="24">
        <v>0</v>
      </c>
      <c r="N555" s="22">
        <v>30000</v>
      </c>
      <c r="O555">
        <v>0</v>
      </c>
      <c r="P555">
        <v>0</v>
      </c>
      <c r="Q555">
        <v>0</v>
      </c>
      <c r="R555" s="10">
        <v>12</v>
      </c>
      <c r="S555" s="14">
        <v>45916</v>
      </c>
      <c r="T555" s="22">
        <v>6000</v>
      </c>
      <c r="U555">
        <v>1</v>
      </c>
      <c r="V555">
        <v>0</v>
      </c>
      <c r="Y555">
        <v>0</v>
      </c>
      <c r="Z555">
        <v>0</v>
      </c>
      <c r="AA555">
        <v>0</v>
      </c>
      <c r="AB555">
        <v>0</v>
      </c>
      <c r="AC555" s="2" t="s">
        <v>556</v>
      </c>
      <c r="AD555" t="s">
        <v>972</v>
      </c>
      <c r="AE555">
        <v>1</v>
      </c>
      <c r="AF555">
        <v>0</v>
      </c>
      <c r="AG555">
        <v>1</v>
      </c>
      <c r="AH555">
        <v>1</v>
      </c>
      <c r="AI555">
        <v>1</v>
      </c>
      <c r="AJ555">
        <v>0</v>
      </c>
      <c r="AK555">
        <v>0</v>
      </c>
      <c r="AL555">
        <v>0</v>
      </c>
      <c r="AP555">
        <v>0</v>
      </c>
      <c r="AR555">
        <v>11</v>
      </c>
      <c r="AS555">
        <v>0</v>
      </c>
      <c r="AU555">
        <v>0</v>
      </c>
      <c r="AV555">
        <v>1</v>
      </c>
      <c r="AW555" s="1">
        <v>45848</v>
      </c>
    </row>
    <row r="556" spans="1:49" ht="26.4" thickBot="1" x14ac:dyDescent="0.35">
      <c r="A556" s="7" t="s">
        <v>100</v>
      </c>
      <c r="C556" t="str">
        <f t="shared" si="16"/>
        <v>BL-25T-000307-001</v>
      </c>
      <c r="D556" t="str">
        <f t="shared" si="17"/>
        <v>BL-25T-000307-001</v>
      </c>
      <c r="E556" s="7" t="s">
        <v>100</v>
      </c>
      <c r="F556" s="10">
        <v>8016727</v>
      </c>
      <c r="G556" s="14">
        <v>45810</v>
      </c>
      <c r="H556" s="14">
        <v>45810</v>
      </c>
      <c r="I556" s="14">
        <v>45810</v>
      </c>
      <c r="J556" s="7" t="s">
        <v>955</v>
      </c>
      <c r="K556">
        <f>VLOOKUP(J556,Sheet4!B:D,3,FALSE)</f>
        <v>158</v>
      </c>
      <c r="L556" s="24">
        <v>0</v>
      </c>
      <c r="M556" s="24">
        <v>0</v>
      </c>
      <c r="N556" s="22">
        <v>20000</v>
      </c>
      <c r="O556">
        <v>0</v>
      </c>
      <c r="P556">
        <v>0</v>
      </c>
      <c r="Q556">
        <v>0</v>
      </c>
      <c r="R556" s="10">
        <v>6</v>
      </c>
      <c r="S556" s="14">
        <v>45993</v>
      </c>
      <c r="T556" s="22">
        <v>20000</v>
      </c>
      <c r="U556">
        <v>1</v>
      </c>
      <c r="V556">
        <v>0</v>
      </c>
      <c r="Y556">
        <v>0</v>
      </c>
      <c r="Z556">
        <v>0</v>
      </c>
      <c r="AA556">
        <v>0</v>
      </c>
      <c r="AB556">
        <v>0</v>
      </c>
      <c r="AC556" s="2" t="s">
        <v>556</v>
      </c>
      <c r="AD556" t="s">
        <v>972</v>
      </c>
      <c r="AE556">
        <v>1</v>
      </c>
      <c r="AF556">
        <v>0</v>
      </c>
      <c r="AG556">
        <v>1</v>
      </c>
      <c r="AH556">
        <v>1</v>
      </c>
      <c r="AI556">
        <v>1</v>
      </c>
      <c r="AJ556">
        <v>0</v>
      </c>
      <c r="AK556">
        <v>0</v>
      </c>
      <c r="AL556">
        <v>0</v>
      </c>
      <c r="AP556">
        <v>0</v>
      </c>
      <c r="AR556">
        <v>11</v>
      </c>
      <c r="AS556">
        <v>0</v>
      </c>
      <c r="AU556">
        <v>0</v>
      </c>
      <c r="AV556">
        <v>1</v>
      </c>
      <c r="AW556" s="1">
        <v>45848</v>
      </c>
    </row>
    <row r="557" spans="1:49" ht="26.4" thickBot="1" x14ac:dyDescent="0.35">
      <c r="A557" s="7" t="s">
        <v>101</v>
      </c>
      <c r="C557" t="str">
        <f t="shared" si="16"/>
        <v>BL-25T-000308-001</v>
      </c>
      <c r="D557" t="str">
        <f t="shared" si="17"/>
        <v>BL-25T-000308-001</v>
      </c>
      <c r="E557" s="7" t="s">
        <v>101</v>
      </c>
      <c r="F557" s="10">
        <v>8016568</v>
      </c>
      <c r="G557" s="14">
        <v>45777</v>
      </c>
      <c r="H557" s="14">
        <v>45777</v>
      </c>
      <c r="I557" s="14">
        <v>45777</v>
      </c>
      <c r="J557" s="7" t="s">
        <v>955</v>
      </c>
      <c r="K557">
        <f>VLOOKUP(J557,Sheet4!B:D,3,FALSE)</f>
        <v>158</v>
      </c>
      <c r="L557" s="24">
        <v>0</v>
      </c>
      <c r="M557" s="24">
        <v>0</v>
      </c>
      <c r="N557" s="22">
        <v>5000</v>
      </c>
      <c r="O557">
        <v>0</v>
      </c>
      <c r="P557">
        <v>0</v>
      </c>
      <c r="Q557">
        <v>0</v>
      </c>
      <c r="R557" s="10">
        <v>6</v>
      </c>
      <c r="S557" s="14">
        <v>45960</v>
      </c>
      <c r="T557" s="22">
        <v>4600</v>
      </c>
      <c r="U557">
        <v>1</v>
      </c>
      <c r="V557">
        <v>0</v>
      </c>
      <c r="Y557">
        <v>0</v>
      </c>
      <c r="Z557">
        <v>0</v>
      </c>
      <c r="AA557">
        <v>0</v>
      </c>
      <c r="AB557">
        <v>0</v>
      </c>
      <c r="AC557" s="2" t="s">
        <v>556</v>
      </c>
      <c r="AD557" t="s">
        <v>972</v>
      </c>
      <c r="AE557">
        <v>1</v>
      </c>
      <c r="AF557">
        <v>0</v>
      </c>
      <c r="AG557">
        <v>1</v>
      </c>
      <c r="AH557">
        <v>1</v>
      </c>
      <c r="AI557">
        <v>1</v>
      </c>
      <c r="AJ557">
        <v>0</v>
      </c>
      <c r="AK557">
        <v>0</v>
      </c>
      <c r="AL557">
        <v>0</v>
      </c>
      <c r="AP557">
        <v>0</v>
      </c>
      <c r="AR557">
        <v>11</v>
      </c>
      <c r="AS557">
        <v>0</v>
      </c>
      <c r="AU557">
        <v>0</v>
      </c>
      <c r="AV557">
        <v>1</v>
      </c>
      <c r="AW557" s="1">
        <v>45848</v>
      </c>
    </row>
    <row r="558" spans="1:49" ht="26.4" thickBot="1" x14ac:dyDescent="0.35">
      <c r="A558" s="7" t="s">
        <v>129</v>
      </c>
      <c r="C558" t="str">
        <f t="shared" si="16"/>
        <v>BL-25T-000402-001</v>
      </c>
      <c r="D558" t="str">
        <f t="shared" si="17"/>
        <v>BL-25T-000402-001</v>
      </c>
      <c r="E558" s="7" t="s">
        <v>129</v>
      </c>
      <c r="F558" s="10">
        <v>8014674</v>
      </c>
      <c r="G558" s="14">
        <v>45462</v>
      </c>
      <c r="H558" s="14">
        <v>45462</v>
      </c>
      <c r="I558" s="14">
        <v>45462</v>
      </c>
      <c r="J558" s="7" t="s">
        <v>955</v>
      </c>
      <c r="K558">
        <f>VLOOKUP(J558,Sheet4!B:D,3,FALSE)</f>
        <v>158</v>
      </c>
      <c r="L558" s="24">
        <v>0</v>
      </c>
      <c r="M558" s="24">
        <v>0</v>
      </c>
      <c r="N558" s="22">
        <v>5000</v>
      </c>
      <c r="O558">
        <v>0</v>
      </c>
      <c r="P558">
        <v>0</v>
      </c>
      <c r="Q558">
        <v>0</v>
      </c>
      <c r="R558" s="10">
        <v>6</v>
      </c>
      <c r="S558" s="14">
        <v>45645</v>
      </c>
      <c r="T558" s="22">
        <v>5000</v>
      </c>
      <c r="U558">
        <v>1</v>
      </c>
      <c r="V558">
        <v>0</v>
      </c>
      <c r="Y558">
        <v>0</v>
      </c>
      <c r="Z558">
        <v>0</v>
      </c>
      <c r="AA558">
        <v>0</v>
      </c>
      <c r="AB558">
        <v>0</v>
      </c>
      <c r="AC558" s="2" t="s">
        <v>556</v>
      </c>
      <c r="AD558" t="s">
        <v>972</v>
      </c>
      <c r="AE558">
        <v>1</v>
      </c>
      <c r="AF558">
        <v>0</v>
      </c>
      <c r="AG558">
        <v>1</v>
      </c>
      <c r="AH558">
        <v>1</v>
      </c>
      <c r="AI558">
        <v>1</v>
      </c>
      <c r="AJ558">
        <v>0</v>
      </c>
      <c r="AK558">
        <v>0</v>
      </c>
      <c r="AL558">
        <v>0</v>
      </c>
      <c r="AP558">
        <v>0</v>
      </c>
      <c r="AR558">
        <v>11</v>
      </c>
      <c r="AS558">
        <v>0</v>
      </c>
      <c r="AU558">
        <v>0</v>
      </c>
      <c r="AV558">
        <v>1</v>
      </c>
      <c r="AW558" s="1">
        <v>45848</v>
      </c>
    </row>
    <row r="559" spans="1:49" ht="26.4" thickBot="1" x14ac:dyDescent="0.35">
      <c r="A559" s="7" t="s">
        <v>146</v>
      </c>
      <c r="C559" t="str">
        <f t="shared" si="16"/>
        <v>BL-25T-000457-001</v>
      </c>
      <c r="D559" t="str">
        <f t="shared" si="17"/>
        <v>BL-25T-000457-001</v>
      </c>
      <c r="E559" s="7" t="s">
        <v>146</v>
      </c>
      <c r="F559" s="10">
        <v>8015381</v>
      </c>
      <c r="G559" s="14">
        <v>45563</v>
      </c>
      <c r="H559" s="14">
        <v>45563</v>
      </c>
      <c r="I559" s="14">
        <v>45563</v>
      </c>
      <c r="J559" s="7" t="s">
        <v>955</v>
      </c>
      <c r="K559">
        <f>VLOOKUP(J559,Sheet4!B:D,3,FALSE)</f>
        <v>158</v>
      </c>
      <c r="L559" s="24">
        <v>0</v>
      </c>
      <c r="M559" s="24">
        <v>0</v>
      </c>
      <c r="N559" s="22">
        <v>15500</v>
      </c>
      <c r="O559">
        <v>0</v>
      </c>
      <c r="P559">
        <v>0</v>
      </c>
      <c r="Q559">
        <v>0</v>
      </c>
      <c r="R559" s="10">
        <v>6</v>
      </c>
      <c r="S559" s="14">
        <v>45744</v>
      </c>
      <c r="T559" s="22">
        <v>2654.52</v>
      </c>
      <c r="U559">
        <v>1</v>
      </c>
      <c r="V559">
        <v>0</v>
      </c>
      <c r="Y559">
        <v>0</v>
      </c>
      <c r="Z559">
        <v>0</v>
      </c>
      <c r="AA559">
        <v>0</v>
      </c>
      <c r="AB559">
        <v>0</v>
      </c>
      <c r="AC559" s="2" t="s">
        <v>556</v>
      </c>
      <c r="AD559" t="s">
        <v>972</v>
      </c>
      <c r="AE559">
        <v>1</v>
      </c>
      <c r="AF559">
        <v>0</v>
      </c>
      <c r="AG559">
        <v>1</v>
      </c>
      <c r="AH559">
        <v>1</v>
      </c>
      <c r="AI559">
        <v>1</v>
      </c>
      <c r="AJ559">
        <v>0</v>
      </c>
      <c r="AK559">
        <v>0</v>
      </c>
      <c r="AL559">
        <v>0</v>
      </c>
      <c r="AP559">
        <v>0</v>
      </c>
      <c r="AR559">
        <v>11</v>
      </c>
      <c r="AS559">
        <v>0</v>
      </c>
      <c r="AU559">
        <v>0</v>
      </c>
      <c r="AV559">
        <v>1</v>
      </c>
      <c r="AW559" s="1">
        <v>45848</v>
      </c>
    </row>
    <row r="560" spans="1:49" ht="26.4" thickBot="1" x14ac:dyDescent="0.35">
      <c r="A560" s="6" t="s">
        <v>153</v>
      </c>
      <c r="C560" t="str">
        <f t="shared" si="16"/>
        <v>BL-25T-000479-001</v>
      </c>
      <c r="D560" t="str">
        <f t="shared" si="17"/>
        <v>BL-25T-000479-001</v>
      </c>
      <c r="E560" s="6" t="s">
        <v>153</v>
      </c>
      <c r="F560" s="9">
        <v>8016594</v>
      </c>
      <c r="G560" s="13">
        <v>45784</v>
      </c>
      <c r="H560" s="13">
        <v>45784</v>
      </c>
      <c r="I560" s="13">
        <v>45784</v>
      </c>
      <c r="J560" s="6" t="s">
        <v>955</v>
      </c>
      <c r="K560">
        <f>VLOOKUP(J560,Sheet4!B:D,3,FALSE)</f>
        <v>158</v>
      </c>
      <c r="L560" s="25">
        <v>0</v>
      </c>
      <c r="M560" s="25">
        <v>0</v>
      </c>
      <c r="N560" s="21">
        <v>20000</v>
      </c>
      <c r="O560">
        <v>0</v>
      </c>
      <c r="P560">
        <v>0</v>
      </c>
      <c r="Q560">
        <v>0</v>
      </c>
      <c r="R560" s="9">
        <v>6</v>
      </c>
      <c r="S560" s="13">
        <v>45968</v>
      </c>
      <c r="T560" s="21">
        <v>19360.59</v>
      </c>
      <c r="U560">
        <v>1</v>
      </c>
      <c r="V560">
        <v>0</v>
      </c>
      <c r="Y560">
        <v>0</v>
      </c>
      <c r="Z560">
        <v>0</v>
      </c>
      <c r="AA560">
        <v>0</v>
      </c>
      <c r="AB560">
        <v>0</v>
      </c>
      <c r="AC560" s="2" t="s">
        <v>556</v>
      </c>
      <c r="AD560" t="s">
        <v>972</v>
      </c>
      <c r="AE560">
        <v>1</v>
      </c>
      <c r="AF560">
        <v>0</v>
      </c>
      <c r="AG560">
        <v>1</v>
      </c>
      <c r="AH560">
        <v>1</v>
      </c>
      <c r="AI560">
        <v>1</v>
      </c>
      <c r="AJ560">
        <v>0</v>
      </c>
      <c r="AK560">
        <v>0</v>
      </c>
      <c r="AL560">
        <v>0</v>
      </c>
      <c r="AP560">
        <v>0</v>
      </c>
      <c r="AR560">
        <v>11</v>
      </c>
      <c r="AS560">
        <v>0</v>
      </c>
      <c r="AU560">
        <v>0</v>
      </c>
      <c r="AV560">
        <v>1</v>
      </c>
      <c r="AW560" s="1">
        <v>45848</v>
      </c>
    </row>
    <row r="561" spans="1:49" ht="26.4" thickBot="1" x14ac:dyDescent="0.35">
      <c r="A561" s="7" t="s">
        <v>165</v>
      </c>
      <c r="C561" t="str">
        <f t="shared" si="16"/>
        <v>BL-25T-000515-001</v>
      </c>
      <c r="D561" t="str">
        <f t="shared" si="17"/>
        <v>BL-25T-000515-001</v>
      </c>
      <c r="E561" s="7" t="s">
        <v>165</v>
      </c>
      <c r="F561" s="10">
        <v>8016551</v>
      </c>
      <c r="G561" s="14">
        <v>45773</v>
      </c>
      <c r="H561" s="14">
        <v>45773</v>
      </c>
      <c r="I561" s="14">
        <v>45773</v>
      </c>
      <c r="J561" s="7" t="s">
        <v>955</v>
      </c>
      <c r="K561">
        <f>VLOOKUP(J561,Sheet4!B:D,3,FALSE)</f>
        <v>158</v>
      </c>
      <c r="L561" s="24">
        <v>0</v>
      </c>
      <c r="M561" s="24">
        <v>0</v>
      </c>
      <c r="N561" s="22">
        <v>20000</v>
      </c>
      <c r="O561">
        <v>0</v>
      </c>
      <c r="P561">
        <v>0</v>
      </c>
      <c r="Q561">
        <v>0</v>
      </c>
      <c r="R561" s="10">
        <v>6</v>
      </c>
      <c r="S561" s="14">
        <v>45956</v>
      </c>
      <c r="T561" s="22">
        <v>18206.3</v>
      </c>
      <c r="U561">
        <v>1</v>
      </c>
      <c r="V561">
        <v>0</v>
      </c>
      <c r="Y561">
        <v>0</v>
      </c>
      <c r="Z561">
        <v>0</v>
      </c>
      <c r="AA561">
        <v>0</v>
      </c>
      <c r="AB561">
        <v>0</v>
      </c>
      <c r="AC561" s="2" t="s">
        <v>556</v>
      </c>
      <c r="AD561" t="s">
        <v>972</v>
      </c>
      <c r="AE561">
        <v>1</v>
      </c>
      <c r="AF561">
        <v>0</v>
      </c>
      <c r="AG561">
        <v>1</v>
      </c>
      <c r="AH561">
        <v>1</v>
      </c>
      <c r="AI561">
        <v>1</v>
      </c>
      <c r="AJ561">
        <v>0</v>
      </c>
      <c r="AK561">
        <v>0</v>
      </c>
      <c r="AL561">
        <v>0</v>
      </c>
      <c r="AP561">
        <v>0</v>
      </c>
      <c r="AR561">
        <v>11</v>
      </c>
      <c r="AS561">
        <v>0</v>
      </c>
      <c r="AU561">
        <v>0</v>
      </c>
      <c r="AV561">
        <v>1</v>
      </c>
      <c r="AW561" s="1">
        <v>45848</v>
      </c>
    </row>
    <row r="562" spans="1:49" ht="26.4" thickBot="1" x14ac:dyDescent="0.35">
      <c r="A562" s="6" t="s">
        <v>175</v>
      </c>
      <c r="C562" t="str">
        <f t="shared" si="16"/>
        <v>BL-25T-000552-001</v>
      </c>
      <c r="D562" t="str">
        <f t="shared" si="17"/>
        <v>BL-25T-000552-001</v>
      </c>
      <c r="E562" s="6" t="s">
        <v>175</v>
      </c>
      <c r="F562" s="9">
        <v>8016397</v>
      </c>
      <c r="G562" s="13">
        <v>45743</v>
      </c>
      <c r="H562" s="13">
        <v>45743</v>
      </c>
      <c r="I562" s="13">
        <v>45743</v>
      </c>
      <c r="J562" s="6" t="s">
        <v>955</v>
      </c>
      <c r="K562">
        <f>VLOOKUP(J562,Sheet4!B:D,3,FALSE)</f>
        <v>158</v>
      </c>
      <c r="L562" s="25">
        <v>0</v>
      </c>
      <c r="M562" s="25">
        <v>0</v>
      </c>
      <c r="N562" s="21">
        <v>150000</v>
      </c>
      <c r="O562">
        <v>0</v>
      </c>
      <c r="P562">
        <v>0</v>
      </c>
      <c r="Q562">
        <v>0</v>
      </c>
      <c r="R562" s="9">
        <v>12</v>
      </c>
      <c r="S562" s="13">
        <v>46108</v>
      </c>
      <c r="T562" s="21">
        <v>90300</v>
      </c>
      <c r="U562">
        <v>1</v>
      </c>
      <c r="V562">
        <v>0</v>
      </c>
      <c r="Y562">
        <v>0</v>
      </c>
      <c r="Z562">
        <v>0</v>
      </c>
      <c r="AA562">
        <v>0</v>
      </c>
      <c r="AB562">
        <v>0</v>
      </c>
      <c r="AC562" s="2" t="s">
        <v>556</v>
      </c>
      <c r="AD562" t="s">
        <v>972</v>
      </c>
      <c r="AE562">
        <v>1</v>
      </c>
      <c r="AF562">
        <v>0</v>
      </c>
      <c r="AG562">
        <v>1</v>
      </c>
      <c r="AH562">
        <v>1</v>
      </c>
      <c r="AI562">
        <v>1</v>
      </c>
      <c r="AJ562">
        <v>0</v>
      </c>
      <c r="AK562">
        <v>0</v>
      </c>
      <c r="AL562">
        <v>0</v>
      </c>
      <c r="AP562">
        <v>0</v>
      </c>
      <c r="AR562">
        <v>11</v>
      </c>
      <c r="AS562">
        <v>0</v>
      </c>
      <c r="AU562">
        <v>0</v>
      </c>
      <c r="AV562">
        <v>1</v>
      </c>
      <c r="AW562" s="1">
        <v>45848</v>
      </c>
    </row>
    <row r="563" spans="1:49" ht="26.4" thickBot="1" x14ac:dyDescent="0.35">
      <c r="A563" s="6" t="s">
        <v>181</v>
      </c>
      <c r="C563" t="str">
        <f t="shared" si="16"/>
        <v>BL-25T-000568-001</v>
      </c>
      <c r="D563" t="str">
        <f t="shared" si="17"/>
        <v>BL-25T-000568-001</v>
      </c>
      <c r="E563" s="6" t="s">
        <v>181</v>
      </c>
      <c r="F563" s="9">
        <v>8016414</v>
      </c>
      <c r="G563" s="13">
        <v>45748</v>
      </c>
      <c r="H563" s="13">
        <v>45748</v>
      </c>
      <c r="I563" s="13">
        <v>45748</v>
      </c>
      <c r="J563" s="6" t="s">
        <v>955</v>
      </c>
      <c r="K563">
        <f>VLOOKUP(J563,Sheet4!B:D,3,FALSE)</f>
        <v>158</v>
      </c>
      <c r="L563" s="25">
        <v>0</v>
      </c>
      <c r="M563" s="25">
        <v>0</v>
      </c>
      <c r="N563" s="21">
        <v>15000</v>
      </c>
      <c r="O563">
        <v>0</v>
      </c>
      <c r="P563">
        <v>0</v>
      </c>
      <c r="Q563">
        <v>0</v>
      </c>
      <c r="R563" s="9">
        <v>6</v>
      </c>
      <c r="S563" s="13">
        <v>45931</v>
      </c>
      <c r="T563" s="21">
        <v>15000</v>
      </c>
      <c r="U563">
        <v>1</v>
      </c>
      <c r="V563">
        <v>0</v>
      </c>
      <c r="Y563">
        <v>0</v>
      </c>
      <c r="Z563">
        <v>0</v>
      </c>
      <c r="AA563">
        <v>0</v>
      </c>
      <c r="AB563">
        <v>0</v>
      </c>
      <c r="AC563" s="2" t="s">
        <v>556</v>
      </c>
      <c r="AD563" t="s">
        <v>972</v>
      </c>
      <c r="AE563">
        <v>1</v>
      </c>
      <c r="AF563">
        <v>0</v>
      </c>
      <c r="AG563">
        <v>1</v>
      </c>
      <c r="AH563">
        <v>1</v>
      </c>
      <c r="AI563">
        <v>1</v>
      </c>
      <c r="AJ563">
        <v>0</v>
      </c>
      <c r="AK563">
        <v>0</v>
      </c>
      <c r="AL563">
        <v>0</v>
      </c>
      <c r="AP563">
        <v>0</v>
      </c>
      <c r="AR563">
        <v>11</v>
      </c>
      <c r="AS563">
        <v>0</v>
      </c>
      <c r="AU563">
        <v>0</v>
      </c>
      <c r="AV563">
        <v>1</v>
      </c>
      <c r="AW563" s="1">
        <v>45848</v>
      </c>
    </row>
    <row r="564" spans="1:49" ht="26.4" thickBot="1" x14ac:dyDescent="0.35">
      <c r="A564" s="7" t="s">
        <v>182</v>
      </c>
      <c r="C564" t="str">
        <f t="shared" si="16"/>
        <v>BL-25T-000569-001</v>
      </c>
      <c r="D564" t="str">
        <f t="shared" si="17"/>
        <v>BL-25T-000569-001</v>
      </c>
      <c r="E564" s="7" t="s">
        <v>182</v>
      </c>
      <c r="F564" s="10">
        <v>8016195</v>
      </c>
      <c r="G564" s="14">
        <v>45714</v>
      </c>
      <c r="H564" s="14">
        <v>45714</v>
      </c>
      <c r="I564" s="14">
        <v>45714</v>
      </c>
      <c r="J564" s="7" t="s">
        <v>955</v>
      </c>
      <c r="K564">
        <f>VLOOKUP(J564,Sheet4!B:D,3,FALSE)</f>
        <v>158</v>
      </c>
      <c r="L564" s="24">
        <v>0</v>
      </c>
      <c r="M564" s="24">
        <v>0</v>
      </c>
      <c r="N564" s="22">
        <v>15000</v>
      </c>
      <c r="O564">
        <v>0</v>
      </c>
      <c r="P564">
        <v>0</v>
      </c>
      <c r="Q564">
        <v>0</v>
      </c>
      <c r="R564" s="10">
        <v>6</v>
      </c>
      <c r="S564" s="14">
        <v>45895</v>
      </c>
      <c r="T564" s="22">
        <v>15000</v>
      </c>
      <c r="U564">
        <v>1</v>
      </c>
      <c r="V564">
        <v>0</v>
      </c>
      <c r="Y564">
        <v>0</v>
      </c>
      <c r="Z564">
        <v>0</v>
      </c>
      <c r="AA564">
        <v>0</v>
      </c>
      <c r="AB564">
        <v>0</v>
      </c>
      <c r="AC564" s="2" t="s">
        <v>556</v>
      </c>
      <c r="AD564" t="s">
        <v>972</v>
      </c>
      <c r="AE564">
        <v>1</v>
      </c>
      <c r="AF564">
        <v>0</v>
      </c>
      <c r="AG564">
        <v>1</v>
      </c>
      <c r="AH564">
        <v>1</v>
      </c>
      <c r="AI564">
        <v>1</v>
      </c>
      <c r="AJ564">
        <v>0</v>
      </c>
      <c r="AK564">
        <v>0</v>
      </c>
      <c r="AL564">
        <v>0</v>
      </c>
      <c r="AP564">
        <v>0</v>
      </c>
      <c r="AR564">
        <v>11</v>
      </c>
      <c r="AS564">
        <v>0</v>
      </c>
      <c r="AU564">
        <v>0</v>
      </c>
      <c r="AV564">
        <v>1</v>
      </c>
      <c r="AW564" s="1">
        <v>45848</v>
      </c>
    </row>
    <row r="565" spans="1:49" ht="26.4" thickBot="1" x14ac:dyDescent="0.35">
      <c r="A565" s="6" t="s">
        <v>184</v>
      </c>
      <c r="C565" t="str">
        <f t="shared" si="16"/>
        <v>BL-25T-000571-001</v>
      </c>
      <c r="D565" t="str">
        <f t="shared" si="17"/>
        <v>BL-25T-000571-001</v>
      </c>
      <c r="E565" s="6" t="s">
        <v>184</v>
      </c>
      <c r="F565" s="9">
        <v>8016355</v>
      </c>
      <c r="G565" s="13">
        <v>45740</v>
      </c>
      <c r="H565" s="13">
        <v>45740</v>
      </c>
      <c r="I565" s="13">
        <v>45740</v>
      </c>
      <c r="J565" s="6" t="s">
        <v>955</v>
      </c>
      <c r="K565">
        <f>VLOOKUP(J565,Sheet4!B:D,3,FALSE)</f>
        <v>158</v>
      </c>
      <c r="L565" s="25">
        <v>0</v>
      </c>
      <c r="M565" s="25">
        <v>0</v>
      </c>
      <c r="N565" s="21">
        <v>12000</v>
      </c>
      <c r="O565">
        <v>0</v>
      </c>
      <c r="P565">
        <v>0</v>
      </c>
      <c r="Q565">
        <v>0</v>
      </c>
      <c r="R565" s="9">
        <v>6</v>
      </c>
      <c r="S565" s="13">
        <v>45924</v>
      </c>
      <c r="T565" s="21">
        <v>12000</v>
      </c>
      <c r="U565">
        <v>1</v>
      </c>
      <c r="V565">
        <v>0</v>
      </c>
      <c r="Y565">
        <v>0</v>
      </c>
      <c r="Z565">
        <v>0</v>
      </c>
      <c r="AA565">
        <v>0</v>
      </c>
      <c r="AB565">
        <v>0</v>
      </c>
      <c r="AC565" s="2" t="s">
        <v>556</v>
      </c>
      <c r="AD565" t="s">
        <v>972</v>
      </c>
      <c r="AE565">
        <v>1</v>
      </c>
      <c r="AF565">
        <v>0</v>
      </c>
      <c r="AG565">
        <v>1</v>
      </c>
      <c r="AH565">
        <v>1</v>
      </c>
      <c r="AI565">
        <v>1</v>
      </c>
      <c r="AJ565">
        <v>0</v>
      </c>
      <c r="AK565">
        <v>0</v>
      </c>
      <c r="AL565">
        <v>0</v>
      </c>
      <c r="AP565">
        <v>0</v>
      </c>
      <c r="AR565">
        <v>11</v>
      </c>
      <c r="AS565">
        <v>0</v>
      </c>
      <c r="AU565">
        <v>0</v>
      </c>
      <c r="AV565">
        <v>1</v>
      </c>
      <c r="AW565" s="1">
        <v>45848</v>
      </c>
    </row>
    <row r="566" spans="1:49" ht="26.4" thickBot="1" x14ac:dyDescent="0.35">
      <c r="A566" s="7" t="s">
        <v>201</v>
      </c>
      <c r="C566" t="str">
        <f>J566&amp;"-"&amp;A566&amp;"-002"</f>
        <v>BL-25T-000621-002</v>
      </c>
      <c r="D566" t="str">
        <f>J566&amp;"-"&amp;A566&amp;"-002"</f>
        <v>BL-25T-000621-002</v>
      </c>
      <c r="E566" s="7" t="s">
        <v>201</v>
      </c>
      <c r="F566" s="10">
        <v>8013137</v>
      </c>
      <c r="G566" s="14">
        <v>45276</v>
      </c>
      <c r="H566" s="14">
        <v>45276</v>
      </c>
      <c r="I566" s="14">
        <v>45276</v>
      </c>
      <c r="J566" s="7" t="s">
        <v>955</v>
      </c>
      <c r="K566">
        <f>VLOOKUP(J566,Sheet4!B:D,3,FALSE)</f>
        <v>158</v>
      </c>
      <c r="L566" s="24">
        <v>0</v>
      </c>
      <c r="M566" s="24">
        <v>0</v>
      </c>
      <c r="N566" s="22">
        <v>35000</v>
      </c>
      <c r="O566">
        <v>0</v>
      </c>
      <c r="P566">
        <v>0</v>
      </c>
      <c r="Q566">
        <v>0</v>
      </c>
      <c r="R566" s="10">
        <v>12</v>
      </c>
      <c r="S566" s="14">
        <v>45642</v>
      </c>
      <c r="T566" s="22">
        <v>35000</v>
      </c>
      <c r="U566">
        <v>1</v>
      </c>
      <c r="V566">
        <v>0</v>
      </c>
      <c r="Y566">
        <v>0</v>
      </c>
      <c r="Z566">
        <v>0</v>
      </c>
      <c r="AA566">
        <v>0</v>
      </c>
      <c r="AB566">
        <v>0</v>
      </c>
      <c r="AC566" s="2" t="s">
        <v>556</v>
      </c>
      <c r="AD566" t="s">
        <v>972</v>
      </c>
      <c r="AE566">
        <v>1</v>
      </c>
      <c r="AF566">
        <v>0</v>
      </c>
      <c r="AG566">
        <v>1</v>
      </c>
      <c r="AH566">
        <v>1</v>
      </c>
      <c r="AI566">
        <v>1</v>
      </c>
      <c r="AJ566">
        <v>0</v>
      </c>
      <c r="AK566">
        <v>0</v>
      </c>
      <c r="AL566">
        <v>0</v>
      </c>
      <c r="AP566">
        <v>0</v>
      </c>
      <c r="AR566">
        <v>11</v>
      </c>
      <c r="AS566">
        <v>0</v>
      </c>
      <c r="AU566">
        <v>0</v>
      </c>
      <c r="AV566">
        <v>1</v>
      </c>
      <c r="AW566" s="1">
        <v>45848</v>
      </c>
    </row>
    <row r="567" spans="1:49" ht="26.4" thickBot="1" x14ac:dyDescent="0.35">
      <c r="A567" s="7" t="s">
        <v>202</v>
      </c>
      <c r="C567" t="str">
        <f t="shared" ref="C567:C630" si="18">J567&amp;"-"&amp;A567&amp;"-001"</f>
        <v>BL-25T-000622-001</v>
      </c>
      <c r="D567" t="str">
        <f t="shared" ref="D567:D630" si="19">J567&amp;"-"&amp;A567&amp;"-001"</f>
        <v>BL-25T-000622-001</v>
      </c>
      <c r="E567" s="7" t="s">
        <v>202</v>
      </c>
      <c r="F567" s="10">
        <v>8013138</v>
      </c>
      <c r="G567" s="14">
        <v>45276</v>
      </c>
      <c r="H567" s="14">
        <v>45276</v>
      </c>
      <c r="I567" s="14">
        <v>45276</v>
      </c>
      <c r="J567" s="7" t="s">
        <v>955</v>
      </c>
      <c r="K567">
        <f>VLOOKUP(J567,Sheet4!B:D,3,FALSE)</f>
        <v>158</v>
      </c>
      <c r="L567" s="24">
        <v>0</v>
      </c>
      <c r="M567" s="24">
        <v>0</v>
      </c>
      <c r="N567" s="22">
        <v>96000</v>
      </c>
      <c r="O567">
        <v>0</v>
      </c>
      <c r="P567">
        <v>0</v>
      </c>
      <c r="Q567">
        <v>0</v>
      </c>
      <c r="R567" s="10">
        <v>12</v>
      </c>
      <c r="S567" s="14">
        <v>45642</v>
      </c>
      <c r="T567" s="22">
        <v>96000</v>
      </c>
      <c r="U567">
        <v>1</v>
      </c>
      <c r="V567">
        <v>0</v>
      </c>
      <c r="Y567">
        <v>0</v>
      </c>
      <c r="Z567">
        <v>0</v>
      </c>
      <c r="AA567">
        <v>0</v>
      </c>
      <c r="AB567">
        <v>0</v>
      </c>
      <c r="AC567" s="2" t="s">
        <v>556</v>
      </c>
      <c r="AD567" t="s">
        <v>972</v>
      </c>
      <c r="AE567">
        <v>1</v>
      </c>
      <c r="AF567">
        <v>0</v>
      </c>
      <c r="AG567">
        <v>1</v>
      </c>
      <c r="AH567">
        <v>1</v>
      </c>
      <c r="AI567">
        <v>1</v>
      </c>
      <c r="AJ567">
        <v>0</v>
      </c>
      <c r="AK567">
        <v>0</v>
      </c>
      <c r="AL567">
        <v>0</v>
      </c>
      <c r="AP567">
        <v>0</v>
      </c>
      <c r="AR567">
        <v>11</v>
      </c>
      <c r="AS567">
        <v>0</v>
      </c>
      <c r="AU567">
        <v>0</v>
      </c>
      <c r="AV567">
        <v>1</v>
      </c>
      <c r="AW567" s="1">
        <v>45848</v>
      </c>
    </row>
    <row r="568" spans="1:49" ht="26.4" thickBot="1" x14ac:dyDescent="0.35">
      <c r="A568" s="6" t="s">
        <v>232</v>
      </c>
      <c r="C568" t="str">
        <f t="shared" si="18"/>
        <v>BL-25T-000703-001</v>
      </c>
      <c r="D568" t="str">
        <f t="shared" si="19"/>
        <v>BL-25T-000703-001</v>
      </c>
      <c r="E568" s="6" t="s">
        <v>232</v>
      </c>
      <c r="F568" s="9">
        <v>8012816</v>
      </c>
      <c r="G568" s="13">
        <v>45246</v>
      </c>
      <c r="H568" s="13">
        <v>45246</v>
      </c>
      <c r="I568" s="13">
        <v>45246</v>
      </c>
      <c r="J568" s="6" t="s">
        <v>955</v>
      </c>
      <c r="K568">
        <f>VLOOKUP(J568,Sheet4!B:D,3,FALSE)</f>
        <v>158</v>
      </c>
      <c r="L568" s="25">
        <v>0</v>
      </c>
      <c r="M568" s="25">
        <v>0</v>
      </c>
      <c r="N568" s="21">
        <v>48000</v>
      </c>
      <c r="O568">
        <v>0</v>
      </c>
      <c r="P568">
        <v>0</v>
      </c>
      <c r="Q568">
        <v>0</v>
      </c>
      <c r="R568" s="9">
        <v>12</v>
      </c>
      <c r="S568" s="13">
        <v>45612</v>
      </c>
      <c r="T568" s="21">
        <v>45127.64</v>
      </c>
      <c r="U568">
        <v>1</v>
      </c>
      <c r="V568">
        <v>0</v>
      </c>
      <c r="Y568">
        <v>0</v>
      </c>
      <c r="Z568">
        <v>0</v>
      </c>
      <c r="AA568">
        <v>0</v>
      </c>
      <c r="AB568">
        <v>0</v>
      </c>
      <c r="AC568" s="2" t="s">
        <v>556</v>
      </c>
      <c r="AD568" t="s">
        <v>972</v>
      </c>
      <c r="AE568">
        <v>1</v>
      </c>
      <c r="AF568">
        <v>0</v>
      </c>
      <c r="AG568">
        <v>1</v>
      </c>
      <c r="AH568">
        <v>1</v>
      </c>
      <c r="AI568">
        <v>1</v>
      </c>
      <c r="AJ568">
        <v>0</v>
      </c>
      <c r="AK568">
        <v>0</v>
      </c>
      <c r="AL568">
        <v>0</v>
      </c>
      <c r="AP568">
        <v>0</v>
      </c>
      <c r="AR568">
        <v>11</v>
      </c>
      <c r="AS568">
        <v>0</v>
      </c>
      <c r="AU568">
        <v>0</v>
      </c>
      <c r="AV568">
        <v>1</v>
      </c>
      <c r="AW568" s="1">
        <v>45848</v>
      </c>
    </row>
    <row r="569" spans="1:49" ht="26.4" thickBot="1" x14ac:dyDescent="0.35">
      <c r="A569" s="6" t="s">
        <v>239</v>
      </c>
      <c r="C569" t="str">
        <f t="shared" si="18"/>
        <v>BL-25T-000717-001</v>
      </c>
      <c r="D569" t="str">
        <f t="shared" si="19"/>
        <v>BL-25T-000717-001</v>
      </c>
      <c r="E569" s="6" t="s">
        <v>239</v>
      </c>
      <c r="F569" s="9">
        <v>8011625</v>
      </c>
      <c r="G569" s="13">
        <v>45058</v>
      </c>
      <c r="H569" s="13">
        <v>45058</v>
      </c>
      <c r="I569" s="13">
        <v>45058</v>
      </c>
      <c r="J569" s="6" t="s">
        <v>955</v>
      </c>
      <c r="K569">
        <f>VLOOKUP(J569,Sheet4!B:D,3,FALSE)</f>
        <v>158</v>
      </c>
      <c r="L569" s="25">
        <v>0</v>
      </c>
      <c r="M569" s="25">
        <v>0</v>
      </c>
      <c r="N569" s="21">
        <v>25000</v>
      </c>
      <c r="O569">
        <v>0</v>
      </c>
      <c r="P569">
        <v>0</v>
      </c>
      <c r="Q569">
        <v>0</v>
      </c>
      <c r="R569" s="9">
        <v>12</v>
      </c>
      <c r="S569" s="13">
        <v>45424</v>
      </c>
      <c r="T569" s="21">
        <v>25000</v>
      </c>
      <c r="U569">
        <v>1</v>
      </c>
      <c r="V569">
        <v>0</v>
      </c>
      <c r="Y569">
        <v>0</v>
      </c>
      <c r="Z569">
        <v>0</v>
      </c>
      <c r="AA569">
        <v>0</v>
      </c>
      <c r="AB569">
        <v>0</v>
      </c>
      <c r="AC569" s="2" t="s">
        <v>556</v>
      </c>
      <c r="AD569" t="s">
        <v>972</v>
      </c>
      <c r="AE569">
        <v>1</v>
      </c>
      <c r="AF569">
        <v>0</v>
      </c>
      <c r="AG569">
        <v>1</v>
      </c>
      <c r="AH569">
        <v>1</v>
      </c>
      <c r="AI569">
        <v>1</v>
      </c>
      <c r="AJ569">
        <v>0</v>
      </c>
      <c r="AK569">
        <v>0</v>
      </c>
      <c r="AL569">
        <v>0</v>
      </c>
      <c r="AP569">
        <v>0</v>
      </c>
      <c r="AR569">
        <v>11</v>
      </c>
      <c r="AS569">
        <v>0</v>
      </c>
      <c r="AU569">
        <v>0</v>
      </c>
      <c r="AV569">
        <v>1</v>
      </c>
      <c r="AW569" s="1">
        <v>45848</v>
      </c>
    </row>
    <row r="570" spans="1:49" ht="26.4" thickBot="1" x14ac:dyDescent="0.35">
      <c r="A570" s="6" t="s">
        <v>243</v>
      </c>
      <c r="C570" t="str">
        <f t="shared" si="18"/>
        <v>BL-25T-000729-001</v>
      </c>
      <c r="D570" t="str">
        <f t="shared" si="19"/>
        <v>BL-25T-000729-001</v>
      </c>
      <c r="E570" s="6" t="s">
        <v>243</v>
      </c>
      <c r="F570" s="9">
        <v>8015918</v>
      </c>
      <c r="G570" s="13">
        <v>45670</v>
      </c>
      <c r="H570" s="13">
        <v>45670</v>
      </c>
      <c r="I570" s="13">
        <v>45670</v>
      </c>
      <c r="J570" s="6" t="s">
        <v>955</v>
      </c>
      <c r="K570">
        <f>VLOOKUP(J570,Sheet4!B:D,3,FALSE)</f>
        <v>158</v>
      </c>
      <c r="L570" s="25">
        <v>0</v>
      </c>
      <c r="M570" s="25">
        <v>0</v>
      </c>
      <c r="N570" s="21">
        <v>60000</v>
      </c>
      <c r="O570">
        <v>0</v>
      </c>
      <c r="P570">
        <v>0</v>
      </c>
      <c r="Q570">
        <v>0</v>
      </c>
      <c r="R570" s="9">
        <v>12</v>
      </c>
      <c r="S570" s="13">
        <v>46035</v>
      </c>
      <c r="T570" s="21">
        <v>60000</v>
      </c>
      <c r="U570">
        <v>1</v>
      </c>
      <c r="V570">
        <v>0</v>
      </c>
      <c r="Y570">
        <v>0</v>
      </c>
      <c r="Z570">
        <v>0</v>
      </c>
      <c r="AA570">
        <v>0</v>
      </c>
      <c r="AB570">
        <v>0</v>
      </c>
      <c r="AC570" s="2" t="s">
        <v>556</v>
      </c>
      <c r="AD570" t="s">
        <v>972</v>
      </c>
      <c r="AE570">
        <v>1</v>
      </c>
      <c r="AF570">
        <v>0</v>
      </c>
      <c r="AG570">
        <v>1</v>
      </c>
      <c r="AH570">
        <v>1</v>
      </c>
      <c r="AI570">
        <v>1</v>
      </c>
      <c r="AJ570">
        <v>0</v>
      </c>
      <c r="AK570">
        <v>0</v>
      </c>
      <c r="AL570">
        <v>0</v>
      </c>
      <c r="AP570">
        <v>0</v>
      </c>
      <c r="AR570">
        <v>11</v>
      </c>
      <c r="AS570">
        <v>0</v>
      </c>
      <c r="AU570">
        <v>0</v>
      </c>
      <c r="AV570">
        <v>1</v>
      </c>
      <c r="AW570" s="1">
        <v>45848</v>
      </c>
    </row>
    <row r="571" spans="1:49" ht="26.4" thickBot="1" x14ac:dyDescent="0.35">
      <c r="A571" s="6" t="s">
        <v>244</v>
      </c>
      <c r="C571" t="str">
        <f t="shared" si="18"/>
        <v>BL-25T-000736-001</v>
      </c>
      <c r="D571" t="str">
        <f t="shared" si="19"/>
        <v>BL-25T-000736-001</v>
      </c>
      <c r="E571" s="6" t="s">
        <v>244</v>
      </c>
      <c r="F571" s="9">
        <v>8015493</v>
      </c>
      <c r="G571" s="13">
        <v>45588</v>
      </c>
      <c r="H571" s="13">
        <v>45588</v>
      </c>
      <c r="I571" s="13">
        <v>45588</v>
      </c>
      <c r="J571" s="6" t="s">
        <v>955</v>
      </c>
      <c r="K571">
        <f>VLOOKUP(J571,Sheet4!B:D,3,FALSE)</f>
        <v>158</v>
      </c>
      <c r="L571" s="25">
        <v>0</v>
      </c>
      <c r="M571" s="25">
        <v>0</v>
      </c>
      <c r="N571" s="21">
        <v>150000</v>
      </c>
      <c r="O571">
        <v>0</v>
      </c>
      <c r="P571">
        <v>0</v>
      </c>
      <c r="Q571">
        <v>0</v>
      </c>
      <c r="R571" s="9">
        <v>12</v>
      </c>
      <c r="S571" s="13">
        <v>45953</v>
      </c>
      <c r="T571" s="21">
        <v>121668.45</v>
      </c>
      <c r="U571">
        <v>1</v>
      </c>
      <c r="V571">
        <v>0</v>
      </c>
      <c r="Y571">
        <v>0</v>
      </c>
      <c r="Z571">
        <v>0</v>
      </c>
      <c r="AA571">
        <v>0</v>
      </c>
      <c r="AB571">
        <v>0</v>
      </c>
      <c r="AC571" s="2" t="s">
        <v>556</v>
      </c>
      <c r="AD571" t="s">
        <v>972</v>
      </c>
      <c r="AE571">
        <v>1</v>
      </c>
      <c r="AF571">
        <v>0</v>
      </c>
      <c r="AG571">
        <v>1</v>
      </c>
      <c r="AH571">
        <v>1</v>
      </c>
      <c r="AI571">
        <v>1</v>
      </c>
      <c r="AJ571">
        <v>0</v>
      </c>
      <c r="AK571">
        <v>0</v>
      </c>
      <c r="AL571">
        <v>0</v>
      </c>
      <c r="AP571">
        <v>0</v>
      </c>
      <c r="AR571">
        <v>11</v>
      </c>
      <c r="AS571">
        <v>0</v>
      </c>
      <c r="AU571">
        <v>0</v>
      </c>
      <c r="AV571">
        <v>1</v>
      </c>
      <c r="AW571" s="1">
        <v>45848</v>
      </c>
    </row>
    <row r="572" spans="1:49" ht="26.4" thickBot="1" x14ac:dyDescent="0.35">
      <c r="A572" s="7" t="s">
        <v>260</v>
      </c>
      <c r="C572" t="str">
        <f t="shared" si="18"/>
        <v>BL-25T-000778-001</v>
      </c>
      <c r="D572" t="str">
        <f t="shared" si="19"/>
        <v>BL-25T-000778-001</v>
      </c>
      <c r="E572" s="7" t="s">
        <v>260</v>
      </c>
      <c r="F572" s="10">
        <v>8016775</v>
      </c>
      <c r="G572" s="14">
        <v>45821</v>
      </c>
      <c r="H572" s="14">
        <v>45821</v>
      </c>
      <c r="I572" s="14">
        <v>45821</v>
      </c>
      <c r="J572" s="7" t="s">
        <v>955</v>
      </c>
      <c r="K572">
        <f>VLOOKUP(J572,Sheet4!B:D,3,FALSE)</f>
        <v>158</v>
      </c>
      <c r="L572" s="24">
        <v>0</v>
      </c>
      <c r="M572" s="24">
        <v>0</v>
      </c>
      <c r="N572" s="22">
        <v>150000</v>
      </c>
      <c r="O572">
        <v>0</v>
      </c>
      <c r="P572">
        <v>0</v>
      </c>
      <c r="Q572">
        <v>0</v>
      </c>
      <c r="R572" s="10">
        <v>12</v>
      </c>
      <c r="S572" s="14">
        <v>46186</v>
      </c>
      <c r="T572" s="22">
        <v>150000</v>
      </c>
      <c r="U572">
        <v>1</v>
      </c>
      <c r="V572">
        <v>0</v>
      </c>
      <c r="Y572">
        <v>0</v>
      </c>
      <c r="Z572">
        <v>0</v>
      </c>
      <c r="AA572">
        <v>0</v>
      </c>
      <c r="AB572">
        <v>0</v>
      </c>
      <c r="AC572" s="2" t="s">
        <v>556</v>
      </c>
      <c r="AD572" t="s">
        <v>972</v>
      </c>
      <c r="AE572">
        <v>1</v>
      </c>
      <c r="AF572">
        <v>0</v>
      </c>
      <c r="AG572">
        <v>1</v>
      </c>
      <c r="AH572">
        <v>1</v>
      </c>
      <c r="AI572">
        <v>1</v>
      </c>
      <c r="AJ572">
        <v>0</v>
      </c>
      <c r="AK572">
        <v>0</v>
      </c>
      <c r="AL572">
        <v>0</v>
      </c>
      <c r="AP572">
        <v>0</v>
      </c>
      <c r="AR572">
        <v>11</v>
      </c>
      <c r="AS572">
        <v>0</v>
      </c>
      <c r="AU572">
        <v>0</v>
      </c>
      <c r="AV572">
        <v>1</v>
      </c>
      <c r="AW572" s="1">
        <v>45848</v>
      </c>
    </row>
    <row r="573" spans="1:49" ht="26.4" thickBot="1" x14ac:dyDescent="0.35">
      <c r="A573" s="7" t="s">
        <v>264</v>
      </c>
      <c r="C573" t="str">
        <f t="shared" si="18"/>
        <v>BL-25T-000783-001</v>
      </c>
      <c r="D573" t="str">
        <f t="shared" si="19"/>
        <v>BL-25T-000783-001</v>
      </c>
      <c r="E573" s="7" t="s">
        <v>264</v>
      </c>
      <c r="F573" s="10">
        <v>8015399</v>
      </c>
      <c r="G573" s="14">
        <v>45568</v>
      </c>
      <c r="H573" s="14">
        <v>45568</v>
      </c>
      <c r="I573" s="14">
        <v>45568</v>
      </c>
      <c r="J573" s="7" t="s">
        <v>955</v>
      </c>
      <c r="K573">
        <f>VLOOKUP(J573,Sheet4!B:D,3,FALSE)</f>
        <v>158</v>
      </c>
      <c r="L573" s="24">
        <v>0</v>
      </c>
      <c r="M573" s="24">
        <v>0</v>
      </c>
      <c r="N573" s="22">
        <v>50000</v>
      </c>
      <c r="O573">
        <v>0</v>
      </c>
      <c r="P573">
        <v>0</v>
      </c>
      <c r="Q573">
        <v>0</v>
      </c>
      <c r="R573" s="10">
        <v>12</v>
      </c>
      <c r="S573" s="14">
        <v>45933</v>
      </c>
      <c r="T573" s="22">
        <v>20788.55</v>
      </c>
      <c r="U573">
        <v>1</v>
      </c>
      <c r="V573">
        <v>0</v>
      </c>
      <c r="Y573">
        <v>0</v>
      </c>
      <c r="Z573">
        <v>0</v>
      </c>
      <c r="AA573">
        <v>0</v>
      </c>
      <c r="AB573">
        <v>0</v>
      </c>
      <c r="AC573" s="2" t="s">
        <v>556</v>
      </c>
      <c r="AD573" t="s">
        <v>972</v>
      </c>
      <c r="AE573">
        <v>1</v>
      </c>
      <c r="AF573">
        <v>0</v>
      </c>
      <c r="AG573">
        <v>1</v>
      </c>
      <c r="AH573">
        <v>1</v>
      </c>
      <c r="AI573">
        <v>1</v>
      </c>
      <c r="AJ573">
        <v>0</v>
      </c>
      <c r="AK573">
        <v>0</v>
      </c>
      <c r="AL573">
        <v>0</v>
      </c>
      <c r="AP573">
        <v>0</v>
      </c>
      <c r="AR573">
        <v>11</v>
      </c>
      <c r="AS573">
        <v>0</v>
      </c>
      <c r="AU573">
        <v>0</v>
      </c>
      <c r="AV573">
        <v>1</v>
      </c>
      <c r="AW573" s="1">
        <v>45848</v>
      </c>
    </row>
    <row r="574" spans="1:49" ht="26.4" thickBot="1" x14ac:dyDescent="0.35">
      <c r="A574" s="7" t="s">
        <v>271</v>
      </c>
      <c r="C574" t="str">
        <f t="shared" si="18"/>
        <v>BL-25T-000805-001</v>
      </c>
      <c r="D574" t="str">
        <f t="shared" si="19"/>
        <v>BL-25T-000805-001</v>
      </c>
      <c r="E574" s="7" t="s">
        <v>271</v>
      </c>
      <c r="F574" s="10">
        <v>8014185</v>
      </c>
      <c r="G574" s="14">
        <v>45400</v>
      </c>
      <c r="H574" s="14">
        <v>45400</v>
      </c>
      <c r="I574" s="14">
        <v>45400</v>
      </c>
      <c r="J574" s="7" t="s">
        <v>955</v>
      </c>
      <c r="K574">
        <f>VLOOKUP(J574,Sheet4!B:D,3,FALSE)</f>
        <v>158</v>
      </c>
      <c r="L574" s="24">
        <v>0</v>
      </c>
      <c r="M574" s="24">
        <v>0</v>
      </c>
      <c r="N574" s="22">
        <v>27000</v>
      </c>
      <c r="O574">
        <v>0</v>
      </c>
      <c r="P574">
        <v>0</v>
      </c>
      <c r="Q574">
        <v>0</v>
      </c>
      <c r="R574" s="10">
        <v>12</v>
      </c>
      <c r="S574" s="14">
        <v>45765</v>
      </c>
      <c r="T574" s="22">
        <v>27000</v>
      </c>
      <c r="U574">
        <v>1</v>
      </c>
      <c r="V574">
        <v>0</v>
      </c>
      <c r="Y574">
        <v>0</v>
      </c>
      <c r="Z574">
        <v>0</v>
      </c>
      <c r="AA574">
        <v>0</v>
      </c>
      <c r="AB574">
        <v>0</v>
      </c>
      <c r="AC574" s="2" t="s">
        <v>556</v>
      </c>
      <c r="AD574" t="s">
        <v>972</v>
      </c>
      <c r="AE574">
        <v>1</v>
      </c>
      <c r="AF574">
        <v>0</v>
      </c>
      <c r="AG574">
        <v>1</v>
      </c>
      <c r="AH574">
        <v>1</v>
      </c>
      <c r="AI574">
        <v>1</v>
      </c>
      <c r="AJ574">
        <v>0</v>
      </c>
      <c r="AK574">
        <v>0</v>
      </c>
      <c r="AL574">
        <v>0</v>
      </c>
      <c r="AP574">
        <v>0</v>
      </c>
      <c r="AR574">
        <v>11</v>
      </c>
      <c r="AS574">
        <v>0</v>
      </c>
      <c r="AU574">
        <v>0</v>
      </c>
      <c r="AV574">
        <v>1</v>
      </c>
      <c r="AW574" s="1">
        <v>45848</v>
      </c>
    </row>
    <row r="575" spans="1:49" ht="26.4" thickBot="1" x14ac:dyDescent="0.35">
      <c r="A575" s="6" t="s">
        <v>292</v>
      </c>
      <c r="C575" t="str">
        <f t="shared" si="18"/>
        <v>BL-25T-000882-001</v>
      </c>
      <c r="D575" t="str">
        <f t="shared" si="19"/>
        <v>BL-25T-000882-001</v>
      </c>
      <c r="E575" s="6" t="s">
        <v>292</v>
      </c>
      <c r="F575" s="9">
        <v>8007756</v>
      </c>
      <c r="G575" s="13">
        <v>44273</v>
      </c>
      <c r="H575" s="13">
        <v>44273</v>
      </c>
      <c r="I575" s="13">
        <v>44273</v>
      </c>
      <c r="J575" s="6" t="s">
        <v>955</v>
      </c>
      <c r="K575">
        <f>VLOOKUP(J575,Sheet4!B:D,3,FALSE)</f>
        <v>158</v>
      </c>
      <c r="L575" s="25">
        <v>0</v>
      </c>
      <c r="M575" s="25">
        <v>0</v>
      </c>
      <c r="N575" s="21">
        <v>7000</v>
      </c>
      <c r="O575">
        <v>0</v>
      </c>
      <c r="P575">
        <v>0</v>
      </c>
      <c r="Q575">
        <v>0</v>
      </c>
      <c r="R575" s="9">
        <v>6</v>
      </c>
      <c r="S575" s="13">
        <v>44457</v>
      </c>
      <c r="T575" s="21">
        <v>6423.65</v>
      </c>
      <c r="U575">
        <v>1</v>
      </c>
      <c r="V575">
        <v>0</v>
      </c>
      <c r="Y575">
        <v>0</v>
      </c>
      <c r="Z575">
        <v>0</v>
      </c>
      <c r="AA575">
        <v>0</v>
      </c>
      <c r="AB575">
        <v>0</v>
      </c>
      <c r="AC575" s="2" t="s">
        <v>556</v>
      </c>
      <c r="AD575" t="s">
        <v>972</v>
      </c>
      <c r="AE575">
        <v>1</v>
      </c>
      <c r="AF575">
        <v>0</v>
      </c>
      <c r="AG575">
        <v>1</v>
      </c>
      <c r="AH575">
        <v>1</v>
      </c>
      <c r="AI575">
        <v>1</v>
      </c>
      <c r="AJ575">
        <v>0</v>
      </c>
      <c r="AK575">
        <v>0</v>
      </c>
      <c r="AL575">
        <v>0</v>
      </c>
      <c r="AP575">
        <v>0</v>
      </c>
      <c r="AR575">
        <v>11</v>
      </c>
      <c r="AS575">
        <v>0</v>
      </c>
      <c r="AU575">
        <v>0</v>
      </c>
      <c r="AV575">
        <v>1</v>
      </c>
      <c r="AW575" s="1">
        <v>45848</v>
      </c>
    </row>
    <row r="576" spans="1:49" ht="26.4" thickBot="1" x14ac:dyDescent="0.35">
      <c r="A576" s="7" t="s">
        <v>326</v>
      </c>
      <c r="C576" t="str">
        <f t="shared" si="18"/>
        <v>BL-25T-000998-001</v>
      </c>
      <c r="D576" t="str">
        <f t="shared" si="19"/>
        <v>BL-25T-000998-001</v>
      </c>
      <c r="E576" s="7" t="s">
        <v>326</v>
      </c>
      <c r="F576" s="10">
        <v>8016183</v>
      </c>
      <c r="G576" s="14">
        <v>45713</v>
      </c>
      <c r="H576" s="14">
        <v>45713</v>
      </c>
      <c r="I576" s="14">
        <v>45713</v>
      </c>
      <c r="J576" s="7" t="s">
        <v>955</v>
      </c>
      <c r="K576">
        <f>VLOOKUP(J576,Sheet4!B:D,3,FALSE)</f>
        <v>158</v>
      </c>
      <c r="L576" s="24">
        <v>0</v>
      </c>
      <c r="M576" s="24">
        <v>0</v>
      </c>
      <c r="N576" s="22">
        <v>50000</v>
      </c>
      <c r="O576">
        <v>0</v>
      </c>
      <c r="P576">
        <v>0</v>
      </c>
      <c r="Q576">
        <v>0</v>
      </c>
      <c r="R576" s="10">
        <v>12</v>
      </c>
      <c r="S576" s="14">
        <v>46078</v>
      </c>
      <c r="T576" s="22">
        <v>30242.78</v>
      </c>
      <c r="U576">
        <v>1</v>
      </c>
      <c r="V576">
        <v>0</v>
      </c>
      <c r="Y576">
        <v>0</v>
      </c>
      <c r="Z576">
        <v>0</v>
      </c>
      <c r="AA576">
        <v>0</v>
      </c>
      <c r="AB576">
        <v>0</v>
      </c>
      <c r="AC576" s="2" t="s">
        <v>556</v>
      </c>
      <c r="AD576" t="s">
        <v>972</v>
      </c>
      <c r="AE576">
        <v>1</v>
      </c>
      <c r="AF576">
        <v>0</v>
      </c>
      <c r="AG576">
        <v>1</v>
      </c>
      <c r="AH576">
        <v>1</v>
      </c>
      <c r="AI576">
        <v>1</v>
      </c>
      <c r="AJ576">
        <v>0</v>
      </c>
      <c r="AK576">
        <v>0</v>
      </c>
      <c r="AL576">
        <v>0</v>
      </c>
      <c r="AP576">
        <v>0</v>
      </c>
      <c r="AR576">
        <v>11</v>
      </c>
      <c r="AS576">
        <v>0</v>
      </c>
      <c r="AU576">
        <v>0</v>
      </c>
      <c r="AV576">
        <v>1</v>
      </c>
      <c r="AW576" s="1">
        <v>45848</v>
      </c>
    </row>
    <row r="577" spans="1:49" ht="26.4" thickBot="1" x14ac:dyDescent="0.35">
      <c r="A577" s="7" t="s">
        <v>347</v>
      </c>
      <c r="C577" t="str">
        <f t="shared" si="18"/>
        <v>BL-25T-001049-001</v>
      </c>
      <c r="D577" t="str">
        <f t="shared" si="19"/>
        <v>BL-25T-001049-001</v>
      </c>
      <c r="E577" s="7" t="s">
        <v>347</v>
      </c>
      <c r="F577" s="10">
        <v>8015764</v>
      </c>
      <c r="G577" s="14">
        <v>45637</v>
      </c>
      <c r="H577" s="14">
        <v>45637</v>
      </c>
      <c r="I577" s="14">
        <v>45637</v>
      </c>
      <c r="J577" s="7" t="s">
        <v>955</v>
      </c>
      <c r="K577">
        <f>VLOOKUP(J577,Sheet4!B:D,3,FALSE)</f>
        <v>158</v>
      </c>
      <c r="L577" s="24">
        <v>0</v>
      </c>
      <c r="M577" s="24">
        <v>0</v>
      </c>
      <c r="N577" s="22">
        <v>79500</v>
      </c>
      <c r="O577">
        <v>0</v>
      </c>
      <c r="P577">
        <v>0</v>
      </c>
      <c r="Q577">
        <v>0</v>
      </c>
      <c r="R577" s="10">
        <v>12</v>
      </c>
      <c r="S577" s="14">
        <v>46002</v>
      </c>
      <c r="T577" s="22">
        <v>78372.97</v>
      </c>
      <c r="U577">
        <v>1</v>
      </c>
      <c r="V577">
        <v>0</v>
      </c>
      <c r="Y577">
        <v>0</v>
      </c>
      <c r="Z577">
        <v>0</v>
      </c>
      <c r="AA577">
        <v>0</v>
      </c>
      <c r="AB577">
        <v>0</v>
      </c>
      <c r="AC577" s="2" t="s">
        <v>556</v>
      </c>
      <c r="AD577" t="s">
        <v>972</v>
      </c>
      <c r="AE577">
        <v>1</v>
      </c>
      <c r="AF577">
        <v>0</v>
      </c>
      <c r="AG577">
        <v>1</v>
      </c>
      <c r="AH577">
        <v>1</v>
      </c>
      <c r="AI577">
        <v>1</v>
      </c>
      <c r="AJ577">
        <v>0</v>
      </c>
      <c r="AK577">
        <v>0</v>
      </c>
      <c r="AL577">
        <v>0</v>
      </c>
      <c r="AP577">
        <v>0</v>
      </c>
      <c r="AR577">
        <v>11</v>
      </c>
      <c r="AS577">
        <v>0</v>
      </c>
      <c r="AU577">
        <v>0</v>
      </c>
      <c r="AV577">
        <v>1</v>
      </c>
      <c r="AW577" s="1">
        <v>45848</v>
      </c>
    </row>
    <row r="578" spans="1:49" ht="26.4" thickBot="1" x14ac:dyDescent="0.35">
      <c r="A578" s="7" t="s">
        <v>348</v>
      </c>
      <c r="C578" t="str">
        <f t="shared" si="18"/>
        <v>BL-25T-001050-001</v>
      </c>
      <c r="D578" t="str">
        <f t="shared" si="19"/>
        <v>BL-25T-001050-001</v>
      </c>
      <c r="E578" s="7" t="s">
        <v>348</v>
      </c>
      <c r="F578" s="10">
        <v>8015623</v>
      </c>
      <c r="G578" s="14">
        <v>45616</v>
      </c>
      <c r="H578" s="14">
        <v>45616</v>
      </c>
      <c r="I578" s="14">
        <v>45616</v>
      </c>
      <c r="J578" s="7" t="s">
        <v>955</v>
      </c>
      <c r="K578">
        <f>VLOOKUP(J578,Sheet4!B:D,3,FALSE)</f>
        <v>158</v>
      </c>
      <c r="L578" s="24">
        <v>0</v>
      </c>
      <c r="M578" s="24">
        <v>0</v>
      </c>
      <c r="N578" s="22">
        <v>7000</v>
      </c>
      <c r="O578">
        <v>0</v>
      </c>
      <c r="P578">
        <v>0</v>
      </c>
      <c r="Q578">
        <v>0</v>
      </c>
      <c r="R578" s="10">
        <v>6</v>
      </c>
      <c r="S578" s="14">
        <v>45797</v>
      </c>
      <c r="T578" s="22">
        <v>7000</v>
      </c>
      <c r="U578">
        <v>1</v>
      </c>
      <c r="V578">
        <v>0</v>
      </c>
      <c r="Y578">
        <v>0</v>
      </c>
      <c r="Z578">
        <v>0</v>
      </c>
      <c r="AA578">
        <v>0</v>
      </c>
      <c r="AB578">
        <v>0</v>
      </c>
      <c r="AC578" s="2" t="s">
        <v>556</v>
      </c>
      <c r="AD578" t="s">
        <v>972</v>
      </c>
      <c r="AE578">
        <v>1</v>
      </c>
      <c r="AF578">
        <v>0</v>
      </c>
      <c r="AG578">
        <v>1</v>
      </c>
      <c r="AH578">
        <v>1</v>
      </c>
      <c r="AI578">
        <v>1</v>
      </c>
      <c r="AJ578">
        <v>0</v>
      </c>
      <c r="AK578">
        <v>0</v>
      </c>
      <c r="AL578">
        <v>0</v>
      </c>
      <c r="AP578">
        <v>0</v>
      </c>
      <c r="AR578">
        <v>11</v>
      </c>
      <c r="AS578">
        <v>0</v>
      </c>
      <c r="AU578">
        <v>0</v>
      </c>
      <c r="AV578">
        <v>1</v>
      </c>
      <c r="AW578" s="1">
        <v>45848</v>
      </c>
    </row>
    <row r="579" spans="1:49" ht="26.4" thickBot="1" x14ac:dyDescent="0.35">
      <c r="A579" s="6" t="s">
        <v>350</v>
      </c>
      <c r="C579" t="str">
        <f t="shared" si="18"/>
        <v>BL-25T-001055-001</v>
      </c>
      <c r="D579" t="str">
        <f t="shared" si="19"/>
        <v>BL-25T-001055-001</v>
      </c>
      <c r="E579" s="6" t="s">
        <v>350</v>
      </c>
      <c r="F579" s="9">
        <v>8016801</v>
      </c>
      <c r="G579" s="13">
        <v>45828</v>
      </c>
      <c r="H579" s="13">
        <v>45828</v>
      </c>
      <c r="I579" s="13">
        <v>45828</v>
      </c>
      <c r="J579" s="6" t="s">
        <v>955</v>
      </c>
      <c r="K579">
        <f>VLOOKUP(J579,Sheet4!B:D,3,FALSE)</f>
        <v>158</v>
      </c>
      <c r="L579" s="25">
        <v>0</v>
      </c>
      <c r="M579" s="25">
        <v>0</v>
      </c>
      <c r="N579" s="21">
        <v>20000</v>
      </c>
      <c r="O579">
        <v>0</v>
      </c>
      <c r="P579">
        <v>0</v>
      </c>
      <c r="Q579">
        <v>0</v>
      </c>
      <c r="R579" s="9">
        <v>6</v>
      </c>
      <c r="S579" s="13">
        <v>46011</v>
      </c>
      <c r="T579" s="21">
        <v>20000</v>
      </c>
      <c r="U579">
        <v>1</v>
      </c>
      <c r="V579">
        <v>0</v>
      </c>
      <c r="Y579">
        <v>0</v>
      </c>
      <c r="Z579">
        <v>0</v>
      </c>
      <c r="AA579">
        <v>0</v>
      </c>
      <c r="AB579">
        <v>0</v>
      </c>
      <c r="AC579" s="2" t="s">
        <v>556</v>
      </c>
      <c r="AD579" t="s">
        <v>972</v>
      </c>
      <c r="AE579">
        <v>1</v>
      </c>
      <c r="AF579">
        <v>0</v>
      </c>
      <c r="AG579">
        <v>1</v>
      </c>
      <c r="AH579">
        <v>1</v>
      </c>
      <c r="AI579">
        <v>1</v>
      </c>
      <c r="AJ579">
        <v>0</v>
      </c>
      <c r="AK579">
        <v>0</v>
      </c>
      <c r="AL579">
        <v>0</v>
      </c>
      <c r="AP579">
        <v>0</v>
      </c>
      <c r="AR579">
        <v>11</v>
      </c>
      <c r="AS579">
        <v>0</v>
      </c>
      <c r="AU579">
        <v>0</v>
      </c>
      <c r="AV579">
        <v>1</v>
      </c>
      <c r="AW579" s="1">
        <v>45848</v>
      </c>
    </row>
    <row r="580" spans="1:49" ht="26.4" thickBot="1" x14ac:dyDescent="0.35">
      <c r="A580" s="6" t="s">
        <v>360</v>
      </c>
      <c r="C580" t="str">
        <f t="shared" si="18"/>
        <v>BL-25T-001073-001</v>
      </c>
      <c r="D580" t="str">
        <f t="shared" si="19"/>
        <v>BL-25T-001073-001</v>
      </c>
      <c r="E580" s="6" t="s">
        <v>360</v>
      </c>
      <c r="F580" s="9">
        <v>8013219</v>
      </c>
      <c r="G580" s="13">
        <v>45289</v>
      </c>
      <c r="H580" s="13">
        <v>45289</v>
      </c>
      <c r="I580" s="13">
        <v>45289</v>
      </c>
      <c r="J580" s="6" t="s">
        <v>955</v>
      </c>
      <c r="K580">
        <f>VLOOKUP(J580,Sheet4!B:D,3,FALSE)</f>
        <v>158</v>
      </c>
      <c r="L580" s="25">
        <v>0</v>
      </c>
      <c r="M580" s="25">
        <v>0</v>
      </c>
      <c r="N580" s="21">
        <v>89500</v>
      </c>
      <c r="O580">
        <v>0</v>
      </c>
      <c r="P580">
        <v>0</v>
      </c>
      <c r="Q580">
        <v>0</v>
      </c>
      <c r="R580" s="9">
        <v>12</v>
      </c>
      <c r="S580" s="13">
        <v>45655</v>
      </c>
      <c r="T580" s="21">
        <v>84852.26</v>
      </c>
      <c r="U580">
        <v>1</v>
      </c>
      <c r="V580">
        <v>0</v>
      </c>
      <c r="Y580">
        <v>0</v>
      </c>
      <c r="Z580">
        <v>0</v>
      </c>
      <c r="AA580">
        <v>0</v>
      </c>
      <c r="AB580">
        <v>0</v>
      </c>
      <c r="AC580" s="2" t="s">
        <v>556</v>
      </c>
      <c r="AD580" t="s">
        <v>972</v>
      </c>
      <c r="AE580">
        <v>1</v>
      </c>
      <c r="AF580">
        <v>0</v>
      </c>
      <c r="AG580">
        <v>1</v>
      </c>
      <c r="AH580">
        <v>1</v>
      </c>
      <c r="AI580">
        <v>1</v>
      </c>
      <c r="AJ580">
        <v>0</v>
      </c>
      <c r="AK580">
        <v>0</v>
      </c>
      <c r="AL580">
        <v>0</v>
      </c>
      <c r="AP580">
        <v>0</v>
      </c>
      <c r="AR580">
        <v>11</v>
      </c>
      <c r="AS580">
        <v>0</v>
      </c>
      <c r="AU580">
        <v>0</v>
      </c>
      <c r="AV580">
        <v>1</v>
      </c>
      <c r="AW580" s="1">
        <v>45848</v>
      </c>
    </row>
    <row r="581" spans="1:49" ht="26.4" thickBot="1" x14ac:dyDescent="0.35">
      <c r="A581" s="6" t="s">
        <v>372</v>
      </c>
      <c r="C581" t="str">
        <f t="shared" si="18"/>
        <v>BL-25T-001103-001</v>
      </c>
      <c r="D581" t="str">
        <f t="shared" si="19"/>
        <v>BL-25T-001103-001</v>
      </c>
      <c r="E581" s="6" t="s">
        <v>372</v>
      </c>
      <c r="F581" s="9">
        <v>8010955</v>
      </c>
      <c r="G581" s="13">
        <v>44954</v>
      </c>
      <c r="H581" s="13">
        <v>44954</v>
      </c>
      <c r="I581" s="13">
        <v>44954</v>
      </c>
      <c r="J581" s="6" t="s">
        <v>955</v>
      </c>
      <c r="K581">
        <f>VLOOKUP(J581,Sheet4!B:D,3,FALSE)</f>
        <v>158</v>
      </c>
      <c r="L581" s="25">
        <v>0</v>
      </c>
      <c r="M581" s="25">
        <v>0</v>
      </c>
      <c r="N581" s="21">
        <v>150000</v>
      </c>
      <c r="O581">
        <v>0</v>
      </c>
      <c r="P581">
        <v>0</v>
      </c>
      <c r="Q581">
        <v>0</v>
      </c>
      <c r="R581" s="9">
        <v>12</v>
      </c>
      <c r="S581" s="13">
        <v>45319</v>
      </c>
      <c r="T581" s="21">
        <v>145926.53</v>
      </c>
      <c r="U581">
        <v>1</v>
      </c>
      <c r="V581">
        <v>0</v>
      </c>
      <c r="Y581">
        <v>0</v>
      </c>
      <c r="Z581">
        <v>0</v>
      </c>
      <c r="AA581">
        <v>0</v>
      </c>
      <c r="AB581">
        <v>0</v>
      </c>
      <c r="AC581" s="2" t="s">
        <v>556</v>
      </c>
      <c r="AD581" t="s">
        <v>972</v>
      </c>
      <c r="AE581">
        <v>1</v>
      </c>
      <c r="AF581">
        <v>0</v>
      </c>
      <c r="AG581">
        <v>1</v>
      </c>
      <c r="AH581">
        <v>1</v>
      </c>
      <c r="AI581">
        <v>1</v>
      </c>
      <c r="AJ581">
        <v>0</v>
      </c>
      <c r="AK581">
        <v>0</v>
      </c>
      <c r="AL581">
        <v>0</v>
      </c>
      <c r="AP581">
        <v>0</v>
      </c>
      <c r="AR581">
        <v>11</v>
      </c>
      <c r="AS581">
        <v>0</v>
      </c>
      <c r="AU581">
        <v>0</v>
      </c>
      <c r="AV581">
        <v>1</v>
      </c>
      <c r="AW581" s="1">
        <v>45848</v>
      </c>
    </row>
    <row r="582" spans="1:49" ht="26.4" thickBot="1" x14ac:dyDescent="0.35">
      <c r="A582" s="6" t="s">
        <v>381</v>
      </c>
      <c r="C582" t="str">
        <f t="shared" si="18"/>
        <v>BL-25T-001118-001</v>
      </c>
      <c r="D582" t="str">
        <f t="shared" si="19"/>
        <v>BL-25T-001118-001</v>
      </c>
      <c r="E582" s="6" t="s">
        <v>381</v>
      </c>
      <c r="F582" s="9">
        <v>8012702</v>
      </c>
      <c r="G582" s="13">
        <v>45226</v>
      </c>
      <c r="H582" s="13">
        <v>45226</v>
      </c>
      <c r="I582" s="13">
        <v>45226</v>
      </c>
      <c r="J582" s="6" t="s">
        <v>955</v>
      </c>
      <c r="K582">
        <f>VLOOKUP(J582,Sheet4!B:D,3,FALSE)</f>
        <v>158</v>
      </c>
      <c r="L582" s="25">
        <v>0</v>
      </c>
      <c r="M582" s="25">
        <v>0</v>
      </c>
      <c r="N582" s="21">
        <v>30000</v>
      </c>
      <c r="O582">
        <v>0</v>
      </c>
      <c r="P582">
        <v>0</v>
      </c>
      <c r="Q582">
        <v>0</v>
      </c>
      <c r="R582" s="9">
        <v>12</v>
      </c>
      <c r="S582" s="13">
        <v>45592</v>
      </c>
      <c r="T582" s="21">
        <v>24000</v>
      </c>
      <c r="U582">
        <v>1</v>
      </c>
      <c r="V582">
        <v>0</v>
      </c>
      <c r="Y582">
        <v>0</v>
      </c>
      <c r="Z582">
        <v>0</v>
      </c>
      <c r="AA582">
        <v>0</v>
      </c>
      <c r="AB582">
        <v>0</v>
      </c>
      <c r="AC582" s="2" t="s">
        <v>556</v>
      </c>
      <c r="AD582" t="s">
        <v>972</v>
      </c>
      <c r="AE582">
        <v>1</v>
      </c>
      <c r="AF582">
        <v>0</v>
      </c>
      <c r="AG582">
        <v>1</v>
      </c>
      <c r="AH582">
        <v>1</v>
      </c>
      <c r="AI582">
        <v>1</v>
      </c>
      <c r="AJ582">
        <v>0</v>
      </c>
      <c r="AK582">
        <v>0</v>
      </c>
      <c r="AL582">
        <v>0</v>
      </c>
      <c r="AP582">
        <v>0</v>
      </c>
      <c r="AR582">
        <v>11</v>
      </c>
      <c r="AS582">
        <v>0</v>
      </c>
      <c r="AU582">
        <v>0</v>
      </c>
      <c r="AV582">
        <v>1</v>
      </c>
      <c r="AW582" s="1">
        <v>45848</v>
      </c>
    </row>
    <row r="583" spans="1:49" ht="26.4" thickBot="1" x14ac:dyDescent="0.35">
      <c r="A583" s="7" t="s">
        <v>384</v>
      </c>
      <c r="C583" t="str">
        <f t="shared" si="18"/>
        <v>BL-25T-001122-001</v>
      </c>
      <c r="D583" t="str">
        <f t="shared" si="19"/>
        <v>BL-25T-001122-001</v>
      </c>
      <c r="E583" s="7" t="s">
        <v>384</v>
      </c>
      <c r="F583" s="10">
        <v>8016220</v>
      </c>
      <c r="G583" s="14">
        <v>45719</v>
      </c>
      <c r="H583" s="14">
        <v>45719</v>
      </c>
      <c r="I583" s="14">
        <v>45719</v>
      </c>
      <c r="J583" s="7" t="s">
        <v>955</v>
      </c>
      <c r="K583">
        <f>VLOOKUP(J583,Sheet4!B:D,3,FALSE)</f>
        <v>158</v>
      </c>
      <c r="L583" s="24">
        <v>0</v>
      </c>
      <c r="M583" s="24">
        <v>0</v>
      </c>
      <c r="N583" s="22">
        <v>18000</v>
      </c>
      <c r="O583">
        <v>0</v>
      </c>
      <c r="P583">
        <v>0</v>
      </c>
      <c r="Q583">
        <v>0</v>
      </c>
      <c r="R583" s="10">
        <v>6</v>
      </c>
      <c r="S583" s="14">
        <v>45903</v>
      </c>
      <c r="T583" s="22">
        <v>17500</v>
      </c>
      <c r="U583">
        <v>1</v>
      </c>
      <c r="V583">
        <v>0</v>
      </c>
      <c r="Y583">
        <v>0</v>
      </c>
      <c r="Z583">
        <v>0</v>
      </c>
      <c r="AA583">
        <v>0</v>
      </c>
      <c r="AB583">
        <v>0</v>
      </c>
      <c r="AC583" s="2" t="s">
        <v>556</v>
      </c>
      <c r="AD583" t="s">
        <v>972</v>
      </c>
      <c r="AE583">
        <v>1</v>
      </c>
      <c r="AF583">
        <v>0</v>
      </c>
      <c r="AG583">
        <v>1</v>
      </c>
      <c r="AH583">
        <v>1</v>
      </c>
      <c r="AI583">
        <v>1</v>
      </c>
      <c r="AJ583">
        <v>0</v>
      </c>
      <c r="AK583">
        <v>0</v>
      </c>
      <c r="AL583">
        <v>0</v>
      </c>
      <c r="AP583">
        <v>0</v>
      </c>
      <c r="AR583">
        <v>11</v>
      </c>
      <c r="AS583">
        <v>0</v>
      </c>
      <c r="AU583">
        <v>0</v>
      </c>
      <c r="AV583">
        <v>1</v>
      </c>
      <c r="AW583" s="1">
        <v>45848</v>
      </c>
    </row>
    <row r="584" spans="1:49" ht="26.4" thickBot="1" x14ac:dyDescent="0.35">
      <c r="A584" s="7" t="s">
        <v>386</v>
      </c>
      <c r="C584" t="str">
        <f t="shared" si="18"/>
        <v>BL-25T-001124-001</v>
      </c>
      <c r="D584" t="str">
        <f t="shared" si="19"/>
        <v>BL-25T-001124-001</v>
      </c>
      <c r="E584" s="7" t="s">
        <v>386</v>
      </c>
      <c r="F584" s="10">
        <v>8016617</v>
      </c>
      <c r="G584" s="14">
        <v>45791</v>
      </c>
      <c r="H584" s="14">
        <v>45791</v>
      </c>
      <c r="I584" s="14">
        <v>45791</v>
      </c>
      <c r="J584" s="7" t="s">
        <v>955</v>
      </c>
      <c r="K584">
        <f>VLOOKUP(J584,Sheet4!B:D,3,FALSE)</f>
        <v>158</v>
      </c>
      <c r="L584" s="24">
        <v>0</v>
      </c>
      <c r="M584" s="24">
        <v>0</v>
      </c>
      <c r="N584" s="22">
        <v>20000</v>
      </c>
      <c r="O584">
        <v>0</v>
      </c>
      <c r="P584">
        <v>0</v>
      </c>
      <c r="Q584">
        <v>0</v>
      </c>
      <c r="R584" s="10">
        <v>6</v>
      </c>
      <c r="S584" s="14">
        <v>45975</v>
      </c>
      <c r="T584" s="22">
        <v>20000</v>
      </c>
      <c r="U584">
        <v>1</v>
      </c>
      <c r="V584">
        <v>0</v>
      </c>
      <c r="Y584">
        <v>0</v>
      </c>
      <c r="Z584">
        <v>0</v>
      </c>
      <c r="AA584">
        <v>0</v>
      </c>
      <c r="AB584">
        <v>0</v>
      </c>
      <c r="AC584" s="2" t="s">
        <v>556</v>
      </c>
      <c r="AD584" t="s">
        <v>972</v>
      </c>
      <c r="AE584">
        <v>1</v>
      </c>
      <c r="AF584">
        <v>0</v>
      </c>
      <c r="AG584">
        <v>1</v>
      </c>
      <c r="AH584">
        <v>1</v>
      </c>
      <c r="AI584">
        <v>1</v>
      </c>
      <c r="AJ584">
        <v>0</v>
      </c>
      <c r="AK584">
        <v>0</v>
      </c>
      <c r="AL584">
        <v>0</v>
      </c>
      <c r="AP584">
        <v>0</v>
      </c>
      <c r="AR584">
        <v>11</v>
      </c>
      <c r="AS584">
        <v>0</v>
      </c>
      <c r="AU584">
        <v>0</v>
      </c>
      <c r="AV584">
        <v>1</v>
      </c>
      <c r="AW584" s="1">
        <v>45848</v>
      </c>
    </row>
    <row r="585" spans="1:49" ht="26.4" thickBot="1" x14ac:dyDescent="0.35">
      <c r="A585" s="6" t="s">
        <v>396</v>
      </c>
      <c r="C585" t="str">
        <f t="shared" si="18"/>
        <v>BL-25T-001146-001</v>
      </c>
      <c r="D585" t="str">
        <f t="shared" si="19"/>
        <v>BL-25T-001146-001</v>
      </c>
      <c r="E585" s="6" t="s">
        <v>396</v>
      </c>
      <c r="F585" s="9">
        <v>8016189</v>
      </c>
      <c r="G585" s="13">
        <v>45714</v>
      </c>
      <c r="H585" s="13">
        <v>45714</v>
      </c>
      <c r="I585" s="13">
        <v>45714</v>
      </c>
      <c r="J585" s="6" t="s">
        <v>955</v>
      </c>
      <c r="K585">
        <f>VLOOKUP(J585,Sheet4!B:D,3,FALSE)</f>
        <v>158</v>
      </c>
      <c r="L585" s="25">
        <v>0</v>
      </c>
      <c r="M585" s="25">
        <v>0</v>
      </c>
      <c r="N585" s="21">
        <v>35000</v>
      </c>
      <c r="O585">
        <v>0</v>
      </c>
      <c r="P585">
        <v>0</v>
      </c>
      <c r="Q585">
        <v>0</v>
      </c>
      <c r="R585" s="9">
        <v>12</v>
      </c>
      <c r="S585" s="13">
        <v>46079</v>
      </c>
      <c r="T585" s="21">
        <v>35000</v>
      </c>
      <c r="U585">
        <v>1</v>
      </c>
      <c r="V585">
        <v>0</v>
      </c>
      <c r="Y585">
        <v>0</v>
      </c>
      <c r="Z585">
        <v>0</v>
      </c>
      <c r="AA585">
        <v>0</v>
      </c>
      <c r="AB585">
        <v>0</v>
      </c>
      <c r="AC585" s="2" t="s">
        <v>556</v>
      </c>
      <c r="AD585" t="s">
        <v>972</v>
      </c>
      <c r="AE585">
        <v>1</v>
      </c>
      <c r="AF585">
        <v>0</v>
      </c>
      <c r="AG585">
        <v>1</v>
      </c>
      <c r="AH585">
        <v>1</v>
      </c>
      <c r="AI585">
        <v>1</v>
      </c>
      <c r="AJ585">
        <v>0</v>
      </c>
      <c r="AK585">
        <v>0</v>
      </c>
      <c r="AL585">
        <v>0</v>
      </c>
      <c r="AP585">
        <v>0</v>
      </c>
      <c r="AR585">
        <v>11</v>
      </c>
      <c r="AS585">
        <v>0</v>
      </c>
      <c r="AU585">
        <v>0</v>
      </c>
      <c r="AV585">
        <v>1</v>
      </c>
      <c r="AW585" s="1">
        <v>45848</v>
      </c>
    </row>
    <row r="586" spans="1:49" ht="26.4" thickBot="1" x14ac:dyDescent="0.35">
      <c r="A586" s="7" t="s">
        <v>405</v>
      </c>
      <c r="C586" t="str">
        <f t="shared" si="18"/>
        <v>BL-25T-001167-001</v>
      </c>
      <c r="D586" t="str">
        <f t="shared" si="19"/>
        <v>BL-25T-001167-001</v>
      </c>
      <c r="E586" s="7" t="s">
        <v>405</v>
      </c>
      <c r="F586" s="10">
        <v>8016595</v>
      </c>
      <c r="G586" s="14">
        <v>45784</v>
      </c>
      <c r="H586" s="14">
        <v>45784</v>
      </c>
      <c r="I586" s="14">
        <v>45784</v>
      </c>
      <c r="J586" s="7" t="s">
        <v>955</v>
      </c>
      <c r="K586">
        <f>VLOOKUP(J586,Sheet4!B:D,3,FALSE)</f>
        <v>158</v>
      </c>
      <c r="L586" s="24">
        <v>0</v>
      </c>
      <c r="M586" s="24">
        <v>0</v>
      </c>
      <c r="N586" s="22">
        <v>30000</v>
      </c>
      <c r="O586">
        <v>0</v>
      </c>
      <c r="P586">
        <v>0</v>
      </c>
      <c r="Q586">
        <v>0</v>
      </c>
      <c r="R586" s="10">
        <v>12</v>
      </c>
      <c r="S586" s="14">
        <v>46149</v>
      </c>
      <c r="T586" s="22">
        <v>29300</v>
      </c>
      <c r="U586">
        <v>1</v>
      </c>
      <c r="V586">
        <v>0</v>
      </c>
      <c r="Y586">
        <v>0</v>
      </c>
      <c r="Z586">
        <v>0</v>
      </c>
      <c r="AA586">
        <v>0</v>
      </c>
      <c r="AB586">
        <v>0</v>
      </c>
      <c r="AC586" s="2" t="s">
        <v>556</v>
      </c>
      <c r="AD586" t="s">
        <v>972</v>
      </c>
      <c r="AE586">
        <v>1</v>
      </c>
      <c r="AF586">
        <v>0</v>
      </c>
      <c r="AG586">
        <v>1</v>
      </c>
      <c r="AH586">
        <v>1</v>
      </c>
      <c r="AI586">
        <v>1</v>
      </c>
      <c r="AJ586">
        <v>0</v>
      </c>
      <c r="AK586">
        <v>0</v>
      </c>
      <c r="AL586">
        <v>0</v>
      </c>
      <c r="AP586">
        <v>0</v>
      </c>
      <c r="AR586">
        <v>11</v>
      </c>
      <c r="AS586">
        <v>0</v>
      </c>
      <c r="AU586">
        <v>0</v>
      </c>
      <c r="AV586">
        <v>1</v>
      </c>
      <c r="AW586" s="1">
        <v>45848</v>
      </c>
    </row>
    <row r="587" spans="1:49" ht="26.4" thickBot="1" x14ac:dyDescent="0.35">
      <c r="A587" s="6" t="s">
        <v>406</v>
      </c>
      <c r="C587" t="str">
        <f t="shared" si="18"/>
        <v>BL-25T-001168-001</v>
      </c>
      <c r="D587" t="str">
        <f t="shared" si="19"/>
        <v>BL-25T-001168-001</v>
      </c>
      <c r="E587" s="6" t="s">
        <v>406</v>
      </c>
      <c r="F587" s="9">
        <v>8016025</v>
      </c>
      <c r="G587" s="13">
        <v>45684</v>
      </c>
      <c r="H587" s="13">
        <v>45684</v>
      </c>
      <c r="I587" s="13">
        <v>45684</v>
      </c>
      <c r="J587" s="6" t="s">
        <v>955</v>
      </c>
      <c r="K587">
        <f>VLOOKUP(J587,Sheet4!B:D,3,FALSE)</f>
        <v>158</v>
      </c>
      <c r="L587" s="25">
        <v>0</v>
      </c>
      <c r="M587" s="25">
        <v>0</v>
      </c>
      <c r="N587" s="21">
        <v>75000</v>
      </c>
      <c r="O587">
        <v>0</v>
      </c>
      <c r="P587">
        <v>0</v>
      </c>
      <c r="Q587">
        <v>0</v>
      </c>
      <c r="R587" s="9">
        <v>12</v>
      </c>
      <c r="S587" s="13">
        <v>46049</v>
      </c>
      <c r="T587" s="21">
        <v>67855.05</v>
      </c>
      <c r="U587">
        <v>1</v>
      </c>
      <c r="V587">
        <v>0</v>
      </c>
      <c r="Y587">
        <v>0</v>
      </c>
      <c r="Z587">
        <v>0</v>
      </c>
      <c r="AA587">
        <v>0</v>
      </c>
      <c r="AB587">
        <v>0</v>
      </c>
      <c r="AC587" s="2" t="s">
        <v>556</v>
      </c>
      <c r="AD587" t="s">
        <v>972</v>
      </c>
      <c r="AE587">
        <v>1</v>
      </c>
      <c r="AF587">
        <v>0</v>
      </c>
      <c r="AG587">
        <v>1</v>
      </c>
      <c r="AH587">
        <v>1</v>
      </c>
      <c r="AI587">
        <v>1</v>
      </c>
      <c r="AJ587">
        <v>0</v>
      </c>
      <c r="AK587">
        <v>0</v>
      </c>
      <c r="AL587">
        <v>0</v>
      </c>
      <c r="AP587">
        <v>0</v>
      </c>
      <c r="AR587">
        <v>11</v>
      </c>
      <c r="AS587">
        <v>0</v>
      </c>
      <c r="AU587">
        <v>0</v>
      </c>
      <c r="AV587">
        <v>1</v>
      </c>
      <c r="AW587" s="1">
        <v>45848</v>
      </c>
    </row>
    <row r="588" spans="1:49" ht="26.4" thickBot="1" x14ac:dyDescent="0.35">
      <c r="A588" s="7" t="s">
        <v>408</v>
      </c>
      <c r="C588" t="str">
        <f t="shared" si="18"/>
        <v>BL-25T-001174-001</v>
      </c>
      <c r="D588" t="str">
        <f t="shared" si="19"/>
        <v>BL-25T-001174-001</v>
      </c>
      <c r="E588" s="7" t="s">
        <v>408</v>
      </c>
      <c r="F588" s="10">
        <v>8016829</v>
      </c>
      <c r="G588" s="14">
        <v>45835</v>
      </c>
      <c r="H588" s="14">
        <v>45835</v>
      </c>
      <c r="I588" s="14">
        <v>45835</v>
      </c>
      <c r="J588" s="7" t="s">
        <v>955</v>
      </c>
      <c r="K588">
        <f>VLOOKUP(J588,Sheet4!B:D,3,FALSE)</f>
        <v>158</v>
      </c>
      <c r="L588" s="24">
        <v>0</v>
      </c>
      <c r="M588" s="24">
        <v>0</v>
      </c>
      <c r="N588" s="22">
        <v>16000</v>
      </c>
      <c r="O588">
        <v>0</v>
      </c>
      <c r="P588">
        <v>0</v>
      </c>
      <c r="Q588">
        <v>0</v>
      </c>
      <c r="R588" s="10">
        <v>6</v>
      </c>
      <c r="S588" s="14">
        <v>46018</v>
      </c>
      <c r="T588" s="22">
        <v>16000</v>
      </c>
      <c r="U588">
        <v>1</v>
      </c>
      <c r="V588">
        <v>0</v>
      </c>
      <c r="Y588">
        <v>0</v>
      </c>
      <c r="Z588">
        <v>0</v>
      </c>
      <c r="AA588">
        <v>0</v>
      </c>
      <c r="AB588">
        <v>0</v>
      </c>
      <c r="AC588" s="2" t="s">
        <v>556</v>
      </c>
      <c r="AD588" t="s">
        <v>972</v>
      </c>
      <c r="AE588">
        <v>1</v>
      </c>
      <c r="AF588">
        <v>0</v>
      </c>
      <c r="AG588">
        <v>1</v>
      </c>
      <c r="AH588">
        <v>1</v>
      </c>
      <c r="AI588">
        <v>1</v>
      </c>
      <c r="AJ588">
        <v>0</v>
      </c>
      <c r="AK588">
        <v>0</v>
      </c>
      <c r="AL588">
        <v>0</v>
      </c>
      <c r="AP588">
        <v>0</v>
      </c>
      <c r="AR588">
        <v>11</v>
      </c>
      <c r="AS588">
        <v>0</v>
      </c>
      <c r="AU588">
        <v>0</v>
      </c>
      <c r="AV588">
        <v>1</v>
      </c>
      <c r="AW588" s="1">
        <v>45848</v>
      </c>
    </row>
    <row r="589" spans="1:49" ht="26.4" thickBot="1" x14ac:dyDescent="0.35">
      <c r="A589" s="6" t="s">
        <v>409</v>
      </c>
      <c r="C589" t="str">
        <f t="shared" si="18"/>
        <v>BL-25T-001175-001</v>
      </c>
      <c r="D589" t="str">
        <f t="shared" si="19"/>
        <v>BL-25T-001175-001</v>
      </c>
      <c r="E589" s="6" t="s">
        <v>409</v>
      </c>
      <c r="F589" s="9">
        <v>8016828</v>
      </c>
      <c r="G589" s="13">
        <v>45835</v>
      </c>
      <c r="H589" s="13">
        <v>45835</v>
      </c>
      <c r="I589" s="13">
        <v>45835</v>
      </c>
      <c r="J589" s="6" t="s">
        <v>955</v>
      </c>
      <c r="K589">
        <f>VLOOKUP(J589,Sheet4!B:D,3,FALSE)</f>
        <v>158</v>
      </c>
      <c r="L589" s="25">
        <v>0</v>
      </c>
      <c r="M589" s="25">
        <v>0</v>
      </c>
      <c r="N589" s="21">
        <v>17000</v>
      </c>
      <c r="O589">
        <v>0</v>
      </c>
      <c r="P589">
        <v>0</v>
      </c>
      <c r="Q589">
        <v>0</v>
      </c>
      <c r="R589" s="9">
        <v>6</v>
      </c>
      <c r="S589" s="13">
        <v>46018</v>
      </c>
      <c r="T589" s="21">
        <v>17000</v>
      </c>
      <c r="U589">
        <v>1</v>
      </c>
      <c r="V589">
        <v>0</v>
      </c>
      <c r="Y589">
        <v>0</v>
      </c>
      <c r="Z589">
        <v>0</v>
      </c>
      <c r="AA589">
        <v>0</v>
      </c>
      <c r="AB589">
        <v>0</v>
      </c>
      <c r="AC589" s="2" t="s">
        <v>556</v>
      </c>
      <c r="AD589" t="s">
        <v>972</v>
      </c>
      <c r="AE589">
        <v>1</v>
      </c>
      <c r="AF589">
        <v>0</v>
      </c>
      <c r="AG589">
        <v>1</v>
      </c>
      <c r="AH589">
        <v>1</v>
      </c>
      <c r="AI589">
        <v>1</v>
      </c>
      <c r="AJ589">
        <v>0</v>
      </c>
      <c r="AK589">
        <v>0</v>
      </c>
      <c r="AL589">
        <v>0</v>
      </c>
      <c r="AP589">
        <v>0</v>
      </c>
      <c r="AR589">
        <v>11</v>
      </c>
      <c r="AS589">
        <v>0</v>
      </c>
      <c r="AU589">
        <v>0</v>
      </c>
      <c r="AV589">
        <v>1</v>
      </c>
      <c r="AW589" s="1">
        <v>45848</v>
      </c>
    </row>
    <row r="590" spans="1:49" ht="26.4" thickBot="1" x14ac:dyDescent="0.35">
      <c r="A590" s="6" t="s">
        <v>424</v>
      </c>
      <c r="C590" t="str">
        <f t="shared" si="18"/>
        <v>BL-25T-001237-001</v>
      </c>
      <c r="D590" t="str">
        <f t="shared" si="19"/>
        <v>BL-25T-001237-001</v>
      </c>
      <c r="E590" s="6" t="s">
        <v>424</v>
      </c>
      <c r="F590" s="9">
        <v>8016319</v>
      </c>
      <c r="G590" s="13">
        <v>45729</v>
      </c>
      <c r="H590" s="13">
        <v>45729</v>
      </c>
      <c r="I590" s="13">
        <v>45729</v>
      </c>
      <c r="J590" s="6" t="s">
        <v>955</v>
      </c>
      <c r="K590">
        <f>VLOOKUP(J590,Sheet4!B:D,3,FALSE)</f>
        <v>158</v>
      </c>
      <c r="L590" s="25">
        <v>0</v>
      </c>
      <c r="M590" s="25">
        <v>0</v>
      </c>
      <c r="N590" s="21">
        <v>150000</v>
      </c>
      <c r="O590">
        <v>0</v>
      </c>
      <c r="P590">
        <v>0</v>
      </c>
      <c r="Q590">
        <v>0</v>
      </c>
      <c r="R590" s="9">
        <v>12</v>
      </c>
      <c r="S590" s="13">
        <v>46094</v>
      </c>
      <c r="T590" s="21">
        <v>145157.79999999999</v>
      </c>
      <c r="U590">
        <v>1</v>
      </c>
      <c r="V590">
        <v>0</v>
      </c>
      <c r="Y590">
        <v>0</v>
      </c>
      <c r="Z590">
        <v>0</v>
      </c>
      <c r="AA590">
        <v>0</v>
      </c>
      <c r="AB590">
        <v>0</v>
      </c>
      <c r="AC590" s="2" t="s">
        <v>556</v>
      </c>
      <c r="AD590" t="s">
        <v>972</v>
      </c>
      <c r="AE590">
        <v>1</v>
      </c>
      <c r="AF590">
        <v>0</v>
      </c>
      <c r="AG590">
        <v>1</v>
      </c>
      <c r="AH590">
        <v>1</v>
      </c>
      <c r="AI590">
        <v>1</v>
      </c>
      <c r="AJ590">
        <v>0</v>
      </c>
      <c r="AK590">
        <v>0</v>
      </c>
      <c r="AL590">
        <v>0</v>
      </c>
      <c r="AP590">
        <v>0</v>
      </c>
      <c r="AR590">
        <v>11</v>
      </c>
      <c r="AS590">
        <v>0</v>
      </c>
      <c r="AU590">
        <v>0</v>
      </c>
      <c r="AV590">
        <v>1</v>
      </c>
      <c r="AW590" s="1">
        <v>45848</v>
      </c>
    </row>
    <row r="591" spans="1:49" ht="26.4" thickBot="1" x14ac:dyDescent="0.35">
      <c r="A591" s="7" t="s">
        <v>426</v>
      </c>
      <c r="C591" t="str">
        <f t="shared" si="18"/>
        <v>BL-25T-001240-001</v>
      </c>
      <c r="D591" t="str">
        <f t="shared" si="19"/>
        <v>BL-25T-001240-001</v>
      </c>
      <c r="E591" s="7" t="s">
        <v>426</v>
      </c>
      <c r="F591" s="10">
        <v>8014627</v>
      </c>
      <c r="G591" s="14">
        <v>45450</v>
      </c>
      <c r="H591" s="14">
        <v>45450</v>
      </c>
      <c r="I591" s="14">
        <v>45450</v>
      </c>
      <c r="J591" s="7" t="s">
        <v>955</v>
      </c>
      <c r="K591">
        <f>VLOOKUP(J591,Sheet4!B:D,3,FALSE)</f>
        <v>158</v>
      </c>
      <c r="L591" s="24">
        <v>0</v>
      </c>
      <c r="M591" s="24">
        <v>0</v>
      </c>
      <c r="N591" s="22">
        <v>80000</v>
      </c>
      <c r="O591">
        <v>0</v>
      </c>
      <c r="P591">
        <v>0</v>
      </c>
      <c r="Q591">
        <v>0</v>
      </c>
      <c r="R591" s="10">
        <v>12</v>
      </c>
      <c r="S591" s="14">
        <v>45815</v>
      </c>
      <c r="T591" s="22">
        <v>62042.21</v>
      </c>
      <c r="U591">
        <v>1</v>
      </c>
      <c r="V591">
        <v>0</v>
      </c>
      <c r="Y591">
        <v>0</v>
      </c>
      <c r="Z591">
        <v>0</v>
      </c>
      <c r="AA591">
        <v>0</v>
      </c>
      <c r="AB591">
        <v>0</v>
      </c>
      <c r="AC591" s="2" t="s">
        <v>556</v>
      </c>
      <c r="AD591" t="s">
        <v>972</v>
      </c>
      <c r="AE591">
        <v>1</v>
      </c>
      <c r="AF591">
        <v>0</v>
      </c>
      <c r="AG591">
        <v>1</v>
      </c>
      <c r="AH591">
        <v>1</v>
      </c>
      <c r="AI591">
        <v>1</v>
      </c>
      <c r="AJ591">
        <v>0</v>
      </c>
      <c r="AK591">
        <v>0</v>
      </c>
      <c r="AL591">
        <v>0</v>
      </c>
      <c r="AP591">
        <v>0</v>
      </c>
      <c r="AR591">
        <v>11</v>
      </c>
      <c r="AS591">
        <v>0</v>
      </c>
      <c r="AU591">
        <v>0</v>
      </c>
      <c r="AV591">
        <v>1</v>
      </c>
      <c r="AW591" s="1">
        <v>45848</v>
      </c>
    </row>
    <row r="592" spans="1:49" ht="26.4" thickBot="1" x14ac:dyDescent="0.35">
      <c r="A592" s="6" t="s">
        <v>443</v>
      </c>
      <c r="C592" t="str">
        <f t="shared" si="18"/>
        <v>BL-25T-001277-001</v>
      </c>
      <c r="D592" t="str">
        <f t="shared" si="19"/>
        <v>BL-25T-001277-001</v>
      </c>
      <c r="E592" s="6" t="s">
        <v>443</v>
      </c>
      <c r="F592" s="9">
        <v>8012159</v>
      </c>
      <c r="G592" s="13">
        <v>45140</v>
      </c>
      <c r="H592" s="13">
        <v>45140</v>
      </c>
      <c r="I592" s="13">
        <v>45140</v>
      </c>
      <c r="J592" s="6" t="s">
        <v>955</v>
      </c>
      <c r="K592">
        <f>VLOOKUP(J592,Sheet4!B:D,3,FALSE)</f>
        <v>158</v>
      </c>
      <c r="L592" s="25">
        <v>0</v>
      </c>
      <c r="M592" s="25">
        <v>0</v>
      </c>
      <c r="N592" s="21">
        <v>100000</v>
      </c>
      <c r="O592">
        <v>0</v>
      </c>
      <c r="P592">
        <v>0</v>
      </c>
      <c r="Q592">
        <v>0</v>
      </c>
      <c r="R592" s="9">
        <v>12</v>
      </c>
      <c r="S592" s="13">
        <v>45506</v>
      </c>
      <c r="T592" s="21">
        <v>94495.86</v>
      </c>
      <c r="U592">
        <v>1</v>
      </c>
      <c r="V592">
        <v>0</v>
      </c>
      <c r="Y592">
        <v>0</v>
      </c>
      <c r="Z592">
        <v>0</v>
      </c>
      <c r="AA592">
        <v>0</v>
      </c>
      <c r="AB592">
        <v>0</v>
      </c>
      <c r="AC592" s="2" t="s">
        <v>556</v>
      </c>
      <c r="AD592" t="s">
        <v>972</v>
      </c>
      <c r="AE592">
        <v>1</v>
      </c>
      <c r="AF592">
        <v>0</v>
      </c>
      <c r="AG592">
        <v>1</v>
      </c>
      <c r="AH592">
        <v>1</v>
      </c>
      <c r="AI592">
        <v>1</v>
      </c>
      <c r="AJ592">
        <v>0</v>
      </c>
      <c r="AK592">
        <v>0</v>
      </c>
      <c r="AL592">
        <v>0</v>
      </c>
      <c r="AP592">
        <v>0</v>
      </c>
      <c r="AR592">
        <v>11</v>
      </c>
      <c r="AS592">
        <v>0</v>
      </c>
      <c r="AU592">
        <v>0</v>
      </c>
      <c r="AV592">
        <v>1</v>
      </c>
      <c r="AW592" s="1">
        <v>45848</v>
      </c>
    </row>
    <row r="593" spans="1:49" ht="26.4" thickBot="1" x14ac:dyDescent="0.35">
      <c r="A593" s="6" t="s">
        <v>449</v>
      </c>
      <c r="C593" t="str">
        <f t="shared" si="18"/>
        <v>BL-25T-001295-001</v>
      </c>
      <c r="D593" t="str">
        <f t="shared" si="19"/>
        <v>BL-25T-001295-001</v>
      </c>
      <c r="E593" s="6" t="s">
        <v>449</v>
      </c>
      <c r="F593" s="9">
        <v>8013223</v>
      </c>
      <c r="G593" s="13">
        <v>45289</v>
      </c>
      <c r="H593" s="13">
        <v>45289</v>
      </c>
      <c r="I593" s="13">
        <v>45289</v>
      </c>
      <c r="J593" s="6" t="s">
        <v>955</v>
      </c>
      <c r="K593">
        <f>VLOOKUP(J593,Sheet4!B:D,3,FALSE)</f>
        <v>158</v>
      </c>
      <c r="L593" s="25">
        <v>0</v>
      </c>
      <c r="M593" s="25">
        <v>0</v>
      </c>
      <c r="N593" s="21">
        <v>100000</v>
      </c>
      <c r="O593">
        <v>0</v>
      </c>
      <c r="P593">
        <v>0</v>
      </c>
      <c r="Q593">
        <v>0</v>
      </c>
      <c r="R593" s="9">
        <v>12</v>
      </c>
      <c r="S593" s="13">
        <v>45655</v>
      </c>
      <c r="T593" s="21">
        <v>97179.76</v>
      </c>
      <c r="U593">
        <v>1</v>
      </c>
      <c r="V593">
        <v>0</v>
      </c>
      <c r="Y593">
        <v>0</v>
      </c>
      <c r="Z593">
        <v>0</v>
      </c>
      <c r="AA593">
        <v>0</v>
      </c>
      <c r="AB593">
        <v>0</v>
      </c>
      <c r="AC593" s="2" t="s">
        <v>556</v>
      </c>
      <c r="AD593" t="s">
        <v>972</v>
      </c>
      <c r="AE593">
        <v>1</v>
      </c>
      <c r="AF593">
        <v>0</v>
      </c>
      <c r="AG593">
        <v>1</v>
      </c>
      <c r="AH593">
        <v>1</v>
      </c>
      <c r="AI593">
        <v>1</v>
      </c>
      <c r="AJ593">
        <v>0</v>
      </c>
      <c r="AK593">
        <v>0</v>
      </c>
      <c r="AL593">
        <v>0</v>
      </c>
      <c r="AP593">
        <v>0</v>
      </c>
      <c r="AR593">
        <v>11</v>
      </c>
      <c r="AS593">
        <v>0</v>
      </c>
      <c r="AU593">
        <v>0</v>
      </c>
      <c r="AV593">
        <v>1</v>
      </c>
      <c r="AW593" s="1">
        <v>45848</v>
      </c>
    </row>
    <row r="594" spans="1:49" ht="26.4" thickBot="1" x14ac:dyDescent="0.35">
      <c r="A594" s="6" t="s">
        <v>450</v>
      </c>
      <c r="C594" t="str">
        <f t="shared" si="18"/>
        <v>BL-25T-001296-001</v>
      </c>
      <c r="D594" t="str">
        <f t="shared" si="19"/>
        <v>BL-25T-001296-001</v>
      </c>
      <c r="E594" s="6" t="s">
        <v>450</v>
      </c>
      <c r="F594" s="9">
        <v>8014831</v>
      </c>
      <c r="G594" s="13">
        <v>45474</v>
      </c>
      <c r="H594" s="13">
        <v>45474</v>
      </c>
      <c r="I594" s="13">
        <v>45474</v>
      </c>
      <c r="J594" s="6" t="s">
        <v>955</v>
      </c>
      <c r="K594">
        <f>VLOOKUP(J594,Sheet4!B:D,3,FALSE)</f>
        <v>158</v>
      </c>
      <c r="L594" s="25">
        <v>0</v>
      </c>
      <c r="M594" s="25">
        <v>0</v>
      </c>
      <c r="N594" s="21">
        <v>100000</v>
      </c>
      <c r="O594">
        <v>0</v>
      </c>
      <c r="P594">
        <v>0</v>
      </c>
      <c r="Q594">
        <v>0</v>
      </c>
      <c r="R594" s="9">
        <v>12</v>
      </c>
      <c r="S594" s="13">
        <v>45839</v>
      </c>
      <c r="T594" s="21">
        <v>8333.3700000000008</v>
      </c>
      <c r="U594">
        <v>1</v>
      </c>
      <c r="V594">
        <v>0</v>
      </c>
      <c r="Y594">
        <v>0</v>
      </c>
      <c r="Z594">
        <v>0</v>
      </c>
      <c r="AA594">
        <v>0</v>
      </c>
      <c r="AB594">
        <v>0</v>
      </c>
      <c r="AC594" s="2" t="s">
        <v>556</v>
      </c>
      <c r="AD594" t="s">
        <v>972</v>
      </c>
      <c r="AE594">
        <v>1</v>
      </c>
      <c r="AF594">
        <v>0</v>
      </c>
      <c r="AG594">
        <v>1</v>
      </c>
      <c r="AH594">
        <v>1</v>
      </c>
      <c r="AI594">
        <v>1</v>
      </c>
      <c r="AJ594">
        <v>0</v>
      </c>
      <c r="AK594">
        <v>0</v>
      </c>
      <c r="AL594">
        <v>0</v>
      </c>
      <c r="AP594">
        <v>0</v>
      </c>
      <c r="AR594">
        <v>11</v>
      </c>
      <c r="AS594">
        <v>0</v>
      </c>
      <c r="AU594">
        <v>0</v>
      </c>
      <c r="AV594">
        <v>1</v>
      </c>
      <c r="AW594" s="1">
        <v>45848</v>
      </c>
    </row>
    <row r="595" spans="1:49" ht="26.4" thickBot="1" x14ac:dyDescent="0.35">
      <c r="A595" s="6" t="s">
        <v>456</v>
      </c>
      <c r="C595" t="str">
        <f t="shared" si="18"/>
        <v>BL-25T-001312-001</v>
      </c>
      <c r="D595" t="str">
        <f t="shared" si="19"/>
        <v>BL-25T-001312-001</v>
      </c>
      <c r="E595" s="6" t="s">
        <v>456</v>
      </c>
      <c r="F595" s="9">
        <v>8016553</v>
      </c>
      <c r="G595" s="13">
        <v>45773</v>
      </c>
      <c r="H595" s="13">
        <v>45773</v>
      </c>
      <c r="I595" s="13">
        <v>45773</v>
      </c>
      <c r="J595" s="6" t="s">
        <v>955</v>
      </c>
      <c r="K595">
        <f>VLOOKUP(J595,Sheet4!B:D,3,FALSE)</f>
        <v>158</v>
      </c>
      <c r="L595" s="25">
        <v>0</v>
      </c>
      <c r="M595" s="25">
        <v>0</v>
      </c>
      <c r="N595" s="21">
        <v>88700</v>
      </c>
      <c r="O595">
        <v>0</v>
      </c>
      <c r="P595">
        <v>0</v>
      </c>
      <c r="Q595">
        <v>0</v>
      </c>
      <c r="R595" s="9">
        <v>12</v>
      </c>
      <c r="S595" s="13">
        <v>46138</v>
      </c>
      <c r="T595" s="21">
        <v>88700</v>
      </c>
      <c r="U595">
        <v>1</v>
      </c>
      <c r="V595">
        <v>0</v>
      </c>
      <c r="Y595">
        <v>0</v>
      </c>
      <c r="Z595">
        <v>0</v>
      </c>
      <c r="AA595">
        <v>0</v>
      </c>
      <c r="AB595">
        <v>0</v>
      </c>
      <c r="AC595" s="2" t="s">
        <v>556</v>
      </c>
      <c r="AD595" t="s">
        <v>972</v>
      </c>
      <c r="AE595">
        <v>1</v>
      </c>
      <c r="AF595">
        <v>0</v>
      </c>
      <c r="AG595">
        <v>1</v>
      </c>
      <c r="AH595">
        <v>1</v>
      </c>
      <c r="AI595">
        <v>1</v>
      </c>
      <c r="AJ595">
        <v>0</v>
      </c>
      <c r="AK595">
        <v>0</v>
      </c>
      <c r="AL595">
        <v>0</v>
      </c>
      <c r="AP595">
        <v>0</v>
      </c>
      <c r="AR595">
        <v>11</v>
      </c>
      <c r="AS595">
        <v>0</v>
      </c>
      <c r="AU595">
        <v>0</v>
      </c>
      <c r="AV595">
        <v>1</v>
      </c>
      <c r="AW595" s="1">
        <v>45848</v>
      </c>
    </row>
    <row r="596" spans="1:49" ht="26.4" thickBot="1" x14ac:dyDescent="0.35">
      <c r="A596" s="7" t="s">
        <v>458</v>
      </c>
      <c r="C596" t="str">
        <f t="shared" si="18"/>
        <v>BL-25T-001317-001</v>
      </c>
      <c r="D596" t="str">
        <f t="shared" si="19"/>
        <v>BL-25T-001317-001</v>
      </c>
      <c r="E596" s="7" t="s">
        <v>458</v>
      </c>
      <c r="F596" s="10">
        <v>8016313</v>
      </c>
      <c r="G596" s="14">
        <v>45729</v>
      </c>
      <c r="H596" s="14">
        <v>45729</v>
      </c>
      <c r="I596" s="14">
        <v>45729</v>
      </c>
      <c r="J596" s="7" t="s">
        <v>955</v>
      </c>
      <c r="K596">
        <f>VLOOKUP(J596,Sheet4!B:D,3,FALSE)</f>
        <v>158</v>
      </c>
      <c r="L596" s="24">
        <v>0</v>
      </c>
      <c r="M596" s="24">
        <v>0</v>
      </c>
      <c r="N596" s="22">
        <v>150000</v>
      </c>
      <c r="O596">
        <v>0</v>
      </c>
      <c r="P596">
        <v>0</v>
      </c>
      <c r="Q596">
        <v>0</v>
      </c>
      <c r="R596" s="10">
        <v>12</v>
      </c>
      <c r="S596" s="14">
        <v>46094</v>
      </c>
      <c r="T596" s="22">
        <v>150000</v>
      </c>
      <c r="U596">
        <v>1</v>
      </c>
      <c r="V596">
        <v>0</v>
      </c>
      <c r="Y596">
        <v>0</v>
      </c>
      <c r="Z596">
        <v>0</v>
      </c>
      <c r="AA596">
        <v>0</v>
      </c>
      <c r="AB596">
        <v>0</v>
      </c>
      <c r="AC596" s="2" t="s">
        <v>556</v>
      </c>
      <c r="AD596" t="s">
        <v>972</v>
      </c>
      <c r="AE596">
        <v>1</v>
      </c>
      <c r="AF596">
        <v>0</v>
      </c>
      <c r="AG596">
        <v>1</v>
      </c>
      <c r="AH596">
        <v>1</v>
      </c>
      <c r="AI596">
        <v>1</v>
      </c>
      <c r="AJ596">
        <v>0</v>
      </c>
      <c r="AK596">
        <v>0</v>
      </c>
      <c r="AL596">
        <v>0</v>
      </c>
      <c r="AP596">
        <v>0</v>
      </c>
      <c r="AR596">
        <v>11</v>
      </c>
      <c r="AS596">
        <v>0</v>
      </c>
      <c r="AU596">
        <v>0</v>
      </c>
      <c r="AV596">
        <v>1</v>
      </c>
      <c r="AW596" s="1">
        <v>45848</v>
      </c>
    </row>
    <row r="597" spans="1:49" ht="26.4" thickBot="1" x14ac:dyDescent="0.35">
      <c r="A597" s="6" t="s">
        <v>461</v>
      </c>
      <c r="C597" t="str">
        <f t="shared" si="18"/>
        <v>BL-25T-001322-001</v>
      </c>
      <c r="D597" t="str">
        <f t="shared" si="19"/>
        <v>BL-25T-001322-001</v>
      </c>
      <c r="E597" s="6" t="s">
        <v>461</v>
      </c>
      <c r="F597" s="9">
        <v>8013056</v>
      </c>
      <c r="G597" s="13">
        <v>45269</v>
      </c>
      <c r="H597" s="13">
        <v>45269</v>
      </c>
      <c r="I597" s="13">
        <v>45269</v>
      </c>
      <c r="J597" s="6" t="s">
        <v>955</v>
      </c>
      <c r="K597">
        <f>VLOOKUP(J597,Sheet4!B:D,3,FALSE)</f>
        <v>158</v>
      </c>
      <c r="L597" s="25">
        <v>0</v>
      </c>
      <c r="M597" s="25">
        <v>0</v>
      </c>
      <c r="N597" s="21">
        <v>35000</v>
      </c>
      <c r="O597">
        <v>0</v>
      </c>
      <c r="P597">
        <v>0</v>
      </c>
      <c r="Q597">
        <v>0</v>
      </c>
      <c r="R597" s="9">
        <v>12</v>
      </c>
      <c r="S597" s="13">
        <v>45635</v>
      </c>
      <c r="T597" s="21">
        <v>33943.800000000003</v>
      </c>
      <c r="U597">
        <v>1</v>
      </c>
      <c r="V597">
        <v>0</v>
      </c>
      <c r="Y597">
        <v>0</v>
      </c>
      <c r="Z597">
        <v>0</v>
      </c>
      <c r="AA597">
        <v>0</v>
      </c>
      <c r="AB597">
        <v>0</v>
      </c>
      <c r="AC597" s="2" t="s">
        <v>556</v>
      </c>
      <c r="AD597" t="s">
        <v>972</v>
      </c>
      <c r="AE597">
        <v>1</v>
      </c>
      <c r="AF597">
        <v>0</v>
      </c>
      <c r="AG597">
        <v>1</v>
      </c>
      <c r="AH597">
        <v>1</v>
      </c>
      <c r="AI597">
        <v>1</v>
      </c>
      <c r="AJ597">
        <v>0</v>
      </c>
      <c r="AK597">
        <v>0</v>
      </c>
      <c r="AL597">
        <v>0</v>
      </c>
      <c r="AP597">
        <v>0</v>
      </c>
      <c r="AR597">
        <v>11</v>
      </c>
      <c r="AS597">
        <v>0</v>
      </c>
      <c r="AU597">
        <v>0</v>
      </c>
      <c r="AV597">
        <v>1</v>
      </c>
      <c r="AW597" s="1">
        <v>45848</v>
      </c>
    </row>
    <row r="598" spans="1:49" ht="26.4" thickBot="1" x14ac:dyDescent="0.35">
      <c r="A598" s="6" t="s">
        <v>462</v>
      </c>
      <c r="C598" t="str">
        <f t="shared" si="18"/>
        <v>BL-25T-001329-001</v>
      </c>
      <c r="D598" t="str">
        <f t="shared" si="19"/>
        <v>BL-25T-001329-001</v>
      </c>
      <c r="E598" s="6" t="s">
        <v>462</v>
      </c>
      <c r="F598" s="9">
        <v>8016678</v>
      </c>
      <c r="G598" s="13">
        <v>45799</v>
      </c>
      <c r="H598" s="13">
        <v>45799</v>
      </c>
      <c r="I598" s="13">
        <v>45799</v>
      </c>
      <c r="J598" s="6" t="s">
        <v>955</v>
      </c>
      <c r="K598">
        <f>VLOOKUP(J598,Sheet4!B:D,3,FALSE)</f>
        <v>158</v>
      </c>
      <c r="L598" s="25">
        <v>0</v>
      </c>
      <c r="M598" s="25">
        <v>0</v>
      </c>
      <c r="N598" s="21">
        <v>50000</v>
      </c>
      <c r="O598">
        <v>0</v>
      </c>
      <c r="P598">
        <v>0</v>
      </c>
      <c r="Q598">
        <v>0</v>
      </c>
      <c r="R598" s="9">
        <v>12</v>
      </c>
      <c r="S598" s="13">
        <v>46164</v>
      </c>
      <c r="T598" s="21">
        <v>45833.33</v>
      </c>
      <c r="U598">
        <v>1</v>
      </c>
      <c r="V598">
        <v>0</v>
      </c>
      <c r="Y598">
        <v>0</v>
      </c>
      <c r="Z598">
        <v>0</v>
      </c>
      <c r="AA598">
        <v>0</v>
      </c>
      <c r="AB598">
        <v>0</v>
      </c>
      <c r="AC598" s="2" t="s">
        <v>556</v>
      </c>
      <c r="AD598" t="s">
        <v>972</v>
      </c>
      <c r="AE598">
        <v>1</v>
      </c>
      <c r="AF598">
        <v>0</v>
      </c>
      <c r="AG598">
        <v>1</v>
      </c>
      <c r="AH598">
        <v>1</v>
      </c>
      <c r="AI598">
        <v>1</v>
      </c>
      <c r="AJ598">
        <v>0</v>
      </c>
      <c r="AK598">
        <v>0</v>
      </c>
      <c r="AL598">
        <v>0</v>
      </c>
      <c r="AP598">
        <v>0</v>
      </c>
      <c r="AR598">
        <v>11</v>
      </c>
      <c r="AS598">
        <v>0</v>
      </c>
      <c r="AU598">
        <v>0</v>
      </c>
      <c r="AV598">
        <v>1</v>
      </c>
      <c r="AW598" s="1">
        <v>45848</v>
      </c>
    </row>
    <row r="599" spans="1:49" ht="26.4" thickBot="1" x14ac:dyDescent="0.35">
      <c r="A599" s="7" t="s">
        <v>464</v>
      </c>
      <c r="C599" t="str">
        <f t="shared" si="18"/>
        <v>BL-25T-001336-001</v>
      </c>
      <c r="D599" t="str">
        <f t="shared" si="19"/>
        <v>BL-25T-001336-001</v>
      </c>
      <c r="E599" s="7" t="s">
        <v>464</v>
      </c>
      <c r="F599" s="10">
        <v>8016427</v>
      </c>
      <c r="G599" s="14">
        <v>45749</v>
      </c>
      <c r="H599" s="14">
        <v>45749</v>
      </c>
      <c r="I599" s="14">
        <v>45749</v>
      </c>
      <c r="J599" s="7" t="s">
        <v>955</v>
      </c>
      <c r="K599">
        <f>VLOOKUP(J599,Sheet4!B:D,3,FALSE)</f>
        <v>158</v>
      </c>
      <c r="L599" s="24">
        <v>0</v>
      </c>
      <c r="M599" s="24">
        <v>0</v>
      </c>
      <c r="N599" s="22">
        <v>5000</v>
      </c>
      <c r="O599">
        <v>0</v>
      </c>
      <c r="P599">
        <v>0</v>
      </c>
      <c r="Q599">
        <v>0</v>
      </c>
      <c r="R599" s="10">
        <v>6</v>
      </c>
      <c r="S599" s="14">
        <v>45932</v>
      </c>
      <c r="T599" s="22">
        <v>3160.07</v>
      </c>
      <c r="U599">
        <v>1</v>
      </c>
      <c r="V599">
        <v>0</v>
      </c>
      <c r="Y599">
        <v>0</v>
      </c>
      <c r="Z599">
        <v>0</v>
      </c>
      <c r="AA599">
        <v>0</v>
      </c>
      <c r="AB599">
        <v>0</v>
      </c>
      <c r="AC599" s="2" t="s">
        <v>556</v>
      </c>
      <c r="AD599" t="s">
        <v>972</v>
      </c>
      <c r="AE599">
        <v>1</v>
      </c>
      <c r="AF599">
        <v>0</v>
      </c>
      <c r="AG599">
        <v>1</v>
      </c>
      <c r="AH599">
        <v>1</v>
      </c>
      <c r="AI599">
        <v>1</v>
      </c>
      <c r="AJ599">
        <v>0</v>
      </c>
      <c r="AK599">
        <v>0</v>
      </c>
      <c r="AL599">
        <v>0</v>
      </c>
      <c r="AP599">
        <v>0</v>
      </c>
      <c r="AR599">
        <v>11</v>
      </c>
      <c r="AS599">
        <v>0</v>
      </c>
      <c r="AU599">
        <v>0</v>
      </c>
      <c r="AV599">
        <v>1</v>
      </c>
      <c r="AW599" s="1">
        <v>45848</v>
      </c>
    </row>
    <row r="600" spans="1:49" ht="26.4" thickBot="1" x14ac:dyDescent="0.35">
      <c r="A600" s="6" t="s">
        <v>477</v>
      </c>
      <c r="C600" t="str">
        <f t="shared" si="18"/>
        <v>BL-25T-001375-001</v>
      </c>
      <c r="D600" t="str">
        <f t="shared" si="19"/>
        <v>BL-25T-001375-001</v>
      </c>
      <c r="E600" s="6" t="s">
        <v>477</v>
      </c>
      <c r="F600" s="9">
        <v>8016800</v>
      </c>
      <c r="G600" s="13">
        <v>45827</v>
      </c>
      <c r="H600" s="13">
        <v>45827</v>
      </c>
      <c r="I600" s="13">
        <v>45827</v>
      </c>
      <c r="J600" s="6" t="s">
        <v>955</v>
      </c>
      <c r="K600">
        <f>VLOOKUP(J600,Sheet4!B:D,3,FALSE)</f>
        <v>158</v>
      </c>
      <c r="L600" s="25">
        <v>0</v>
      </c>
      <c r="M600" s="25">
        <v>0</v>
      </c>
      <c r="N600" s="21">
        <v>67300</v>
      </c>
      <c r="O600">
        <v>0</v>
      </c>
      <c r="P600">
        <v>0</v>
      </c>
      <c r="Q600">
        <v>0</v>
      </c>
      <c r="R600" s="9">
        <v>12</v>
      </c>
      <c r="S600" s="13">
        <v>46192</v>
      </c>
      <c r="T600" s="21">
        <v>67300</v>
      </c>
      <c r="U600">
        <v>1</v>
      </c>
      <c r="V600">
        <v>0</v>
      </c>
      <c r="Y600">
        <v>0</v>
      </c>
      <c r="Z600">
        <v>0</v>
      </c>
      <c r="AA600">
        <v>0</v>
      </c>
      <c r="AB600">
        <v>0</v>
      </c>
      <c r="AC600" s="2" t="s">
        <v>556</v>
      </c>
      <c r="AD600" t="s">
        <v>972</v>
      </c>
      <c r="AE600">
        <v>1</v>
      </c>
      <c r="AF600">
        <v>0</v>
      </c>
      <c r="AG600">
        <v>1</v>
      </c>
      <c r="AH600">
        <v>1</v>
      </c>
      <c r="AI600">
        <v>1</v>
      </c>
      <c r="AJ600">
        <v>0</v>
      </c>
      <c r="AK600">
        <v>0</v>
      </c>
      <c r="AL600">
        <v>0</v>
      </c>
      <c r="AP600">
        <v>0</v>
      </c>
      <c r="AR600">
        <v>11</v>
      </c>
      <c r="AS600">
        <v>0</v>
      </c>
      <c r="AU600">
        <v>0</v>
      </c>
      <c r="AV600">
        <v>1</v>
      </c>
      <c r="AW600" s="1">
        <v>45848</v>
      </c>
    </row>
    <row r="601" spans="1:49" ht="26.4" thickBot="1" x14ac:dyDescent="0.35">
      <c r="A601" s="6" t="s">
        <v>480</v>
      </c>
      <c r="C601" t="str">
        <f t="shared" si="18"/>
        <v>BL-25T-001382-001</v>
      </c>
      <c r="D601" t="str">
        <f t="shared" si="19"/>
        <v>BL-25T-001382-001</v>
      </c>
      <c r="E601" s="6" t="s">
        <v>480</v>
      </c>
      <c r="F601" s="9">
        <v>8015526</v>
      </c>
      <c r="G601" s="13">
        <v>45595</v>
      </c>
      <c r="H601" s="13">
        <v>45595</v>
      </c>
      <c r="I601" s="13">
        <v>45595</v>
      </c>
      <c r="J601" s="6" t="s">
        <v>955</v>
      </c>
      <c r="K601">
        <f>VLOOKUP(J601,Sheet4!B:D,3,FALSE)</f>
        <v>158</v>
      </c>
      <c r="L601" s="25">
        <v>0</v>
      </c>
      <c r="M601" s="25">
        <v>0</v>
      </c>
      <c r="N601" s="21">
        <v>150000</v>
      </c>
      <c r="O601">
        <v>0</v>
      </c>
      <c r="P601">
        <v>0</v>
      </c>
      <c r="Q601">
        <v>0</v>
      </c>
      <c r="R601" s="9">
        <v>12</v>
      </c>
      <c r="S601" s="13">
        <v>45960</v>
      </c>
      <c r="T601" s="21">
        <v>150000</v>
      </c>
      <c r="U601">
        <v>1</v>
      </c>
      <c r="V601">
        <v>0</v>
      </c>
      <c r="Y601">
        <v>0</v>
      </c>
      <c r="Z601">
        <v>0</v>
      </c>
      <c r="AA601">
        <v>0</v>
      </c>
      <c r="AB601">
        <v>0</v>
      </c>
      <c r="AC601" s="2" t="s">
        <v>556</v>
      </c>
      <c r="AD601" t="s">
        <v>972</v>
      </c>
      <c r="AE601">
        <v>1</v>
      </c>
      <c r="AF601">
        <v>0</v>
      </c>
      <c r="AG601">
        <v>1</v>
      </c>
      <c r="AH601">
        <v>1</v>
      </c>
      <c r="AI601">
        <v>1</v>
      </c>
      <c r="AJ601">
        <v>0</v>
      </c>
      <c r="AK601">
        <v>0</v>
      </c>
      <c r="AL601">
        <v>0</v>
      </c>
      <c r="AP601">
        <v>0</v>
      </c>
      <c r="AR601">
        <v>11</v>
      </c>
      <c r="AS601">
        <v>0</v>
      </c>
      <c r="AU601">
        <v>0</v>
      </c>
      <c r="AV601">
        <v>1</v>
      </c>
      <c r="AW601" s="1">
        <v>45848</v>
      </c>
    </row>
    <row r="602" spans="1:49" ht="26.4" thickBot="1" x14ac:dyDescent="0.35">
      <c r="A602" s="6" t="s">
        <v>482</v>
      </c>
      <c r="C602" t="str">
        <f t="shared" si="18"/>
        <v>BL-25T-001385-001</v>
      </c>
      <c r="D602" t="str">
        <f t="shared" si="19"/>
        <v>BL-25T-001385-001</v>
      </c>
      <c r="E602" s="6" t="s">
        <v>482</v>
      </c>
      <c r="F602" s="9">
        <v>8016825</v>
      </c>
      <c r="G602" s="13">
        <v>45835</v>
      </c>
      <c r="H602" s="13">
        <v>45835</v>
      </c>
      <c r="I602" s="13">
        <v>45835</v>
      </c>
      <c r="J602" s="6" t="s">
        <v>955</v>
      </c>
      <c r="K602">
        <f>VLOOKUP(J602,Sheet4!B:D,3,FALSE)</f>
        <v>158</v>
      </c>
      <c r="L602" s="25">
        <v>0</v>
      </c>
      <c r="M602" s="25">
        <v>0</v>
      </c>
      <c r="N602" s="21">
        <v>88000</v>
      </c>
      <c r="O602">
        <v>0</v>
      </c>
      <c r="P602">
        <v>0</v>
      </c>
      <c r="Q602">
        <v>0</v>
      </c>
      <c r="R602" s="9">
        <v>12</v>
      </c>
      <c r="S602" s="13">
        <v>46200</v>
      </c>
      <c r="T602" s="21">
        <v>88000</v>
      </c>
      <c r="U602">
        <v>1</v>
      </c>
      <c r="V602">
        <v>0</v>
      </c>
      <c r="Y602">
        <v>0</v>
      </c>
      <c r="Z602">
        <v>0</v>
      </c>
      <c r="AA602">
        <v>0</v>
      </c>
      <c r="AB602">
        <v>0</v>
      </c>
      <c r="AC602" s="2" t="s">
        <v>556</v>
      </c>
      <c r="AD602" t="s">
        <v>972</v>
      </c>
      <c r="AE602">
        <v>1</v>
      </c>
      <c r="AF602">
        <v>0</v>
      </c>
      <c r="AG602">
        <v>1</v>
      </c>
      <c r="AH602">
        <v>1</v>
      </c>
      <c r="AI602">
        <v>1</v>
      </c>
      <c r="AJ602">
        <v>0</v>
      </c>
      <c r="AK602">
        <v>0</v>
      </c>
      <c r="AL602">
        <v>0</v>
      </c>
      <c r="AP602">
        <v>0</v>
      </c>
      <c r="AR602">
        <v>11</v>
      </c>
      <c r="AS602">
        <v>0</v>
      </c>
      <c r="AU602">
        <v>0</v>
      </c>
      <c r="AV602">
        <v>1</v>
      </c>
      <c r="AW602" s="1">
        <v>45848</v>
      </c>
    </row>
    <row r="603" spans="1:49" ht="26.4" thickBot="1" x14ac:dyDescent="0.35">
      <c r="A603" s="6" t="s">
        <v>487</v>
      </c>
      <c r="C603" t="str">
        <f t="shared" si="18"/>
        <v>BL-25T-001397-001</v>
      </c>
      <c r="D603" t="str">
        <f t="shared" si="19"/>
        <v>BL-25T-001397-001</v>
      </c>
      <c r="E603" s="6" t="s">
        <v>487</v>
      </c>
      <c r="F603" s="9">
        <v>8009239</v>
      </c>
      <c r="G603" s="13">
        <v>44618</v>
      </c>
      <c r="H603" s="13">
        <v>44618</v>
      </c>
      <c r="I603" s="13">
        <v>44618</v>
      </c>
      <c r="J603" s="6" t="s">
        <v>955</v>
      </c>
      <c r="K603">
        <f>VLOOKUP(J603,Sheet4!B:D,3,FALSE)</f>
        <v>158</v>
      </c>
      <c r="L603" s="25">
        <v>0</v>
      </c>
      <c r="M603" s="25">
        <v>0</v>
      </c>
      <c r="N603" s="21">
        <v>9000</v>
      </c>
      <c r="O603">
        <v>0</v>
      </c>
      <c r="P603">
        <v>0</v>
      </c>
      <c r="Q603">
        <v>0</v>
      </c>
      <c r="R603" s="9">
        <v>6</v>
      </c>
      <c r="S603" s="13">
        <v>44799</v>
      </c>
      <c r="T603" s="21">
        <v>8785.2099999999991</v>
      </c>
      <c r="U603">
        <v>1</v>
      </c>
      <c r="V603">
        <v>0</v>
      </c>
      <c r="Y603">
        <v>0</v>
      </c>
      <c r="Z603">
        <v>0</v>
      </c>
      <c r="AA603">
        <v>0</v>
      </c>
      <c r="AB603">
        <v>0</v>
      </c>
      <c r="AC603" s="2" t="s">
        <v>556</v>
      </c>
      <c r="AD603" t="s">
        <v>972</v>
      </c>
      <c r="AE603">
        <v>1</v>
      </c>
      <c r="AF603">
        <v>0</v>
      </c>
      <c r="AG603">
        <v>1</v>
      </c>
      <c r="AH603">
        <v>1</v>
      </c>
      <c r="AI603">
        <v>1</v>
      </c>
      <c r="AJ603">
        <v>0</v>
      </c>
      <c r="AK603">
        <v>0</v>
      </c>
      <c r="AL603">
        <v>0</v>
      </c>
      <c r="AP603">
        <v>0</v>
      </c>
      <c r="AR603">
        <v>11</v>
      </c>
      <c r="AS603">
        <v>0</v>
      </c>
      <c r="AU603">
        <v>0</v>
      </c>
      <c r="AV603">
        <v>1</v>
      </c>
      <c r="AW603" s="1">
        <v>45848</v>
      </c>
    </row>
    <row r="604" spans="1:49" ht="26.4" thickBot="1" x14ac:dyDescent="0.35">
      <c r="A604" s="6" t="s">
        <v>488</v>
      </c>
      <c r="C604" t="str">
        <f t="shared" si="18"/>
        <v>BL-25T-001398-001</v>
      </c>
      <c r="D604" t="str">
        <f t="shared" si="19"/>
        <v>BL-25T-001398-001</v>
      </c>
      <c r="E604" s="6" t="s">
        <v>488</v>
      </c>
      <c r="F604" s="9">
        <v>8009822</v>
      </c>
      <c r="G604" s="13">
        <v>44754</v>
      </c>
      <c r="H604" s="13">
        <v>44754</v>
      </c>
      <c r="I604" s="13">
        <v>44754</v>
      </c>
      <c r="J604" s="6" t="s">
        <v>955</v>
      </c>
      <c r="K604">
        <f>VLOOKUP(J604,Sheet4!B:D,3,FALSE)</f>
        <v>158</v>
      </c>
      <c r="L604" s="25">
        <v>0</v>
      </c>
      <c r="M604" s="25">
        <v>0</v>
      </c>
      <c r="N604" s="21">
        <v>30000</v>
      </c>
      <c r="O604">
        <v>0</v>
      </c>
      <c r="P604">
        <v>0</v>
      </c>
      <c r="Q604">
        <v>0</v>
      </c>
      <c r="R604" s="9">
        <v>12</v>
      </c>
      <c r="S604" s="13">
        <v>45119</v>
      </c>
      <c r="T604" s="21">
        <v>27000</v>
      </c>
      <c r="U604">
        <v>1</v>
      </c>
      <c r="V604">
        <v>0</v>
      </c>
      <c r="Y604">
        <v>0</v>
      </c>
      <c r="Z604">
        <v>0</v>
      </c>
      <c r="AA604">
        <v>0</v>
      </c>
      <c r="AB604">
        <v>0</v>
      </c>
      <c r="AC604" s="2" t="s">
        <v>556</v>
      </c>
      <c r="AD604" t="s">
        <v>972</v>
      </c>
      <c r="AE604">
        <v>1</v>
      </c>
      <c r="AF604">
        <v>0</v>
      </c>
      <c r="AG604">
        <v>1</v>
      </c>
      <c r="AH604">
        <v>1</v>
      </c>
      <c r="AI604">
        <v>1</v>
      </c>
      <c r="AJ604">
        <v>0</v>
      </c>
      <c r="AK604">
        <v>0</v>
      </c>
      <c r="AL604">
        <v>0</v>
      </c>
      <c r="AP604">
        <v>0</v>
      </c>
      <c r="AR604">
        <v>11</v>
      </c>
      <c r="AS604">
        <v>0</v>
      </c>
      <c r="AU604">
        <v>0</v>
      </c>
      <c r="AV604">
        <v>1</v>
      </c>
      <c r="AW604" s="1">
        <v>45848</v>
      </c>
    </row>
    <row r="605" spans="1:49" ht="26.4" thickBot="1" x14ac:dyDescent="0.35">
      <c r="A605" s="7" t="s">
        <v>495</v>
      </c>
      <c r="C605" t="str">
        <f t="shared" si="18"/>
        <v>BL-25T-001409-001</v>
      </c>
      <c r="D605" t="str">
        <f t="shared" si="19"/>
        <v>BL-25T-001409-001</v>
      </c>
      <c r="E605" s="7" t="s">
        <v>495</v>
      </c>
      <c r="F605" s="10">
        <v>8013471</v>
      </c>
      <c r="G605" s="14">
        <v>45318</v>
      </c>
      <c r="H605" s="14">
        <v>45318</v>
      </c>
      <c r="I605" s="14">
        <v>45318</v>
      </c>
      <c r="J605" s="7" t="s">
        <v>955</v>
      </c>
      <c r="K605">
        <f>VLOOKUP(J605,Sheet4!B:D,3,FALSE)</f>
        <v>158</v>
      </c>
      <c r="L605" s="24">
        <v>0</v>
      </c>
      <c r="M605" s="24">
        <v>0</v>
      </c>
      <c r="N605" s="22">
        <v>50000</v>
      </c>
      <c r="O605">
        <v>0</v>
      </c>
      <c r="P605">
        <v>0</v>
      </c>
      <c r="Q605">
        <v>0</v>
      </c>
      <c r="R605" s="10">
        <v>12</v>
      </c>
      <c r="S605" s="14">
        <v>45684</v>
      </c>
      <c r="T605" s="22">
        <v>47550</v>
      </c>
      <c r="U605">
        <v>1</v>
      </c>
      <c r="V605">
        <v>0</v>
      </c>
      <c r="Y605">
        <v>0</v>
      </c>
      <c r="Z605">
        <v>0</v>
      </c>
      <c r="AA605">
        <v>0</v>
      </c>
      <c r="AB605">
        <v>0</v>
      </c>
      <c r="AC605" s="2" t="s">
        <v>556</v>
      </c>
      <c r="AD605" t="s">
        <v>972</v>
      </c>
      <c r="AE605">
        <v>1</v>
      </c>
      <c r="AF605">
        <v>0</v>
      </c>
      <c r="AG605">
        <v>1</v>
      </c>
      <c r="AH605">
        <v>1</v>
      </c>
      <c r="AI605">
        <v>1</v>
      </c>
      <c r="AJ605">
        <v>0</v>
      </c>
      <c r="AK605">
        <v>0</v>
      </c>
      <c r="AL605">
        <v>0</v>
      </c>
      <c r="AP605">
        <v>0</v>
      </c>
      <c r="AR605">
        <v>11</v>
      </c>
      <c r="AS605">
        <v>0</v>
      </c>
      <c r="AU605">
        <v>0</v>
      </c>
      <c r="AV605">
        <v>1</v>
      </c>
      <c r="AW605" s="1">
        <v>45848</v>
      </c>
    </row>
    <row r="606" spans="1:49" ht="26.4" thickBot="1" x14ac:dyDescent="0.35">
      <c r="A606" s="6" t="s">
        <v>504</v>
      </c>
      <c r="C606" t="str">
        <f t="shared" si="18"/>
        <v>BL-25T-001432-001</v>
      </c>
      <c r="D606" t="str">
        <f t="shared" si="19"/>
        <v>BL-25T-001432-001</v>
      </c>
      <c r="E606" s="6" t="s">
        <v>504</v>
      </c>
      <c r="F606" s="9">
        <v>8014303</v>
      </c>
      <c r="G606" s="13">
        <v>45414</v>
      </c>
      <c r="H606" s="13">
        <v>45414</v>
      </c>
      <c r="I606" s="13">
        <v>45414</v>
      </c>
      <c r="J606" s="6" t="s">
        <v>955</v>
      </c>
      <c r="K606">
        <f>VLOOKUP(J606,Sheet4!B:D,3,FALSE)</f>
        <v>158</v>
      </c>
      <c r="L606" s="25">
        <v>0</v>
      </c>
      <c r="M606" s="25">
        <v>0</v>
      </c>
      <c r="N606" s="21">
        <v>100000</v>
      </c>
      <c r="O606">
        <v>0</v>
      </c>
      <c r="P606">
        <v>0</v>
      </c>
      <c r="Q606">
        <v>0</v>
      </c>
      <c r="R606" s="9">
        <v>12</v>
      </c>
      <c r="S606" s="13">
        <v>45779</v>
      </c>
      <c r="T606" s="21">
        <v>95600</v>
      </c>
      <c r="U606">
        <v>1</v>
      </c>
      <c r="V606">
        <v>0</v>
      </c>
      <c r="Y606">
        <v>0</v>
      </c>
      <c r="Z606">
        <v>0</v>
      </c>
      <c r="AA606">
        <v>0</v>
      </c>
      <c r="AB606">
        <v>0</v>
      </c>
      <c r="AC606" s="2" t="s">
        <v>556</v>
      </c>
      <c r="AD606" t="s">
        <v>972</v>
      </c>
      <c r="AE606">
        <v>1</v>
      </c>
      <c r="AF606">
        <v>0</v>
      </c>
      <c r="AG606">
        <v>1</v>
      </c>
      <c r="AH606">
        <v>1</v>
      </c>
      <c r="AI606">
        <v>1</v>
      </c>
      <c r="AJ606">
        <v>0</v>
      </c>
      <c r="AK606">
        <v>0</v>
      </c>
      <c r="AL606">
        <v>0</v>
      </c>
      <c r="AP606">
        <v>0</v>
      </c>
      <c r="AR606">
        <v>11</v>
      </c>
      <c r="AS606">
        <v>0</v>
      </c>
      <c r="AU606">
        <v>0</v>
      </c>
      <c r="AV606">
        <v>1</v>
      </c>
      <c r="AW606" s="1">
        <v>45848</v>
      </c>
    </row>
    <row r="607" spans="1:49" ht="26.4" thickBot="1" x14ac:dyDescent="0.35">
      <c r="A607" s="6" t="s">
        <v>505</v>
      </c>
      <c r="C607" t="str">
        <f t="shared" si="18"/>
        <v>BL-25T-001434-001</v>
      </c>
      <c r="D607" t="str">
        <f t="shared" si="19"/>
        <v>BL-25T-001434-001</v>
      </c>
      <c r="E607" s="6" t="s">
        <v>505</v>
      </c>
      <c r="F607" s="9">
        <v>8016671</v>
      </c>
      <c r="G607" s="13">
        <v>45798</v>
      </c>
      <c r="H607" s="13">
        <v>45798</v>
      </c>
      <c r="I607" s="13">
        <v>45798</v>
      </c>
      <c r="J607" s="6" t="s">
        <v>955</v>
      </c>
      <c r="K607">
        <f>VLOOKUP(J607,Sheet4!B:D,3,FALSE)</f>
        <v>158</v>
      </c>
      <c r="L607" s="25">
        <v>0</v>
      </c>
      <c r="M607" s="25">
        <v>0</v>
      </c>
      <c r="N607" s="21">
        <v>150000</v>
      </c>
      <c r="O607">
        <v>0</v>
      </c>
      <c r="P607">
        <v>0</v>
      </c>
      <c r="Q607">
        <v>0</v>
      </c>
      <c r="R607" s="9">
        <v>12</v>
      </c>
      <c r="S607" s="13">
        <v>46163</v>
      </c>
      <c r="T607" s="21">
        <v>131500</v>
      </c>
      <c r="U607">
        <v>1</v>
      </c>
      <c r="V607">
        <v>0</v>
      </c>
      <c r="Y607">
        <v>0</v>
      </c>
      <c r="Z607">
        <v>0</v>
      </c>
      <c r="AA607">
        <v>0</v>
      </c>
      <c r="AB607">
        <v>0</v>
      </c>
      <c r="AC607" s="2" t="s">
        <v>556</v>
      </c>
      <c r="AD607" t="s">
        <v>972</v>
      </c>
      <c r="AE607">
        <v>1</v>
      </c>
      <c r="AF607">
        <v>0</v>
      </c>
      <c r="AG607">
        <v>1</v>
      </c>
      <c r="AH607">
        <v>1</v>
      </c>
      <c r="AI607">
        <v>1</v>
      </c>
      <c r="AJ607">
        <v>0</v>
      </c>
      <c r="AK607">
        <v>0</v>
      </c>
      <c r="AL607">
        <v>0</v>
      </c>
      <c r="AP607">
        <v>0</v>
      </c>
      <c r="AR607">
        <v>11</v>
      </c>
      <c r="AS607">
        <v>0</v>
      </c>
      <c r="AU607">
        <v>0</v>
      </c>
      <c r="AV607">
        <v>1</v>
      </c>
      <c r="AW607" s="1">
        <v>45848</v>
      </c>
    </row>
    <row r="608" spans="1:49" ht="26.4" thickBot="1" x14ac:dyDescent="0.35">
      <c r="A608" s="6" t="s">
        <v>517</v>
      </c>
      <c r="C608" t="str">
        <f t="shared" si="18"/>
        <v>BL-25T-001467-001</v>
      </c>
      <c r="D608" t="str">
        <f t="shared" si="19"/>
        <v>BL-25T-001467-001</v>
      </c>
      <c r="E608" s="6" t="s">
        <v>517</v>
      </c>
      <c r="F608" s="9">
        <v>8016673</v>
      </c>
      <c r="G608" s="13">
        <v>45798</v>
      </c>
      <c r="H608" s="13">
        <v>45798</v>
      </c>
      <c r="I608" s="13">
        <v>45798</v>
      </c>
      <c r="J608" s="6" t="s">
        <v>955</v>
      </c>
      <c r="K608">
        <f>VLOOKUP(J608,Sheet4!B:D,3,FALSE)</f>
        <v>158</v>
      </c>
      <c r="L608" s="25">
        <v>0</v>
      </c>
      <c r="M608" s="25">
        <v>0</v>
      </c>
      <c r="N608" s="21">
        <v>100000</v>
      </c>
      <c r="O608">
        <v>0</v>
      </c>
      <c r="P608">
        <v>0</v>
      </c>
      <c r="Q608">
        <v>0</v>
      </c>
      <c r="R608" s="9">
        <v>12</v>
      </c>
      <c r="S608" s="13">
        <v>46163</v>
      </c>
      <c r="T608" s="21">
        <v>91632.66</v>
      </c>
      <c r="U608">
        <v>1</v>
      </c>
      <c r="V608">
        <v>0</v>
      </c>
      <c r="Y608">
        <v>0</v>
      </c>
      <c r="Z608">
        <v>0</v>
      </c>
      <c r="AA608">
        <v>0</v>
      </c>
      <c r="AB608">
        <v>0</v>
      </c>
      <c r="AC608" s="2" t="s">
        <v>556</v>
      </c>
      <c r="AD608" t="s">
        <v>972</v>
      </c>
      <c r="AE608">
        <v>1</v>
      </c>
      <c r="AF608">
        <v>0</v>
      </c>
      <c r="AG608">
        <v>1</v>
      </c>
      <c r="AH608">
        <v>1</v>
      </c>
      <c r="AI608">
        <v>1</v>
      </c>
      <c r="AJ608">
        <v>0</v>
      </c>
      <c r="AK608">
        <v>0</v>
      </c>
      <c r="AL608">
        <v>0</v>
      </c>
      <c r="AP608">
        <v>0</v>
      </c>
      <c r="AR608">
        <v>11</v>
      </c>
      <c r="AS608">
        <v>0</v>
      </c>
      <c r="AU608">
        <v>0</v>
      </c>
      <c r="AV608">
        <v>1</v>
      </c>
      <c r="AW608" s="1">
        <v>45848</v>
      </c>
    </row>
    <row r="609" spans="1:49" ht="26.4" thickBot="1" x14ac:dyDescent="0.35">
      <c r="A609" s="6" t="s">
        <v>521</v>
      </c>
      <c r="C609" t="str">
        <f t="shared" si="18"/>
        <v>BL-25T-001480-001</v>
      </c>
      <c r="D609" t="str">
        <f t="shared" si="19"/>
        <v>BL-25T-001480-001</v>
      </c>
      <c r="E609" s="6" t="s">
        <v>521</v>
      </c>
      <c r="F609" s="9">
        <v>8008633</v>
      </c>
      <c r="G609" s="13">
        <v>44490</v>
      </c>
      <c r="H609" s="13">
        <v>44490</v>
      </c>
      <c r="I609" s="13">
        <v>44490</v>
      </c>
      <c r="J609" s="6" t="s">
        <v>955</v>
      </c>
      <c r="K609">
        <f>VLOOKUP(J609,Sheet4!B:D,3,FALSE)</f>
        <v>158</v>
      </c>
      <c r="L609" s="25">
        <v>0</v>
      </c>
      <c r="M609" s="25">
        <v>0</v>
      </c>
      <c r="N609" s="21">
        <v>5000</v>
      </c>
      <c r="O609">
        <v>0</v>
      </c>
      <c r="P609">
        <v>0</v>
      </c>
      <c r="Q609">
        <v>0</v>
      </c>
      <c r="R609" s="9">
        <v>6</v>
      </c>
      <c r="S609" s="13">
        <v>44672</v>
      </c>
      <c r="T609" s="21">
        <v>1291.78</v>
      </c>
      <c r="U609">
        <v>1</v>
      </c>
      <c r="V609">
        <v>0</v>
      </c>
      <c r="Y609">
        <v>0</v>
      </c>
      <c r="Z609">
        <v>0</v>
      </c>
      <c r="AA609">
        <v>0</v>
      </c>
      <c r="AB609">
        <v>0</v>
      </c>
      <c r="AC609" s="2" t="s">
        <v>556</v>
      </c>
      <c r="AD609" t="s">
        <v>972</v>
      </c>
      <c r="AE609">
        <v>1</v>
      </c>
      <c r="AF609">
        <v>0</v>
      </c>
      <c r="AG609">
        <v>1</v>
      </c>
      <c r="AH609">
        <v>1</v>
      </c>
      <c r="AI609">
        <v>1</v>
      </c>
      <c r="AJ609">
        <v>0</v>
      </c>
      <c r="AK609">
        <v>0</v>
      </c>
      <c r="AL609">
        <v>0</v>
      </c>
      <c r="AP609">
        <v>0</v>
      </c>
      <c r="AR609">
        <v>11</v>
      </c>
      <c r="AS609">
        <v>0</v>
      </c>
      <c r="AU609">
        <v>0</v>
      </c>
      <c r="AV609">
        <v>1</v>
      </c>
      <c r="AW609" s="1">
        <v>45848</v>
      </c>
    </row>
    <row r="610" spans="1:49" ht="26.4" thickBot="1" x14ac:dyDescent="0.35">
      <c r="A610" s="7" t="s">
        <v>533</v>
      </c>
      <c r="C610" t="str">
        <f t="shared" si="18"/>
        <v>BL-25T-001513-001</v>
      </c>
      <c r="D610" t="str">
        <f t="shared" si="19"/>
        <v>BL-25T-001513-001</v>
      </c>
      <c r="E610" s="7" t="s">
        <v>533</v>
      </c>
      <c r="F610" s="10">
        <v>8016084</v>
      </c>
      <c r="G610" s="14">
        <v>45696</v>
      </c>
      <c r="H610" s="14">
        <v>45696</v>
      </c>
      <c r="I610" s="14">
        <v>45696</v>
      </c>
      <c r="J610" s="7" t="s">
        <v>955</v>
      </c>
      <c r="K610">
        <f>VLOOKUP(J610,Sheet4!B:D,3,FALSE)</f>
        <v>158</v>
      </c>
      <c r="L610" s="24">
        <v>0</v>
      </c>
      <c r="M610" s="24">
        <v>0</v>
      </c>
      <c r="N610" s="22">
        <v>48500</v>
      </c>
      <c r="O610">
        <v>0</v>
      </c>
      <c r="P610">
        <v>0</v>
      </c>
      <c r="Q610">
        <v>0</v>
      </c>
      <c r="R610" s="10">
        <v>12</v>
      </c>
      <c r="S610" s="14">
        <v>46061</v>
      </c>
      <c r="T610" s="22">
        <v>47777.1</v>
      </c>
      <c r="U610">
        <v>1</v>
      </c>
      <c r="V610">
        <v>0</v>
      </c>
      <c r="Y610">
        <v>0</v>
      </c>
      <c r="Z610">
        <v>0</v>
      </c>
      <c r="AA610">
        <v>0</v>
      </c>
      <c r="AB610">
        <v>0</v>
      </c>
      <c r="AC610" s="2" t="s">
        <v>556</v>
      </c>
      <c r="AD610" t="s">
        <v>972</v>
      </c>
      <c r="AE610">
        <v>1</v>
      </c>
      <c r="AF610">
        <v>0</v>
      </c>
      <c r="AG610">
        <v>1</v>
      </c>
      <c r="AH610">
        <v>1</v>
      </c>
      <c r="AI610">
        <v>1</v>
      </c>
      <c r="AJ610">
        <v>0</v>
      </c>
      <c r="AK610">
        <v>0</v>
      </c>
      <c r="AL610">
        <v>0</v>
      </c>
      <c r="AP610">
        <v>0</v>
      </c>
      <c r="AR610">
        <v>11</v>
      </c>
      <c r="AS610">
        <v>0</v>
      </c>
      <c r="AU610">
        <v>0</v>
      </c>
      <c r="AV610">
        <v>1</v>
      </c>
      <c r="AW610" s="1">
        <v>45848</v>
      </c>
    </row>
    <row r="611" spans="1:49" ht="26.4" thickBot="1" x14ac:dyDescent="0.35">
      <c r="A611" s="6" t="s">
        <v>546</v>
      </c>
      <c r="C611" t="str">
        <f t="shared" si="18"/>
        <v>BL-25T-001544-001</v>
      </c>
      <c r="D611" t="str">
        <f t="shared" si="19"/>
        <v>BL-25T-001544-001</v>
      </c>
      <c r="E611" s="6" t="s">
        <v>546</v>
      </c>
      <c r="F611" s="9">
        <v>8016344</v>
      </c>
      <c r="G611" s="13">
        <v>45735</v>
      </c>
      <c r="H611" s="13">
        <v>45735</v>
      </c>
      <c r="I611" s="13">
        <v>45735</v>
      </c>
      <c r="J611" s="6" t="s">
        <v>955</v>
      </c>
      <c r="K611">
        <f>VLOOKUP(J611,Sheet4!B:D,3,FALSE)</f>
        <v>158</v>
      </c>
      <c r="L611" s="25">
        <v>0</v>
      </c>
      <c r="M611" s="25">
        <v>0</v>
      </c>
      <c r="N611" s="21">
        <v>150000</v>
      </c>
      <c r="O611">
        <v>0</v>
      </c>
      <c r="P611">
        <v>0</v>
      </c>
      <c r="Q611">
        <v>0</v>
      </c>
      <c r="R611" s="9">
        <v>12</v>
      </c>
      <c r="S611" s="13">
        <v>46100</v>
      </c>
      <c r="T611" s="21">
        <v>111841.38</v>
      </c>
      <c r="U611">
        <v>1</v>
      </c>
      <c r="V611">
        <v>0</v>
      </c>
      <c r="Y611">
        <v>0</v>
      </c>
      <c r="Z611">
        <v>0</v>
      </c>
      <c r="AA611">
        <v>0</v>
      </c>
      <c r="AB611">
        <v>0</v>
      </c>
      <c r="AC611" s="2" t="s">
        <v>556</v>
      </c>
      <c r="AD611" t="s">
        <v>972</v>
      </c>
      <c r="AE611">
        <v>1</v>
      </c>
      <c r="AF611">
        <v>0</v>
      </c>
      <c r="AG611">
        <v>1</v>
      </c>
      <c r="AH611">
        <v>1</v>
      </c>
      <c r="AI611">
        <v>1</v>
      </c>
      <c r="AJ611">
        <v>0</v>
      </c>
      <c r="AK611">
        <v>0</v>
      </c>
      <c r="AL611">
        <v>0</v>
      </c>
      <c r="AP611">
        <v>0</v>
      </c>
      <c r="AR611">
        <v>11</v>
      </c>
      <c r="AS611">
        <v>0</v>
      </c>
      <c r="AU611">
        <v>0</v>
      </c>
      <c r="AV611">
        <v>1</v>
      </c>
      <c r="AW611" s="1">
        <v>45848</v>
      </c>
    </row>
    <row r="612" spans="1:49" ht="26.4" thickBot="1" x14ac:dyDescent="0.35">
      <c r="A612" s="7" t="s">
        <v>809</v>
      </c>
      <c r="C612" t="str">
        <f t="shared" si="18"/>
        <v>BL-25T-001590-001</v>
      </c>
      <c r="D612" t="str">
        <f t="shared" si="19"/>
        <v>BL-25T-001590-001</v>
      </c>
      <c r="E612" s="7" t="s">
        <v>809</v>
      </c>
      <c r="F612" s="10">
        <v>8016286</v>
      </c>
      <c r="G612" s="14">
        <v>45722</v>
      </c>
      <c r="H612" s="14">
        <v>45722</v>
      </c>
      <c r="I612" s="14">
        <v>45722</v>
      </c>
      <c r="J612" s="7" t="s">
        <v>955</v>
      </c>
      <c r="K612">
        <f>VLOOKUP(J612,Sheet4!B:D,3,FALSE)</f>
        <v>158</v>
      </c>
      <c r="L612" s="24">
        <v>0</v>
      </c>
      <c r="M612" s="24">
        <v>0</v>
      </c>
      <c r="N612" s="22">
        <v>41000</v>
      </c>
      <c r="O612">
        <v>0</v>
      </c>
      <c r="P612">
        <v>0</v>
      </c>
      <c r="Q612">
        <v>0</v>
      </c>
      <c r="R612" s="10">
        <v>12</v>
      </c>
      <c r="S612" s="14">
        <v>46087</v>
      </c>
      <c r="T612" s="22">
        <v>41000</v>
      </c>
      <c r="U612">
        <v>1</v>
      </c>
      <c r="V612">
        <v>0</v>
      </c>
      <c r="Y612">
        <v>0</v>
      </c>
      <c r="Z612">
        <v>0</v>
      </c>
      <c r="AA612">
        <v>0</v>
      </c>
      <c r="AB612">
        <v>0</v>
      </c>
      <c r="AC612" s="2" t="s">
        <v>556</v>
      </c>
      <c r="AD612" t="s">
        <v>972</v>
      </c>
      <c r="AE612">
        <v>1</v>
      </c>
      <c r="AF612">
        <v>0</v>
      </c>
      <c r="AG612">
        <v>1</v>
      </c>
      <c r="AH612">
        <v>1</v>
      </c>
      <c r="AI612">
        <v>1</v>
      </c>
      <c r="AJ612">
        <v>0</v>
      </c>
      <c r="AK612">
        <v>0</v>
      </c>
      <c r="AL612">
        <v>0</v>
      </c>
      <c r="AP612">
        <v>0</v>
      </c>
      <c r="AR612">
        <v>11</v>
      </c>
      <c r="AS612">
        <v>0</v>
      </c>
      <c r="AU612">
        <v>0</v>
      </c>
      <c r="AV612">
        <v>1</v>
      </c>
      <c r="AW612" s="1">
        <v>45848</v>
      </c>
    </row>
    <row r="613" spans="1:49" ht="26.4" thickBot="1" x14ac:dyDescent="0.35">
      <c r="A613" s="6" t="s">
        <v>814</v>
      </c>
      <c r="C613" t="str">
        <f t="shared" si="18"/>
        <v>BL-25T-001610-001</v>
      </c>
      <c r="D613" t="str">
        <f t="shared" si="19"/>
        <v>BL-25T-001610-001</v>
      </c>
      <c r="E613" s="6" t="s">
        <v>814</v>
      </c>
      <c r="F613" s="9">
        <v>8015953</v>
      </c>
      <c r="G613" s="13">
        <v>45672</v>
      </c>
      <c r="H613" s="13">
        <v>45672</v>
      </c>
      <c r="I613" s="13">
        <v>45672</v>
      </c>
      <c r="J613" s="6" t="s">
        <v>955</v>
      </c>
      <c r="K613">
        <f>VLOOKUP(J613,Sheet4!B:D,3,FALSE)</f>
        <v>158</v>
      </c>
      <c r="L613" s="25">
        <v>0</v>
      </c>
      <c r="M613" s="25">
        <v>0</v>
      </c>
      <c r="N613" s="21">
        <v>100000</v>
      </c>
      <c r="O613">
        <v>0</v>
      </c>
      <c r="P613">
        <v>0</v>
      </c>
      <c r="Q613">
        <v>0</v>
      </c>
      <c r="R613" s="9">
        <v>12</v>
      </c>
      <c r="S613" s="13">
        <v>46037</v>
      </c>
      <c r="T613" s="21">
        <v>33282.86</v>
      </c>
      <c r="U613">
        <v>1</v>
      </c>
      <c r="V613">
        <v>0</v>
      </c>
      <c r="Y613">
        <v>0</v>
      </c>
      <c r="Z613">
        <v>0</v>
      </c>
      <c r="AA613">
        <v>0</v>
      </c>
      <c r="AB613">
        <v>0</v>
      </c>
      <c r="AC613" s="2" t="s">
        <v>556</v>
      </c>
      <c r="AD613" t="s">
        <v>972</v>
      </c>
      <c r="AE613">
        <v>1</v>
      </c>
      <c r="AF613">
        <v>0</v>
      </c>
      <c r="AG613">
        <v>1</v>
      </c>
      <c r="AH613">
        <v>1</v>
      </c>
      <c r="AI613">
        <v>1</v>
      </c>
      <c r="AJ613">
        <v>0</v>
      </c>
      <c r="AK613">
        <v>0</v>
      </c>
      <c r="AL613">
        <v>0</v>
      </c>
      <c r="AP613">
        <v>0</v>
      </c>
      <c r="AR613">
        <v>11</v>
      </c>
      <c r="AS613">
        <v>0</v>
      </c>
      <c r="AU613">
        <v>0</v>
      </c>
      <c r="AV613">
        <v>1</v>
      </c>
      <c r="AW613" s="1">
        <v>45848</v>
      </c>
    </row>
    <row r="614" spans="1:49" ht="26.4" thickBot="1" x14ac:dyDescent="0.35">
      <c r="A614" s="7" t="s">
        <v>826</v>
      </c>
      <c r="C614" t="str">
        <f t="shared" si="18"/>
        <v>BL-25T-001638-001</v>
      </c>
      <c r="D614" t="str">
        <f t="shared" si="19"/>
        <v>BL-25T-001638-001</v>
      </c>
      <c r="E614" s="7" t="s">
        <v>826</v>
      </c>
      <c r="F614" s="10">
        <v>8016515</v>
      </c>
      <c r="G614" s="14">
        <v>45763</v>
      </c>
      <c r="H614" s="14">
        <v>45763</v>
      </c>
      <c r="I614" s="14">
        <v>45763</v>
      </c>
      <c r="J614" s="7" t="s">
        <v>955</v>
      </c>
      <c r="K614">
        <f>VLOOKUP(J614,Sheet4!B:D,3,FALSE)</f>
        <v>158</v>
      </c>
      <c r="L614" s="24">
        <v>0</v>
      </c>
      <c r="M614" s="24">
        <v>0</v>
      </c>
      <c r="N614" s="22">
        <v>65000</v>
      </c>
      <c r="O614">
        <v>0</v>
      </c>
      <c r="P614">
        <v>0</v>
      </c>
      <c r="Q614">
        <v>0</v>
      </c>
      <c r="R614" s="10">
        <v>12</v>
      </c>
      <c r="S614" s="14">
        <v>46128</v>
      </c>
      <c r="T614" s="22">
        <v>64195</v>
      </c>
      <c r="U614">
        <v>1</v>
      </c>
      <c r="V614">
        <v>0</v>
      </c>
      <c r="Y614">
        <v>0</v>
      </c>
      <c r="Z614">
        <v>0</v>
      </c>
      <c r="AA614">
        <v>0</v>
      </c>
      <c r="AB614">
        <v>0</v>
      </c>
      <c r="AC614" s="2" t="s">
        <v>556</v>
      </c>
      <c r="AD614" t="s">
        <v>972</v>
      </c>
      <c r="AE614">
        <v>1</v>
      </c>
      <c r="AF614">
        <v>0</v>
      </c>
      <c r="AG614">
        <v>1</v>
      </c>
      <c r="AH614">
        <v>1</v>
      </c>
      <c r="AI614">
        <v>1</v>
      </c>
      <c r="AJ614">
        <v>0</v>
      </c>
      <c r="AK614">
        <v>0</v>
      </c>
      <c r="AL614">
        <v>0</v>
      </c>
      <c r="AP614">
        <v>0</v>
      </c>
      <c r="AR614">
        <v>11</v>
      </c>
      <c r="AS614">
        <v>0</v>
      </c>
      <c r="AU614">
        <v>0</v>
      </c>
      <c r="AV614">
        <v>1</v>
      </c>
      <c r="AW614" s="1">
        <v>45848</v>
      </c>
    </row>
    <row r="615" spans="1:49" ht="26.4" thickBot="1" x14ac:dyDescent="0.35">
      <c r="A615" s="6" t="s">
        <v>848</v>
      </c>
      <c r="C615" t="str">
        <f t="shared" si="18"/>
        <v>BL-25T-001703-001</v>
      </c>
      <c r="D615" t="str">
        <f t="shared" si="19"/>
        <v>BL-25T-001703-001</v>
      </c>
      <c r="E615" s="6" t="s">
        <v>848</v>
      </c>
      <c r="F615" s="9">
        <v>8016762</v>
      </c>
      <c r="G615" s="13">
        <v>45817</v>
      </c>
      <c r="H615" s="13">
        <v>45817</v>
      </c>
      <c r="I615" s="13">
        <v>45817</v>
      </c>
      <c r="J615" s="6" t="s">
        <v>955</v>
      </c>
      <c r="K615">
        <f>VLOOKUP(J615,Sheet4!B:D,3,FALSE)</f>
        <v>158</v>
      </c>
      <c r="L615" s="25">
        <v>0</v>
      </c>
      <c r="M615" s="25">
        <v>0</v>
      </c>
      <c r="N615" s="21">
        <v>150000</v>
      </c>
      <c r="O615">
        <v>0</v>
      </c>
      <c r="P615">
        <v>0</v>
      </c>
      <c r="Q615">
        <v>0</v>
      </c>
      <c r="R615" s="9">
        <v>12</v>
      </c>
      <c r="S615" s="13">
        <v>46182</v>
      </c>
      <c r="T615" s="21">
        <v>145850</v>
      </c>
      <c r="U615">
        <v>1</v>
      </c>
      <c r="V615">
        <v>0</v>
      </c>
      <c r="Y615">
        <v>0</v>
      </c>
      <c r="Z615">
        <v>0</v>
      </c>
      <c r="AA615">
        <v>0</v>
      </c>
      <c r="AB615">
        <v>0</v>
      </c>
      <c r="AC615" s="2" t="s">
        <v>556</v>
      </c>
      <c r="AD615" t="s">
        <v>972</v>
      </c>
      <c r="AE615">
        <v>1</v>
      </c>
      <c r="AF615">
        <v>0</v>
      </c>
      <c r="AG615">
        <v>1</v>
      </c>
      <c r="AH615">
        <v>1</v>
      </c>
      <c r="AI615">
        <v>1</v>
      </c>
      <c r="AJ615">
        <v>0</v>
      </c>
      <c r="AK615">
        <v>0</v>
      </c>
      <c r="AL615">
        <v>0</v>
      </c>
      <c r="AP615">
        <v>0</v>
      </c>
      <c r="AR615">
        <v>11</v>
      </c>
      <c r="AS615">
        <v>0</v>
      </c>
      <c r="AU615">
        <v>0</v>
      </c>
      <c r="AV615">
        <v>1</v>
      </c>
      <c r="AW615" s="1">
        <v>45848</v>
      </c>
    </row>
    <row r="616" spans="1:49" ht="26.4" thickBot="1" x14ac:dyDescent="0.35">
      <c r="A616" s="6" t="s">
        <v>875</v>
      </c>
      <c r="C616" t="str">
        <f t="shared" si="18"/>
        <v>BL-25T-001812-001</v>
      </c>
      <c r="D616" t="str">
        <f t="shared" si="19"/>
        <v>BL-25T-001812-001</v>
      </c>
      <c r="E616" s="6" t="s">
        <v>875</v>
      </c>
      <c r="F616" s="9">
        <v>8016092</v>
      </c>
      <c r="G616" s="13">
        <v>45698</v>
      </c>
      <c r="H616" s="13">
        <v>45698</v>
      </c>
      <c r="I616" s="13">
        <v>45698</v>
      </c>
      <c r="J616" s="6" t="s">
        <v>955</v>
      </c>
      <c r="K616">
        <f>VLOOKUP(J616,Sheet4!B:D,3,FALSE)</f>
        <v>158</v>
      </c>
      <c r="L616" s="25">
        <v>0</v>
      </c>
      <c r="M616" s="25">
        <v>0</v>
      </c>
      <c r="N616" s="21">
        <v>150000</v>
      </c>
      <c r="O616">
        <v>0</v>
      </c>
      <c r="P616">
        <v>0</v>
      </c>
      <c r="Q616">
        <v>0</v>
      </c>
      <c r="R616" s="9">
        <v>12</v>
      </c>
      <c r="S616" s="13">
        <v>46063</v>
      </c>
      <c r="T616" s="21">
        <v>91962.49</v>
      </c>
      <c r="U616">
        <v>1</v>
      </c>
      <c r="V616">
        <v>0</v>
      </c>
      <c r="Y616">
        <v>0</v>
      </c>
      <c r="Z616">
        <v>0</v>
      </c>
      <c r="AA616">
        <v>0</v>
      </c>
      <c r="AB616">
        <v>0</v>
      </c>
      <c r="AC616" s="2" t="s">
        <v>556</v>
      </c>
      <c r="AD616" t="s">
        <v>972</v>
      </c>
      <c r="AE616">
        <v>1</v>
      </c>
      <c r="AF616">
        <v>0</v>
      </c>
      <c r="AG616">
        <v>1</v>
      </c>
      <c r="AH616">
        <v>1</v>
      </c>
      <c r="AI616">
        <v>1</v>
      </c>
      <c r="AJ616">
        <v>0</v>
      </c>
      <c r="AK616">
        <v>0</v>
      </c>
      <c r="AL616">
        <v>0</v>
      </c>
      <c r="AP616">
        <v>0</v>
      </c>
      <c r="AR616">
        <v>11</v>
      </c>
      <c r="AS616">
        <v>0</v>
      </c>
      <c r="AU616">
        <v>0</v>
      </c>
      <c r="AV616">
        <v>1</v>
      </c>
      <c r="AW616" s="1">
        <v>45848</v>
      </c>
    </row>
    <row r="617" spans="1:49" ht="26.4" thickBot="1" x14ac:dyDescent="0.35">
      <c r="A617" s="7" t="s">
        <v>897</v>
      </c>
      <c r="C617" t="str">
        <f t="shared" si="18"/>
        <v>BL-25T-001880-001</v>
      </c>
      <c r="D617" t="str">
        <f t="shared" si="19"/>
        <v>BL-25T-001880-001</v>
      </c>
      <c r="E617" s="7" t="s">
        <v>897</v>
      </c>
      <c r="F617" s="10">
        <v>8016429</v>
      </c>
      <c r="G617" s="14">
        <v>45750</v>
      </c>
      <c r="H617" s="14">
        <v>45750</v>
      </c>
      <c r="I617" s="14">
        <v>45750</v>
      </c>
      <c r="J617" s="7" t="s">
        <v>955</v>
      </c>
      <c r="K617">
        <f>VLOOKUP(J617,Sheet4!B:D,3,FALSE)</f>
        <v>158</v>
      </c>
      <c r="L617" s="24">
        <v>0</v>
      </c>
      <c r="M617" s="24">
        <v>0</v>
      </c>
      <c r="N617" s="22">
        <v>100000</v>
      </c>
      <c r="O617">
        <v>0</v>
      </c>
      <c r="P617">
        <v>0</v>
      </c>
      <c r="Q617">
        <v>0</v>
      </c>
      <c r="R617" s="10">
        <v>12</v>
      </c>
      <c r="S617" s="14">
        <v>46115</v>
      </c>
      <c r="T617" s="22">
        <v>100000</v>
      </c>
      <c r="U617">
        <v>1</v>
      </c>
      <c r="V617">
        <v>0</v>
      </c>
      <c r="Y617">
        <v>0</v>
      </c>
      <c r="Z617">
        <v>0</v>
      </c>
      <c r="AA617">
        <v>0</v>
      </c>
      <c r="AB617">
        <v>0</v>
      </c>
      <c r="AC617" s="2" t="s">
        <v>556</v>
      </c>
      <c r="AD617" t="s">
        <v>972</v>
      </c>
      <c r="AE617">
        <v>1</v>
      </c>
      <c r="AF617">
        <v>0</v>
      </c>
      <c r="AG617">
        <v>1</v>
      </c>
      <c r="AH617">
        <v>1</v>
      </c>
      <c r="AI617">
        <v>1</v>
      </c>
      <c r="AJ617">
        <v>0</v>
      </c>
      <c r="AK617">
        <v>0</v>
      </c>
      <c r="AL617">
        <v>0</v>
      </c>
      <c r="AP617">
        <v>0</v>
      </c>
      <c r="AR617">
        <v>11</v>
      </c>
      <c r="AS617">
        <v>0</v>
      </c>
      <c r="AU617">
        <v>0</v>
      </c>
      <c r="AV617">
        <v>1</v>
      </c>
      <c r="AW617" s="1">
        <v>45848</v>
      </c>
    </row>
    <row r="618" spans="1:49" ht="26.4" thickBot="1" x14ac:dyDescent="0.35">
      <c r="A618" s="6" t="s">
        <v>909</v>
      </c>
      <c r="C618" t="str">
        <f t="shared" si="18"/>
        <v>BL-25T-001909-001</v>
      </c>
      <c r="D618" t="str">
        <f t="shared" si="19"/>
        <v>BL-25T-001909-001</v>
      </c>
      <c r="E618" s="6" t="s">
        <v>909</v>
      </c>
      <c r="F618" s="9">
        <v>8012755</v>
      </c>
      <c r="G618" s="13">
        <v>45238</v>
      </c>
      <c r="H618" s="13">
        <v>45238</v>
      </c>
      <c r="I618" s="13">
        <v>45238</v>
      </c>
      <c r="J618" s="6" t="s">
        <v>955</v>
      </c>
      <c r="K618">
        <f>VLOOKUP(J618,Sheet4!B:D,3,FALSE)</f>
        <v>158</v>
      </c>
      <c r="L618" s="25">
        <v>0</v>
      </c>
      <c r="M618" s="25">
        <v>0</v>
      </c>
      <c r="N618" s="21">
        <v>75000</v>
      </c>
      <c r="O618">
        <v>0</v>
      </c>
      <c r="P618">
        <v>0</v>
      </c>
      <c r="Q618">
        <v>0</v>
      </c>
      <c r="R618" s="9">
        <v>12</v>
      </c>
      <c r="S618" s="13">
        <v>45604</v>
      </c>
      <c r="T618" s="21">
        <v>66728.92</v>
      </c>
      <c r="U618">
        <v>1</v>
      </c>
      <c r="V618">
        <v>0</v>
      </c>
      <c r="Y618">
        <v>0</v>
      </c>
      <c r="Z618">
        <v>0</v>
      </c>
      <c r="AA618">
        <v>0</v>
      </c>
      <c r="AB618">
        <v>0</v>
      </c>
      <c r="AC618" s="2" t="s">
        <v>556</v>
      </c>
      <c r="AD618" t="s">
        <v>972</v>
      </c>
      <c r="AE618">
        <v>1</v>
      </c>
      <c r="AF618">
        <v>0</v>
      </c>
      <c r="AG618">
        <v>1</v>
      </c>
      <c r="AH618">
        <v>1</v>
      </c>
      <c r="AI618">
        <v>1</v>
      </c>
      <c r="AJ618">
        <v>0</v>
      </c>
      <c r="AK618">
        <v>0</v>
      </c>
      <c r="AL618">
        <v>0</v>
      </c>
      <c r="AP618">
        <v>0</v>
      </c>
      <c r="AR618">
        <v>11</v>
      </c>
      <c r="AS618">
        <v>0</v>
      </c>
      <c r="AU618">
        <v>0</v>
      </c>
      <c r="AV618">
        <v>1</v>
      </c>
      <c r="AW618" s="1">
        <v>45848</v>
      </c>
    </row>
    <row r="619" spans="1:49" ht="26.4" thickBot="1" x14ac:dyDescent="0.35">
      <c r="A619" s="6" t="s">
        <v>915</v>
      </c>
      <c r="C619" t="str">
        <f t="shared" si="18"/>
        <v>BL-25T-001919-001</v>
      </c>
      <c r="D619" t="str">
        <f t="shared" si="19"/>
        <v>BL-25T-001919-001</v>
      </c>
      <c r="E619" s="6" t="s">
        <v>915</v>
      </c>
      <c r="F619" s="9">
        <v>8015240</v>
      </c>
      <c r="G619" s="13">
        <v>45531</v>
      </c>
      <c r="H619" s="13">
        <v>45531</v>
      </c>
      <c r="I619" s="13">
        <v>45531</v>
      </c>
      <c r="J619" s="6" t="s">
        <v>955</v>
      </c>
      <c r="K619">
        <f>VLOOKUP(J619,Sheet4!B:D,3,FALSE)</f>
        <v>158</v>
      </c>
      <c r="L619" s="25">
        <v>0</v>
      </c>
      <c r="M619" s="25">
        <v>0</v>
      </c>
      <c r="N619" s="21">
        <v>55500</v>
      </c>
      <c r="O619">
        <v>0</v>
      </c>
      <c r="P619">
        <v>0</v>
      </c>
      <c r="Q619">
        <v>0</v>
      </c>
      <c r="R619" s="9">
        <v>12</v>
      </c>
      <c r="S619" s="13">
        <v>45896</v>
      </c>
      <c r="T619" s="21">
        <v>54800</v>
      </c>
      <c r="U619">
        <v>1</v>
      </c>
      <c r="V619">
        <v>0</v>
      </c>
      <c r="Y619">
        <v>0</v>
      </c>
      <c r="Z619">
        <v>0</v>
      </c>
      <c r="AA619">
        <v>0</v>
      </c>
      <c r="AB619">
        <v>0</v>
      </c>
      <c r="AC619" s="2" t="s">
        <v>556</v>
      </c>
      <c r="AD619" t="s">
        <v>972</v>
      </c>
      <c r="AE619">
        <v>1</v>
      </c>
      <c r="AF619">
        <v>0</v>
      </c>
      <c r="AG619">
        <v>1</v>
      </c>
      <c r="AH619">
        <v>1</v>
      </c>
      <c r="AI619">
        <v>1</v>
      </c>
      <c r="AJ619">
        <v>0</v>
      </c>
      <c r="AK619">
        <v>0</v>
      </c>
      <c r="AL619">
        <v>0</v>
      </c>
      <c r="AP619">
        <v>0</v>
      </c>
      <c r="AR619">
        <v>11</v>
      </c>
      <c r="AS619">
        <v>0</v>
      </c>
      <c r="AU619">
        <v>0</v>
      </c>
      <c r="AV619">
        <v>1</v>
      </c>
      <c r="AW619" s="1">
        <v>45848</v>
      </c>
    </row>
    <row r="620" spans="1:49" ht="26.4" thickBot="1" x14ac:dyDescent="0.35">
      <c r="A620" s="7" t="s">
        <v>920</v>
      </c>
      <c r="C620" t="str">
        <f t="shared" si="18"/>
        <v>BL-25T-001936-001</v>
      </c>
      <c r="D620" t="str">
        <f t="shared" si="19"/>
        <v>BL-25T-001936-001</v>
      </c>
      <c r="E620" s="7" t="s">
        <v>920</v>
      </c>
      <c r="F620" s="10">
        <v>8015497</v>
      </c>
      <c r="G620" s="14">
        <v>45591</v>
      </c>
      <c r="H620" s="14">
        <v>45591</v>
      </c>
      <c r="I620" s="14">
        <v>45591</v>
      </c>
      <c r="J620" s="7" t="s">
        <v>955</v>
      </c>
      <c r="K620">
        <f>VLOOKUP(J620,Sheet4!B:D,3,FALSE)</f>
        <v>158</v>
      </c>
      <c r="L620" s="24">
        <v>0</v>
      </c>
      <c r="M620" s="24">
        <v>0</v>
      </c>
      <c r="N620" s="22">
        <v>27000</v>
      </c>
      <c r="O620">
        <v>0</v>
      </c>
      <c r="P620">
        <v>0</v>
      </c>
      <c r="Q620">
        <v>0</v>
      </c>
      <c r="R620" s="10">
        <v>12</v>
      </c>
      <c r="S620" s="14">
        <v>45956</v>
      </c>
      <c r="T620" s="22">
        <v>22500</v>
      </c>
      <c r="U620">
        <v>1</v>
      </c>
      <c r="V620">
        <v>0</v>
      </c>
      <c r="Y620">
        <v>0</v>
      </c>
      <c r="Z620">
        <v>0</v>
      </c>
      <c r="AA620">
        <v>0</v>
      </c>
      <c r="AB620">
        <v>0</v>
      </c>
      <c r="AC620" s="2" t="s">
        <v>556</v>
      </c>
      <c r="AD620" t="s">
        <v>972</v>
      </c>
      <c r="AE620">
        <v>1</v>
      </c>
      <c r="AF620">
        <v>0</v>
      </c>
      <c r="AG620">
        <v>1</v>
      </c>
      <c r="AH620">
        <v>1</v>
      </c>
      <c r="AI620">
        <v>1</v>
      </c>
      <c r="AJ620">
        <v>0</v>
      </c>
      <c r="AK620">
        <v>0</v>
      </c>
      <c r="AL620">
        <v>0</v>
      </c>
      <c r="AP620">
        <v>0</v>
      </c>
      <c r="AR620">
        <v>11</v>
      </c>
      <c r="AS620">
        <v>0</v>
      </c>
      <c r="AU620">
        <v>0</v>
      </c>
      <c r="AV620">
        <v>1</v>
      </c>
      <c r="AW620" s="1">
        <v>45848</v>
      </c>
    </row>
    <row r="621" spans="1:49" ht="26.4" thickBot="1" x14ac:dyDescent="0.35">
      <c r="A621" s="7" t="s">
        <v>37</v>
      </c>
      <c r="C621" t="str">
        <f t="shared" si="18"/>
        <v>SL-25T-000147-001</v>
      </c>
      <c r="D621" t="str">
        <f t="shared" si="19"/>
        <v>SL-25T-000147-001</v>
      </c>
      <c r="E621" s="7" t="s">
        <v>37</v>
      </c>
      <c r="F621" s="10">
        <v>8010458</v>
      </c>
      <c r="G621" s="14">
        <v>44882</v>
      </c>
      <c r="H621" s="14">
        <v>44882</v>
      </c>
      <c r="I621" s="14">
        <v>44882</v>
      </c>
      <c r="J621" s="7" t="s">
        <v>957</v>
      </c>
      <c r="K621">
        <f>VLOOKUP(J621,Sheet4!B:D,3,FALSE)</f>
        <v>161</v>
      </c>
      <c r="L621" s="24">
        <v>0</v>
      </c>
      <c r="M621" s="24">
        <v>0</v>
      </c>
      <c r="N621" s="22">
        <v>105000</v>
      </c>
      <c r="O621">
        <v>0</v>
      </c>
      <c r="P621">
        <v>0</v>
      </c>
      <c r="Q621">
        <v>0</v>
      </c>
      <c r="R621" s="10">
        <v>12</v>
      </c>
      <c r="S621" s="14">
        <v>45247</v>
      </c>
      <c r="T621" s="22">
        <v>97329.37</v>
      </c>
      <c r="U621">
        <v>1</v>
      </c>
      <c r="V621">
        <v>0</v>
      </c>
      <c r="Y621">
        <v>0</v>
      </c>
      <c r="Z621">
        <v>0</v>
      </c>
      <c r="AA621">
        <v>0</v>
      </c>
      <c r="AB621">
        <v>0</v>
      </c>
      <c r="AC621" s="2" t="s">
        <v>556</v>
      </c>
      <c r="AD621" t="s">
        <v>972</v>
      </c>
      <c r="AE621">
        <v>1</v>
      </c>
      <c r="AF621">
        <v>0</v>
      </c>
      <c r="AG621">
        <v>1</v>
      </c>
      <c r="AH621">
        <v>1</v>
      </c>
      <c r="AI621">
        <v>1</v>
      </c>
      <c r="AJ621">
        <v>0</v>
      </c>
      <c r="AK621">
        <v>0</v>
      </c>
      <c r="AL621">
        <v>0</v>
      </c>
      <c r="AP621">
        <v>0</v>
      </c>
      <c r="AR621">
        <v>11</v>
      </c>
      <c r="AS621">
        <v>0</v>
      </c>
      <c r="AU621">
        <v>0</v>
      </c>
      <c r="AV621">
        <v>1</v>
      </c>
      <c r="AW621" s="1">
        <v>45848</v>
      </c>
    </row>
    <row r="622" spans="1:49" ht="26.4" thickBot="1" x14ac:dyDescent="0.35">
      <c r="A622" s="6" t="s">
        <v>38</v>
      </c>
      <c r="C622" t="str">
        <f t="shared" si="18"/>
        <v>SL-25T-000148-001</v>
      </c>
      <c r="D622" t="str">
        <f t="shared" si="19"/>
        <v>SL-25T-000148-001</v>
      </c>
      <c r="E622" s="6" t="s">
        <v>38</v>
      </c>
      <c r="F622" s="9">
        <v>8016636</v>
      </c>
      <c r="G622" s="13">
        <v>45793</v>
      </c>
      <c r="H622" s="13">
        <v>45793</v>
      </c>
      <c r="I622" s="13">
        <v>45793</v>
      </c>
      <c r="J622" s="6" t="s">
        <v>957</v>
      </c>
      <c r="K622">
        <f>VLOOKUP(J622,Sheet4!B:D,3,FALSE)</f>
        <v>161</v>
      </c>
      <c r="L622" s="25">
        <v>0</v>
      </c>
      <c r="M622" s="25">
        <v>0</v>
      </c>
      <c r="N622" s="21">
        <v>80000</v>
      </c>
      <c r="O622">
        <v>0</v>
      </c>
      <c r="P622">
        <v>0</v>
      </c>
      <c r="Q622">
        <v>0</v>
      </c>
      <c r="R622" s="9">
        <v>24</v>
      </c>
      <c r="S622" s="13">
        <v>46523</v>
      </c>
      <c r="T622" s="21">
        <v>80000</v>
      </c>
      <c r="U622">
        <v>1</v>
      </c>
      <c r="V622">
        <v>0</v>
      </c>
      <c r="Y622">
        <v>0</v>
      </c>
      <c r="Z622">
        <v>0</v>
      </c>
      <c r="AA622">
        <v>0</v>
      </c>
      <c r="AB622">
        <v>0</v>
      </c>
      <c r="AC622" s="2" t="s">
        <v>556</v>
      </c>
      <c r="AD622" t="s">
        <v>972</v>
      </c>
      <c r="AE622">
        <v>1</v>
      </c>
      <c r="AF622">
        <v>0</v>
      </c>
      <c r="AG622">
        <v>1</v>
      </c>
      <c r="AH622">
        <v>1</v>
      </c>
      <c r="AI622">
        <v>1</v>
      </c>
      <c r="AJ622">
        <v>0</v>
      </c>
      <c r="AK622">
        <v>0</v>
      </c>
      <c r="AL622">
        <v>0</v>
      </c>
      <c r="AP622">
        <v>0</v>
      </c>
      <c r="AR622">
        <v>11</v>
      </c>
      <c r="AS622">
        <v>0</v>
      </c>
      <c r="AU622">
        <v>0</v>
      </c>
      <c r="AV622">
        <v>1</v>
      </c>
      <c r="AW622" s="1">
        <v>45848</v>
      </c>
    </row>
    <row r="623" spans="1:49" ht="26.4" thickBot="1" x14ac:dyDescent="0.35">
      <c r="A623" s="6" t="s">
        <v>40</v>
      </c>
      <c r="C623" t="str">
        <f t="shared" si="18"/>
        <v>SL-25T-000159-001</v>
      </c>
      <c r="D623" t="str">
        <f t="shared" si="19"/>
        <v>SL-25T-000159-001</v>
      </c>
      <c r="E623" s="6" t="s">
        <v>40</v>
      </c>
      <c r="F623" s="9">
        <v>8016379</v>
      </c>
      <c r="G623" s="13">
        <v>45742</v>
      </c>
      <c r="H623" s="13">
        <v>45742</v>
      </c>
      <c r="I623" s="13">
        <v>45742</v>
      </c>
      <c r="J623" s="6" t="s">
        <v>957</v>
      </c>
      <c r="K623">
        <f>VLOOKUP(J623,Sheet4!B:D,3,FALSE)</f>
        <v>161</v>
      </c>
      <c r="L623" s="25">
        <v>0</v>
      </c>
      <c r="M623" s="25">
        <v>0</v>
      </c>
      <c r="N623" s="21">
        <v>150000</v>
      </c>
      <c r="O623">
        <v>0</v>
      </c>
      <c r="P623">
        <v>0</v>
      </c>
      <c r="Q623">
        <v>0</v>
      </c>
      <c r="R623" s="9">
        <v>24</v>
      </c>
      <c r="S623" s="13">
        <v>46472</v>
      </c>
      <c r="T623" s="21">
        <v>134413.99</v>
      </c>
      <c r="U623">
        <v>1</v>
      </c>
      <c r="V623">
        <v>0</v>
      </c>
      <c r="Y623">
        <v>0</v>
      </c>
      <c r="Z623">
        <v>0</v>
      </c>
      <c r="AA623">
        <v>0</v>
      </c>
      <c r="AB623">
        <v>0</v>
      </c>
      <c r="AC623" s="2" t="s">
        <v>556</v>
      </c>
      <c r="AD623" t="s">
        <v>972</v>
      </c>
      <c r="AE623">
        <v>1</v>
      </c>
      <c r="AF623">
        <v>0</v>
      </c>
      <c r="AG623">
        <v>1</v>
      </c>
      <c r="AH623">
        <v>1</v>
      </c>
      <c r="AI623">
        <v>1</v>
      </c>
      <c r="AJ623">
        <v>0</v>
      </c>
      <c r="AK623">
        <v>0</v>
      </c>
      <c r="AL623">
        <v>0</v>
      </c>
      <c r="AP623">
        <v>0</v>
      </c>
      <c r="AR623">
        <v>11</v>
      </c>
      <c r="AS623">
        <v>0</v>
      </c>
      <c r="AU623">
        <v>0</v>
      </c>
      <c r="AV623">
        <v>1</v>
      </c>
      <c r="AW623" s="1">
        <v>45848</v>
      </c>
    </row>
    <row r="624" spans="1:49" ht="26.4" thickBot="1" x14ac:dyDescent="0.35">
      <c r="A624" s="7" t="s">
        <v>41</v>
      </c>
      <c r="C624" t="str">
        <f t="shared" si="18"/>
        <v>SL-25T-000160-001</v>
      </c>
      <c r="D624" t="str">
        <f t="shared" si="19"/>
        <v>SL-25T-000160-001</v>
      </c>
      <c r="E624" s="7" t="s">
        <v>41</v>
      </c>
      <c r="F624" s="10">
        <v>8015429</v>
      </c>
      <c r="G624" s="14">
        <v>45574</v>
      </c>
      <c r="H624" s="14">
        <v>45574</v>
      </c>
      <c r="I624" s="14">
        <v>45574</v>
      </c>
      <c r="J624" s="7" t="s">
        <v>957</v>
      </c>
      <c r="K624">
        <f>VLOOKUP(J624,Sheet4!B:D,3,FALSE)</f>
        <v>161</v>
      </c>
      <c r="L624" s="24">
        <v>0</v>
      </c>
      <c r="M624" s="24">
        <v>0</v>
      </c>
      <c r="N624" s="22">
        <v>100000</v>
      </c>
      <c r="O624">
        <v>0</v>
      </c>
      <c r="P624">
        <v>0</v>
      </c>
      <c r="Q624">
        <v>0</v>
      </c>
      <c r="R624" s="10">
        <v>24</v>
      </c>
      <c r="S624" s="14">
        <v>46304</v>
      </c>
      <c r="T624" s="22">
        <v>57147.16</v>
      </c>
      <c r="U624">
        <v>1</v>
      </c>
      <c r="V624">
        <v>0</v>
      </c>
      <c r="Y624">
        <v>0</v>
      </c>
      <c r="Z624">
        <v>0</v>
      </c>
      <c r="AA624">
        <v>0</v>
      </c>
      <c r="AB624">
        <v>0</v>
      </c>
      <c r="AC624" s="2" t="s">
        <v>556</v>
      </c>
      <c r="AD624" t="s">
        <v>972</v>
      </c>
      <c r="AE624">
        <v>1</v>
      </c>
      <c r="AF624">
        <v>0</v>
      </c>
      <c r="AG624">
        <v>1</v>
      </c>
      <c r="AH624">
        <v>1</v>
      </c>
      <c r="AI624">
        <v>1</v>
      </c>
      <c r="AJ624">
        <v>0</v>
      </c>
      <c r="AK624">
        <v>0</v>
      </c>
      <c r="AL624">
        <v>0</v>
      </c>
      <c r="AP624">
        <v>0</v>
      </c>
      <c r="AR624">
        <v>11</v>
      </c>
      <c r="AS624">
        <v>0</v>
      </c>
      <c r="AU624">
        <v>0</v>
      </c>
      <c r="AV624">
        <v>1</v>
      </c>
      <c r="AW624" s="1">
        <v>45848</v>
      </c>
    </row>
    <row r="625" spans="1:49" ht="26.4" thickBot="1" x14ac:dyDescent="0.35">
      <c r="A625" s="7" t="s">
        <v>42</v>
      </c>
      <c r="C625" t="str">
        <f t="shared" si="18"/>
        <v>SL-25T-000162-001</v>
      </c>
      <c r="D625" t="str">
        <f t="shared" si="19"/>
        <v>SL-25T-000162-001</v>
      </c>
      <c r="E625" s="7" t="s">
        <v>42</v>
      </c>
      <c r="F625" s="10">
        <v>8015466</v>
      </c>
      <c r="G625" s="14">
        <v>45582</v>
      </c>
      <c r="H625" s="14">
        <v>45582</v>
      </c>
      <c r="I625" s="14">
        <v>45582</v>
      </c>
      <c r="J625" s="7" t="s">
        <v>957</v>
      </c>
      <c r="K625">
        <f>VLOOKUP(J625,Sheet4!B:D,3,FALSE)</f>
        <v>161</v>
      </c>
      <c r="L625" s="24">
        <v>0</v>
      </c>
      <c r="M625" s="24">
        <v>0</v>
      </c>
      <c r="N625" s="22">
        <v>75000</v>
      </c>
      <c r="O625">
        <v>0</v>
      </c>
      <c r="P625">
        <v>0</v>
      </c>
      <c r="Q625">
        <v>0</v>
      </c>
      <c r="R625" s="10">
        <v>24</v>
      </c>
      <c r="S625" s="14">
        <v>46312</v>
      </c>
      <c r="T625" s="22">
        <v>37869.83</v>
      </c>
      <c r="U625">
        <v>1</v>
      </c>
      <c r="V625">
        <v>0</v>
      </c>
      <c r="Y625">
        <v>0</v>
      </c>
      <c r="Z625">
        <v>0</v>
      </c>
      <c r="AA625">
        <v>0</v>
      </c>
      <c r="AB625">
        <v>0</v>
      </c>
      <c r="AC625" s="2" t="s">
        <v>556</v>
      </c>
      <c r="AD625" t="s">
        <v>972</v>
      </c>
      <c r="AE625">
        <v>1</v>
      </c>
      <c r="AF625">
        <v>0</v>
      </c>
      <c r="AG625">
        <v>1</v>
      </c>
      <c r="AH625">
        <v>1</v>
      </c>
      <c r="AI625">
        <v>1</v>
      </c>
      <c r="AJ625">
        <v>0</v>
      </c>
      <c r="AK625">
        <v>0</v>
      </c>
      <c r="AL625">
        <v>0</v>
      </c>
      <c r="AP625">
        <v>0</v>
      </c>
      <c r="AR625">
        <v>11</v>
      </c>
      <c r="AS625">
        <v>0</v>
      </c>
      <c r="AU625">
        <v>0</v>
      </c>
      <c r="AV625">
        <v>1</v>
      </c>
      <c r="AW625" s="1">
        <v>45848</v>
      </c>
    </row>
    <row r="626" spans="1:49" ht="26.4" thickBot="1" x14ac:dyDescent="0.35">
      <c r="A626" s="7" t="s">
        <v>46</v>
      </c>
      <c r="C626" t="str">
        <f t="shared" si="18"/>
        <v>SL-25T-000176-001</v>
      </c>
      <c r="D626" t="str">
        <f t="shared" si="19"/>
        <v>SL-25T-000176-001</v>
      </c>
      <c r="E626" s="7" t="s">
        <v>46</v>
      </c>
      <c r="F626" s="10">
        <v>8015775</v>
      </c>
      <c r="G626" s="14">
        <v>45636</v>
      </c>
      <c r="H626" s="14">
        <v>45636</v>
      </c>
      <c r="I626" s="14">
        <v>45636</v>
      </c>
      <c r="J626" s="7" t="s">
        <v>957</v>
      </c>
      <c r="K626">
        <f>VLOOKUP(J626,Sheet4!B:D,3,FALSE)</f>
        <v>161</v>
      </c>
      <c r="L626" s="24">
        <v>0</v>
      </c>
      <c r="M626" s="24">
        <v>0</v>
      </c>
      <c r="N626" s="22">
        <v>120000</v>
      </c>
      <c r="O626">
        <v>0</v>
      </c>
      <c r="P626">
        <v>0</v>
      </c>
      <c r="Q626">
        <v>0</v>
      </c>
      <c r="R626" s="10">
        <v>12</v>
      </c>
      <c r="S626" s="14">
        <v>46001</v>
      </c>
      <c r="T626" s="22">
        <v>100000</v>
      </c>
      <c r="U626">
        <v>1</v>
      </c>
      <c r="V626">
        <v>0</v>
      </c>
      <c r="Y626">
        <v>0</v>
      </c>
      <c r="Z626">
        <v>0</v>
      </c>
      <c r="AA626">
        <v>0</v>
      </c>
      <c r="AB626">
        <v>0</v>
      </c>
      <c r="AC626" s="2" t="s">
        <v>556</v>
      </c>
      <c r="AD626" t="s">
        <v>972</v>
      </c>
      <c r="AE626">
        <v>1</v>
      </c>
      <c r="AF626">
        <v>0</v>
      </c>
      <c r="AG626">
        <v>1</v>
      </c>
      <c r="AH626">
        <v>1</v>
      </c>
      <c r="AI626">
        <v>1</v>
      </c>
      <c r="AJ626">
        <v>0</v>
      </c>
      <c r="AK626">
        <v>0</v>
      </c>
      <c r="AL626">
        <v>0</v>
      </c>
      <c r="AP626">
        <v>0</v>
      </c>
      <c r="AR626">
        <v>11</v>
      </c>
      <c r="AS626">
        <v>0</v>
      </c>
      <c r="AU626">
        <v>0</v>
      </c>
      <c r="AV626">
        <v>1</v>
      </c>
      <c r="AW626" s="1">
        <v>45848</v>
      </c>
    </row>
    <row r="627" spans="1:49" ht="26.4" thickBot="1" x14ac:dyDescent="0.35">
      <c r="A627" s="7" t="s">
        <v>53</v>
      </c>
      <c r="C627" t="str">
        <f t="shared" si="18"/>
        <v>SL-25T-000186-001</v>
      </c>
      <c r="D627" t="str">
        <f t="shared" si="19"/>
        <v>SL-25T-000186-001</v>
      </c>
      <c r="E627" s="7" t="s">
        <v>53</v>
      </c>
      <c r="F627" s="10">
        <v>8015551</v>
      </c>
      <c r="G627" s="14">
        <v>45602</v>
      </c>
      <c r="H627" s="14">
        <v>45602</v>
      </c>
      <c r="I627" s="14">
        <v>45602</v>
      </c>
      <c r="J627" s="7" t="s">
        <v>957</v>
      </c>
      <c r="K627">
        <f>VLOOKUP(J627,Sheet4!B:D,3,FALSE)</f>
        <v>161</v>
      </c>
      <c r="L627" s="24">
        <v>0</v>
      </c>
      <c r="M627" s="24">
        <v>0</v>
      </c>
      <c r="N627" s="22">
        <v>14500</v>
      </c>
      <c r="O627">
        <v>0</v>
      </c>
      <c r="P627">
        <v>0</v>
      </c>
      <c r="Q627">
        <v>0</v>
      </c>
      <c r="R627" s="10">
        <v>12</v>
      </c>
      <c r="S627" s="14">
        <v>45967</v>
      </c>
      <c r="T627" s="22">
        <v>14500</v>
      </c>
      <c r="U627">
        <v>1</v>
      </c>
      <c r="V627">
        <v>0</v>
      </c>
      <c r="Y627">
        <v>0</v>
      </c>
      <c r="Z627">
        <v>0</v>
      </c>
      <c r="AA627">
        <v>0</v>
      </c>
      <c r="AB627">
        <v>0</v>
      </c>
      <c r="AC627" s="2" t="s">
        <v>556</v>
      </c>
      <c r="AD627" t="s">
        <v>972</v>
      </c>
      <c r="AE627">
        <v>1</v>
      </c>
      <c r="AF627">
        <v>0</v>
      </c>
      <c r="AG627">
        <v>1</v>
      </c>
      <c r="AH627">
        <v>1</v>
      </c>
      <c r="AI627">
        <v>1</v>
      </c>
      <c r="AJ627">
        <v>0</v>
      </c>
      <c r="AK627">
        <v>0</v>
      </c>
      <c r="AL627">
        <v>0</v>
      </c>
      <c r="AP627">
        <v>0</v>
      </c>
      <c r="AR627">
        <v>11</v>
      </c>
      <c r="AS627">
        <v>0</v>
      </c>
      <c r="AU627">
        <v>0</v>
      </c>
      <c r="AV627">
        <v>1</v>
      </c>
      <c r="AW627" s="1">
        <v>45848</v>
      </c>
    </row>
    <row r="628" spans="1:49" ht="26.4" thickBot="1" x14ac:dyDescent="0.35">
      <c r="A628" s="6" t="s">
        <v>54</v>
      </c>
      <c r="C628" t="str">
        <f t="shared" si="18"/>
        <v>SL-25T-000189-001</v>
      </c>
      <c r="D628" t="str">
        <f t="shared" si="19"/>
        <v>SL-25T-000189-001</v>
      </c>
      <c r="E628" s="6" t="s">
        <v>54</v>
      </c>
      <c r="F628" s="9">
        <v>8015098</v>
      </c>
      <c r="G628" s="13">
        <v>45502</v>
      </c>
      <c r="H628" s="13">
        <v>45502</v>
      </c>
      <c r="I628" s="13">
        <v>45502</v>
      </c>
      <c r="J628" s="6" t="s">
        <v>957</v>
      </c>
      <c r="K628">
        <f>VLOOKUP(J628,Sheet4!B:D,3,FALSE)</f>
        <v>161</v>
      </c>
      <c r="L628" s="25">
        <v>0</v>
      </c>
      <c r="M628" s="25">
        <v>0</v>
      </c>
      <c r="N628" s="21">
        <v>40000</v>
      </c>
      <c r="O628">
        <v>0</v>
      </c>
      <c r="P628">
        <v>0</v>
      </c>
      <c r="Q628">
        <v>0</v>
      </c>
      <c r="R628" s="9">
        <v>24</v>
      </c>
      <c r="S628" s="13">
        <v>46232</v>
      </c>
      <c r="T628" s="21">
        <v>12466.66</v>
      </c>
      <c r="U628">
        <v>1</v>
      </c>
      <c r="V628">
        <v>0</v>
      </c>
      <c r="Y628">
        <v>0</v>
      </c>
      <c r="Z628">
        <v>0</v>
      </c>
      <c r="AA628">
        <v>0</v>
      </c>
      <c r="AB628">
        <v>0</v>
      </c>
      <c r="AC628" s="2" t="s">
        <v>556</v>
      </c>
      <c r="AD628" t="s">
        <v>972</v>
      </c>
      <c r="AE628">
        <v>1</v>
      </c>
      <c r="AF628">
        <v>0</v>
      </c>
      <c r="AG628">
        <v>1</v>
      </c>
      <c r="AH628">
        <v>1</v>
      </c>
      <c r="AI628">
        <v>1</v>
      </c>
      <c r="AJ628">
        <v>0</v>
      </c>
      <c r="AK628">
        <v>0</v>
      </c>
      <c r="AL628">
        <v>0</v>
      </c>
      <c r="AP628">
        <v>0</v>
      </c>
      <c r="AR628">
        <v>11</v>
      </c>
      <c r="AS628">
        <v>0</v>
      </c>
      <c r="AU628">
        <v>0</v>
      </c>
      <c r="AV628">
        <v>1</v>
      </c>
      <c r="AW628" s="1">
        <v>45848</v>
      </c>
    </row>
    <row r="629" spans="1:49" ht="26.4" thickBot="1" x14ac:dyDescent="0.35">
      <c r="A629" s="6" t="s">
        <v>57</v>
      </c>
      <c r="C629" t="str">
        <f t="shared" si="18"/>
        <v>SL-25T-000194-001</v>
      </c>
      <c r="D629" t="str">
        <f t="shared" si="19"/>
        <v>SL-25T-000194-001</v>
      </c>
      <c r="E629" s="6" t="s">
        <v>57</v>
      </c>
      <c r="F629" s="9">
        <v>8016322</v>
      </c>
      <c r="G629" s="13">
        <v>45730</v>
      </c>
      <c r="H629" s="13">
        <v>45730</v>
      </c>
      <c r="I629" s="13">
        <v>45730</v>
      </c>
      <c r="J629" s="6" t="s">
        <v>957</v>
      </c>
      <c r="K629">
        <f>VLOOKUP(J629,Sheet4!B:D,3,FALSE)</f>
        <v>161</v>
      </c>
      <c r="L629" s="25">
        <v>0</v>
      </c>
      <c r="M629" s="25">
        <v>0</v>
      </c>
      <c r="N629" s="21">
        <v>150000</v>
      </c>
      <c r="O629">
        <v>0</v>
      </c>
      <c r="P629">
        <v>0</v>
      </c>
      <c r="Q629">
        <v>0</v>
      </c>
      <c r="R629" s="9">
        <v>24</v>
      </c>
      <c r="S629" s="13">
        <v>46460</v>
      </c>
      <c r="T629" s="21">
        <v>79916.600000000006</v>
      </c>
      <c r="U629">
        <v>1</v>
      </c>
      <c r="V629">
        <v>0</v>
      </c>
      <c r="Y629">
        <v>0</v>
      </c>
      <c r="Z629">
        <v>0</v>
      </c>
      <c r="AA629">
        <v>0</v>
      </c>
      <c r="AB629">
        <v>0</v>
      </c>
      <c r="AC629" s="2" t="s">
        <v>556</v>
      </c>
      <c r="AD629" t="s">
        <v>972</v>
      </c>
      <c r="AE629">
        <v>1</v>
      </c>
      <c r="AF629">
        <v>0</v>
      </c>
      <c r="AG629">
        <v>1</v>
      </c>
      <c r="AH629">
        <v>1</v>
      </c>
      <c r="AI629">
        <v>1</v>
      </c>
      <c r="AJ629">
        <v>0</v>
      </c>
      <c r="AK629">
        <v>0</v>
      </c>
      <c r="AL629">
        <v>0</v>
      </c>
      <c r="AP629">
        <v>0</v>
      </c>
      <c r="AR629">
        <v>11</v>
      </c>
      <c r="AS629">
        <v>0</v>
      </c>
      <c r="AU629">
        <v>0</v>
      </c>
      <c r="AV629">
        <v>1</v>
      </c>
      <c r="AW629" s="1">
        <v>45848</v>
      </c>
    </row>
    <row r="630" spans="1:49" ht="26.4" thickBot="1" x14ac:dyDescent="0.35">
      <c r="A630" s="6" t="s">
        <v>60</v>
      </c>
      <c r="C630" t="str">
        <f t="shared" si="18"/>
        <v>SL-25T-000199-001</v>
      </c>
      <c r="D630" t="str">
        <f t="shared" si="19"/>
        <v>SL-25T-000199-001</v>
      </c>
      <c r="E630" s="6" t="s">
        <v>60</v>
      </c>
      <c r="F630" s="9">
        <v>8009802</v>
      </c>
      <c r="G630" s="13">
        <v>44749</v>
      </c>
      <c r="H630" s="13">
        <v>44749</v>
      </c>
      <c r="I630" s="13">
        <v>44749</v>
      </c>
      <c r="J630" s="6" t="s">
        <v>957</v>
      </c>
      <c r="K630">
        <f>VLOOKUP(J630,Sheet4!B:D,3,FALSE)</f>
        <v>161</v>
      </c>
      <c r="L630" s="25">
        <v>0</v>
      </c>
      <c r="M630" s="25">
        <v>0</v>
      </c>
      <c r="N630" s="21">
        <v>70000</v>
      </c>
      <c r="O630">
        <v>0</v>
      </c>
      <c r="P630">
        <v>0</v>
      </c>
      <c r="Q630">
        <v>0</v>
      </c>
      <c r="R630" s="9">
        <v>12</v>
      </c>
      <c r="S630" s="13">
        <v>45114</v>
      </c>
      <c r="T630" s="21">
        <v>67286.679999999993</v>
      </c>
      <c r="U630">
        <v>1</v>
      </c>
      <c r="V630">
        <v>0</v>
      </c>
      <c r="Y630">
        <v>0</v>
      </c>
      <c r="Z630">
        <v>0</v>
      </c>
      <c r="AA630">
        <v>0</v>
      </c>
      <c r="AB630">
        <v>0</v>
      </c>
      <c r="AC630" s="2" t="s">
        <v>556</v>
      </c>
      <c r="AD630" t="s">
        <v>972</v>
      </c>
      <c r="AE630">
        <v>1</v>
      </c>
      <c r="AF630">
        <v>0</v>
      </c>
      <c r="AG630">
        <v>1</v>
      </c>
      <c r="AH630">
        <v>1</v>
      </c>
      <c r="AI630">
        <v>1</v>
      </c>
      <c r="AJ630">
        <v>0</v>
      </c>
      <c r="AK630">
        <v>0</v>
      </c>
      <c r="AL630">
        <v>0</v>
      </c>
      <c r="AP630">
        <v>0</v>
      </c>
      <c r="AR630">
        <v>11</v>
      </c>
      <c r="AS630">
        <v>0</v>
      </c>
      <c r="AU630">
        <v>0</v>
      </c>
      <c r="AV630">
        <v>1</v>
      </c>
      <c r="AW630" s="1">
        <v>45848</v>
      </c>
    </row>
    <row r="631" spans="1:49" ht="26.4" thickBot="1" x14ac:dyDescent="0.35">
      <c r="A631" s="7" t="s">
        <v>63</v>
      </c>
      <c r="C631" t="str">
        <f t="shared" ref="C631:C694" si="20">J631&amp;"-"&amp;A631&amp;"-001"</f>
        <v>SL-25T-000205-001</v>
      </c>
      <c r="D631" t="str">
        <f t="shared" ref="D631:D694" si="21">J631&amp;"-"&amp;A631&amp;"-001"</f>
        <v>SL-25T-000205-001</v>
      </c>
      <c r="E631" s="7" t="s">
        <v>63</v>
      </c>
      <c r="F631" s="10">
        <v>8015501</v>
      </c>
      <c r="G631" s="14">
        <v>45591</v>
      </c>
      <c r="H631" s="14">
        <v>45591</v>
      </c>
      <c r="I631" s="14">
        <v>45591</v>
      </c>
      <c r="J631" s="7" t="s">
        <v>957</v>
      </c>
      <c r="K631">
        <f>VLOOKUP(J631,Sheet4!B:D,3,FALSE)</f>
        <v>161</v>
      </c>
      <c r="L631" s="24">
        <v>0</v>
      </c>
      <c r="M631" s="24">
        <v>0</v>
      </c>
      <c r="N631" s="22">
        <v>110000</v>
      </c>
      <c r="O631">
        <v>0</v>
      </c>
      <c r="P631">
        <v>0</v>
      </c>
      <c r="Q631">
        <v>0</v>
      </c>
      <c r="R631" s="10">
        <v>24</v>
      </c>
      <c r="S631" s="14">
        <v>46321</v>
      </c>
      <c r="T631" s="22">
        <v>68178.720000000001</v>
      </c>
      <c r="U631">
        <v>1</v>
      </c>
      <c r="V631">
        <v>0</v>
      </c>
      <c r="Y631">
        <v>0</v>
      </c>
      <c r="Z631">
        <v>0</v>
      </c>
      <c r="AA631">
        <v>0</v>
      </c>
      <c r="AB631">
        <v>0</v>
      </c>
      <c r="AC631" s="2" t="s">
        <v>556</v>
      </c>
      <c r="AD631" t="s">
        <v>972</v>
      </c>
      <c r="AE631">
        <v>1</v>
      </c>
      <c r="AF631">
        <v>0</v>
      </c>
      <c r="AG631">
        <v>1</v>
      </c>
      <c r="AH631">
        <v>1</v>
      </c>
      <c r="AI631">
        <v>1</v>
      </c>
      <c r="AJ631">
        <v>0</v>
      </c>
      <c r="AK631">
        <v>0</v>
      </c>
      <c r="AL631">
        <v>0</v>
      </c>
      <c r="AP631">
        <v>0</v>
      </c>
      <c r="AR631">
        <v>11</v>
      </c>
      <c r="AS631">
        <v>0</v>
      </c>
      <c r="AU631">
        <v>0</v>
      </c>
      <c r="AV631">
        <v>1</v>
      </c>
      <c r="AW631" s="1">
        <v>45848</v>
      </c>
    </row>
    <row r="632" spans="1:49" ht="26.4" thickBot="1" x14ac:dyDescent="0.35">
      <c r="A632" s="6" t="s">
        <v>64</v>
      </c>
      <c r="C632" t="str">
        <f t="shared" si="20"/>
        <v>SL-25T-000206-001</v>
      </c>
      <c r="D632" t="str">
        <f t="shared" si="21"/>
        <v>SL-25T-000206-001</v>
      </c>
      <c r="E632" s="6" t="s">
        <v>64</v>
      </c>
      <c r="F632" s="9">
        <v>8015907</v>
      </c>
      <c r="G632" s="13">
        <v>45667</v>
      </c>
      <c r="H632" s="13">
        <v>45667</v>
      </c>
      <c r="I632" s="13">
        <v>45667</v>
      </c>
      <c r="J632" s="6" t="s">
        <v>957</v>
      </c>
      <c r="K632">
        <f>VLOOKUP(J632,Sheet4!B:D,3,FALSE)</f>
        <v>161</v>
      </c>
      <c r="L632" s="25">
        <v>0</v>
      </c>
      <c r="M632" s="25">
        <v>0</v>
      </c>
      <c r="N632" s="21">
        <v>50000</v>
      </c>
      <c r="O632">
        <v>0</v>
      </c>
      <c r="P632">
        <v>0</v>
      </c>
      <c r="Q632">
        <v>0</v>
      </c>
      <c r="R632" s="9">
        <v>12</v>
      </c>
      <c r="S632" s="13">
        <v>46032</v>
      </c>
      <c r="T632" s="21">
        <v>50000</v>
      </c>
      <c r="U632">
        <v>1</v>
      </c>
      <c r="V632">
        <v>0</v>
      </c>
      <c r="Y632">
        <v>0</v>
      </c>
      <c r="Z632">
        <v>0</v>
      </c>
      <c r="AA632">
        <v>0</v>
      </c>
      <c r="AB632">
        <v>0</v>
      </c>
      <c r="AC632" s="2" t="s">
        <v>556</v>
      </c>
      <c r="AD632" t="s">
        <v>972</v>
      </c>
      <c r="AE632">
        <v>1</v>
      </c>
      <c r="AF632">
        <v>0</v>
      </c>
      <c r="AG632">
        <v>1</v>
      </c>
      <c r="AH632">
        <v>1</v>
      </c>
      <c r="AI632">
        <v>1</v>
      </c>
      <c r="AJ632">
        <v>0</v>
      </c>
      <c r="AK632">
        <v>0</v>
      </c>
      <c r="AL632">
        <v>0</v>
      </c>
      <c r="AP632">
        <v>0</v>
      </c>
      <c r="AR632">
        <v>11</v>
      </c>
      <c r="AS632">
        <v>0</v>
      </c>
      <c r="AU632">
        <v>0</v>
      </c>
      <c r="AV632">
        <v>1</v>
      </c>
      <c r="AW632" s="1">
        <v>45848</v>
      </c>
    </row>
    <row r="633" spans="1:49" ht="26.4" thickBot="1" x14ac:dyDescent="0.35">
      <c r="A633" s="7" t="s">
        <v>73</v>
      </c>
      <c r="C633" t="str">
        <f t="shared" si="20"/>
        <v>SL-25T-000242-001</v>
      </c>
      <c r="D633" t="str">
        <f t="shared" si="21"/>
        <v>SL-25T-000242-001</v>
      </c>
      <c r="E633" s="7" t="s">
        <v>73</v>
      </c>
      <c r="F633" s="10">
        <v>8015076</v>
      </c>
      <c r="G633" s="14">
        <v>45500</v>
      </c>
      <c r="H633" s="14">
        <v>45500</v>
      </c>
      <c r="I633" s="14">
        <v>45500</v>
      </c>
      <c r="J633" s="7" t="s">
        <v>957</v>
      </c>
      <c r="K633">
        <f>VLOOKUP(J633,Sheet4!B:D,3,FALSE)</f>
        <v>161</v>
      </c>
      <c r="L633" s="24">
        <v>0</v>
      </c>
      <c r="M633" s="24">
        <v>0</v>
      </c>
      <c r="N633" s="22">
        <v>150000</v>
      </c>
      <c r="O633">
        <v>0</v>
      </c>
      <c r="P633">
        <v>0</v>
      </c>
      <c r="Q633">
        <v>0</v>
      </c>
      <c r="R633" s="10">
        <v>24</v>
      </c>
      <c r="S633" s="14">
        <v>46230</v>
      </c>
      <c r="T633" s="22">
        <v>87500</v>
      </c>
      <c r="U633">
        <v>1</v>
      </c>
      <c r="V633">
        <v>0</v>
      </c>
      <c r="Y633">
        <v>0</v>
      </c>
      <c r="Z633">
        <v>0</v>
      </c>
      <c r="AA633">
        <v>0</v>
      </c>
      <c r="AB633">
        <v>0</v>
      </c>
      <c r="AC633" s="2" t="s">
        <v>556</v>
      </c>
      <c r="AD633" t="s">
        <v>972</v>
      </c>
      <c r="AE633">
        <v>1</v>
      </c>
      <c r="AF633">
        <v>0</v>
      </c>
      <c r="AG633">
        <v>1</v>
      </c>
      <c r="AH633">
        <v>1</v>
      </c>
      <c r="AI633">
        <v>1</v>
      </c>
      <c r="AJ633">
        <v>0</v>
      </c>
      <c r="AK633">
        <v>0</v>
      </c>
      <c r="AL633">
        <v>0</v>
      </c>
      <c r="AP633">
        <v>0</v>
      </c>
      <c r="AR633">
        <v>11</v>
      </c>
      <c r="AS633">
        <v>0</v>
      </c>
      <c r="AU633">
        <v>0</v>
      </c>
      <c r="AV633">
        <v>1</v>
      </c>
      <c r="AW633" s="1">
        <v>45848</v>
      </c>
    </row>
    <row r="634" spans="1:49" ht="26.4" thickBot="1" x14ac:dyDescent="0.35">
      <c r="A634" s="7" t="s">
        <v>81</v>
      </c>
      <c r="C634" t="str">
        <f t="shared" si="20"/>
        <v>SL-25T-000267-001</v>
      </c>
      <c r="D634" t="str">
        <f t="shared" si="21"/>
        <v>SL-25T-000267-001</v>
      </c>
      <c r="E634" s="7" t="s">
        <v>81</v>
      </c>
      <c r="F634" s="10">
        <v>8012302</v>
      </c>
      <c r="G634" s="14">
        <v>45164</v>
      </c>
      <c r="H634" s="14">
        <v>45164</v>
      </c>
      <c r="I634" s="14">
        <v>45164</v>
      </c>
      <c r="J634" s="7" t="s">
        <v>957</v>
      </c>
      <c r="K634">
        <f>VLOOKUP(J634,Sheet4!B:D,3,FALSE)</f>
        <v>161</v>
      </c>
      <c r="L634" s="24">
        <v>0</v>
      </c>
      <c r="M634" s="24">
        <v>0</v>
      </c>
      <c r="N634" s="22">
        <v>60000</v>
      </c>
      <c r="O634">
        <v>0</v>
      </c>
      <c r="P634">
        <v>0</v>
      </c>
      <c r="Q634">
        <v>0</v>
      </c>
      <c r="R634" s="10">
        <v>24</v>
      </c>
      <c r="S634" s="14">
        <v>45895</v>
      </c>
      <c r="T634" s="22">
        <v>15000</v>
      </c>
      <c r="U634">
        <v>1</v>
      </c>
      <c r="V634">
        <v>0</v>
      </c>
      <c r="Y634">
        <v>0</v>
      </c>
      <c r="Z634">
        <v>0</v>
      </c>
      <c r="AA634">
        <v>0</v>
      </c>
      <c r="AB634">
        <v>0</v>
      </c>
      <c r="AC634" s="2" t="s">
        <v>556</v>
      </c>
      <c r="AD634" t="s">
        <v>972</v>
      </c>
      <c r="AE634">
        <v>1</v>
      </c>
      <c r="AF634">
        <v>0</v>
      </c>
      <c r="AG634">
        <v>1</v>
      </c>
      <c r="AH634">
        <v>1</v>
      </c>
      <c r="AI634">
        <v>1</v>
      </c>
      <c r="AJ634">
        <v>0</v>
      </c>
      <c r="AK634">
        <v>0</v>
      </c>
      <c r="AL634">
        <v>0</v>
      </c>
      <c r="AP634">
        <v>0</v>
      </c>
      <c r="AR634">
        <v>11</v>
      </c>
      <c r="AS634">
        <v>0</v>
      </c>
      <c r="AU634">
        <v>0</v>
      </c>
      <c r="AV634">
        <v>1</v>
      </c>
      <c r="AW634" s="1">
        <v>45848</v>
      </c>
    </row>
    <row r="635" spans="1:49" ht="26.4" thickBot="1" x14ac:dyDescent="0.35">
      <c r="A635" s="7" t="s">
        <v>82</v>
      </c>
      <c r="C635" t="str">
        <f t="shared" si="20"/>
        <v>SL-25T-000268-001</v>
      </c>
      <c r="D635" t="str">
        <f t="shared" si="21"/>
        <v>SL-25T-000268-001</v>
      </c>
      <c r="E635" s="7" t="s">
        <v>82</v>
      </c>
      <c r="F635" s="10">
        <v>8016802</v>
      </c>
      <c r="G635" s="14">
        <v>45828</v>
      </c>
      <c r="H635" s="14">
        <v>45828</v>
      </c>
      <c r="I635" s="14">
        <v>45828</v>
      </c>
      <c r="J635" s="7" t="s">
        <v>957</v>
      </c>
      <c r="K635">
        <f>VLOOKUP(J635,Sheet4!B:D,3,FALSE)</f>
        <v>161</v>
      </c>
      <c r="L635" s="24">
        <v>0</v>
      </c>
      <c r="M635" s="24">
        <v>0</v>
      </c>
      <c r="N635" s="22">
        <v>30000</v>
      </c>
      <c r="O635">
        <v>0</v>
      </c>
      <c r="P635">
        <v>0</v>
      </c>
      <c r="Q635">
        <v>0</v>
      </c>
      <c r="R635" s="10">
        <v>12</v>
      </c>
      <c r="S635" s="14">
        <v>46193</v>
      </c>
      <c r="T635" s="22">
        <v>30000</v>
      </c>
      <c r="U635">
        <v>1</v>
      </c>
      <c r="V635">
        <v>0</v>
      </c>
      <c r="Y635">
        <v>0</v>
      </c>
      <c r="Z635">
        <v>0</v>
      </c>
      <c r="AA635">
        <v>0</v>
      </c>
      <c r="AB635">
        <v>0</v>
      </c>
      <c r="AC635" s="2" t="s">
        <v>556</v>
      </c>
      <c r="AD635" t="s">
        <v>972</v>
      </c>
      <c r="AE635">
        <v>1</v>
      </c>
      <c r="AF635">
        <v>0</v>
      </c>
      <c r="AG635">
        <v>1</v>
      </c>
      <c r="AH635">
        <v>1</v>
      </c>
      <c r="AI635">
        <v>1</v>
      </c>
      <c r="AJ635">
        <v>0</v>
      </c>
      <c r="AK635">
        <v>0</v>
      </c>
      <c r="AL635">
        <v>0</v>
      </c>
      <c r="AP635">
        <v>0</v>
      </c>
      <c r="AR635">
        <v>11</v>
      </c>
      <c r="AS635">
        <v>0</v>
      </c>
      <c r="AU635">
        <v>0</v>
      </c>
      <c r="AV635">
        <v>1</v>
      </c>
      <c r="AW635" s="1">
        <v>45848</v>
      </c>
    </row>
    <row r="636" spans="1:49" ht="26.4" thickBot="1" x14ac:dyDescent="0.35">
      <c r="A636" s="6" t="s">
        <v>83</v>
      </c>
      <c r="C636" t="str">
        <f t="shared" si="20"/>
        <v>SL-25T-000269-001</v>
      </c>
      <c r="D636" t="str">
        <f t="shared" si="21"/>
        <v>SL-25T-000269-001</v>
      </c>
      <c r="E636" s="6" t="s">
        <v>83</v>
      </c>
      <c r="F636" s="9">
        <v>8015127</v>
      </c>
      <c r="G636" s="13">
        <v>45507</v>
      </c>
      <c r="H636" s="13">
        <v>45507</v>
      </c>
      <c r="I636" s="13">
        <v>45507</v>
      </c>
      <c r="J636" s="6" t="s">
        <v>957</v>
      </c>
      <c r="K636">
        <f>VLOOKUP(J636,Sheet4!B:D,3,FALSE)</f>
        <v>161</v>
      </c>
      <c r="L636" s="25">
        <v>0</v>
      </c>
      <c r="M636" s="25">
        <v>0</v>
      </c>
      <c r="N636" s="21">
        <v>50000</v>
      </c>
      <c r="O636">
        <v>0</v>
      </c>
      <c r="P636">
        <v>0</v>
      </c>
      <c r="Q636">
        <v>0</v>
      </c>
      <c r="R636" s="9">
        <v>24</v>
      </c>
      <c r="S636" s="13">
        <v>46237</v>
      </c>
      <c r="T636" s="21">
        <v>33819.519999999997</v>
      </c>
      <c r="U636">
        <v>1</v>
      </c>
      <c r="V636">
        <v>0</v>
      </c>
      <c r="Y636">
        <v>0</v>
      </c>
      <c r="Z636">
        <v>0</v>
      </c>
      <c r="AA636">
        <v>0</v>
      </c>
      <c r="AB636">
        <v>0</v>
      </c>
      <c r="AC636" s="2" t="s">
        <v>556</v>
      </c>
      <c r="AD636" t="s">
        <v>972</v>
      </c>
      <c r="AE636">
        <v>1</v>
      </c>
      <c r="AF636">
        <v>0</v>
      </c>
      <c r="AG636">
        <v>1</v>
      </c>
      <c r="AH636">
        <v>1</v>
      </c>
      <c r="AI636">
        <v>1</v>
      </c>
      <c r="AJ636">
        <v>0</v>
      </c>
      <c r="AK636">
        <v>0</v>
      </c>
      <c r="AL636">
        <v>0</v>
      </c>
      <c r="AP636">
        <v>0</v>
      </c>
      <c r="AR636">
        <v>11</v>
      </c>
      <c r="AS636">
        <v>0</v>
      </c>
      <c r="AU636">
        <v>0</v>
      </c>
      <c r="AV636">
        <v>1</v>
      </c>
      <c r="AW636" s="1">
        <v>45848</v>
      </c>
    </row>
    <row r="637" spans="1:49" ht="26.4" thickBot="1" x14ac:dyDescent="0.35">
      <c r="A637" s="6" t="s">
        <v>85</v>
      </c>
      <c r="C637" t="str">
        <f t="shared" si="20"/>
        <v>SL-25T-000275-001</v>
      </c>
      <c r="D637" t="str">
        <f t="shared" si="21"/>
        <v>SL-25T-000275-001</v>
      </c>
      <c r="E637" s="6" t="s">
        <v>85</v>
      </c>
      <c r="F637" s="9">
        <v>8007744</v>
      </c>
      <c r="G637" s="13">
        <v>44271</v>
      </c>
      <c r="H637" s="13">
        <v>44271</v>
      </c>
      <c r="I637" s="13">
        <v>44271</v>
      </c>
      <c r="J637" s="6" t="s">
        <v>957</v>
      </c>
      <c r="K637">
        <f>VLOOKUP(J637,Sheet4!B:D,3,FALSE)</f>
        <v>161</v>
      </c>
      <c r="L637" s="25">
        <v>0</v>
      </c>
      <c r="M637" s="25">
        <v>0</v>
      </c>
      <c r="N637" s="21">
        <v>150000</v>
      </c>
      <c r="O637">
        <v>0</v>
      </c>
      <c r="P637">
        <v>0</v>
      </c>
      <c r="Q637">
        <v>0</v>
      </c>
      <c r="R637" s="9">
        <v>24</v>
      </c>
      <c r="S637" s="13">
        <v>45001</v>
      </c>
      <c r="T637" s="21">
        <v>150000</v>
      </c>
      <c r="U637">
        <v>1</v>
      </c>
      <c r="V637">
        <v>0</v>
      </c>
      <c r="Y637">
        <v>0</v>
      </c>
      <c r="Z637">
        <v>0</v>
      </c>
      <c r="AA637">
        <v>0</v>
      </c>
      <c r="AB637">
        <v>0</v>
      </c>
      <c r="AC637" s="2" t="s">
        <v>556</v>
      </c>
      <c r="AD637" t="s">
        <v>972</v>
      </c>
      <c r="AE637">
        <v>1</v>
      </c>
      <c r="AF637">
        <v>0</v>
      </c>
      <c r="AG637">
        <v>1</v>
      </c>
      <c r="AH637">
        <v>1</v>
      </c>
      <c r="AI637">
        <v>1</v>
      </c>
      <c r="AJ637">
        <v>0</v>
      </c>
      <c r="AK637">
        <v>0</v>
      </c>
      <c r="AL637">
        <v>0</v>
      </c>
      <c r="AP637">
        <v>0</v>
      </c>
      <c r="AR637">
        <v>11</v>
      </c>
      <c r="AS637">
        <v>0</v>
      </c>
      <c r="AU637">
        <v>0</v>
      </c>
      <c r="AV637">
        <v>1</v>
      </c>
      <c r="AW637" s="1">
        <v>45848</v>
      </c>
    </row>
    <row r="638" spans="1:49" ht="26.4" thickBot="1" x14ac:dyDescent="0.35">
      <c r="A638" s="7" t="s">
        <v>87</v>
      </c>
      <c r="C638" t="str">
        <f t="shared" si="20"/>
        <v>SL-25T-000283-001</v>
      </c>
      <c r="D638" t="str">
        <f t="shared" si="21"/>
        <v>SL-25T-000283-001</v>
      </c>
      <c r="E638" s="7" t="s">
        <v>87</v>
      </c>
      <c r="F638" s="10">
        <v>8016468</v>
      </c>
      <c r="G638" s="14">
        <v>45751</v>
      </c>
      <c r="H638" s="14">
        <v>45751</v>
      </c>
      <c r="I638" s="14">
        <v>45751</v>
      </c>
      <c r="J638" s="7" t="s">
        <v>957</v>
      </c>
      <c r="K638">
        <f>VLOOKUP(J638,Sheet4!B:D,3,FALSE)</f>
        <v>161</v>
      </c>
      <c r="L638" s="24">
        <v>0</v>
      </c>
      <c r="M638" s="24">
        <v>0</v>
      </c>
      <c r="N638" s="22">
        <v>150000</v>
      </c>
      <c r="O638">
        <v>0</v>
      </c>
      <c r="P638">
        <v>0</v>
      </c>
      <c r="Q638">
        <v>0</v>
      </c>
      <c r="R638" s="10">
        <v>24</v>
      </c>
      <c r="S638" s="14">
        <v>46481</v>
      </c>
      <c r="T638" s="22">
        <v>141975</v>
      </c>
      <c r="U638">
        <v>1</v>
      </c>
      <c r="V638">
        <v>0</v>
      </c>
      <c r="Y638">
        <v>0</v>
      </c>
      <c r="Z638">
        <v>0</v>
      </c>
      <c r="AA638">
        <v>0</v>
      </c>
      <c r="AB638">
        <v>0</v>
      </c>
      <c r="AC638" s="2" t="s">
        <v>556</v>
      </c>
      <c r="AD638" t="s">
        <v>972</v>
      </c>
      <c r="AE638">
        <v>1</v>
      </c>
      <c r="AF638">
        <v>0</v>
      </c>
      <c r="AG638">
        <v>1</v>
      </c>
      <c r="AH638">
        <v>1</v>
      </c>
      <c r="AI638">
        <v>1</v>
      </c>
      <c r="AJ638">
        <v>0</v>
      </c>
      <c r="AK638">
        <v>0</v>
      </c>
      <c r="AL638">
        <v>0</v>
      </c>
      <c r="AP638">
        <v>0</v>
      </c>
      <c r="AR638">
        <v>11</v>
      </c>
      <c r="AS638">
        <v>0</v>
      </c>
      <c r="AU638">
        <v>0</v>
      </c>
      <c r="AV638">
        <v>1</v>
      </c>
      <c r="AW638" s="1">
        <v>45848</v>
      </c>
    </row>
    <row r="639" spans="1:49" ht="26.4" thickBot="1" x14ac:dyDescent="0.35">
      <c r="A639" s="7" t="s">
        <v>90</v>
      </c>
      <c r="C639" t="str">
        <f t="shared" si="20"/>
        <v>SL-25T-000289-001</v>
      </c>
      <c r="D639" t="str">
        <f t="shared" si="21"/>
        <v>SL-25T-000289-001</v>
      </c>
      <c r="E639" s="7" t="s">
        <v>90</v>
      </c>
      <c r="F639" s="10">
        <v>8016820</v>
      </c>
      <c r="G639" s="14">
        <v>45834</v>
      </c>
      <c r="H639" s="14">
        <v>45834</v>
      </c>
      <c r="I639" s="14">
        <v>45834</v>
      </c>
      <c r="J639" s="7" t="s">
        <v>957</v>
      </c>
      <c r="K639">
        <f>VLOOKUP(J639,Sheet4!B:D,3,FALSE)</f>
        <v>161</v>
      </c>
      <c r="L639" s="24">
        <v>0</v>
      </c>
      <c r="M639" s="24">
        <v>0</v>
      </c>
      <c r="N639" s="22">
        <v>20000</v>
      </c>
      <c r="O639">
        <v>0</v>
      </c>
      <c r="P639">
        <v>0</v>
      </c>
      <c r="Q639">
        <v>0</v>
      </c>
      <c r="R639" s="10">
        <v>12</v>
      </c>
      <c r="S639" s="14">
        <v>46199</v>
      </c>
      <c r="T639" s="22">
        <v>20000</v>
      </c>
      <c r="U639">
        <v>1</v>
      </c>
      <c r="V639">
        <v>0</v>
      </c>
      <c r="Y639">
        <v>0</v>
      </c>
      <c r="Z639">
        <v>0</v>
      </c>
      <c r="AA639">
        <v>0</v>
      </c>
      <c r="AB639">
        <v>0</v>
      </c>
      <c r="AC639" s="2" t="s">
        <v>556</v>
      </c>
      <c r="AD639" t="s">
        <v>972</v>
      </c>
      <c r="AE639">
        <v>1</v>
      </c>
      <c r="AF639">
        <v>0</v>
      </c>
      <c r="AG639">
        <v>1</v>
      </c>
      <c r="AH639">
        <v>1</v>
      </c>
      <c r="AI639">
        <v>1</v>
      </c>
      <c r="AJ639">
        <v>0</v>
      </c>
      <c r="AK639">
        <v>0</v>
      </c>
      <c r="AL639">
        <v>0</v>
      </c>
      <c r="AP639">
        <v>0</v>
      </c>
      <c r="AR639">
        <v>11</v>
      </c>
      <c r="AS639">
        <v>0</v>
      </c>
      <c r="AU639">
        <v>0</v>
      </c>
      <c r="AV639">
        <v>1</v>
      </c>
      <c r="AW639" s="1">
        <v>45848</v>
      </c>
    </row>
    <row r="640" spans="1:49" ht="26.4" thickBot="1" x14ac:dyDescent="0.35">
      <c r="A640" s="6" t="s">
        <v>91</v>
      </c>
      <c r="C640" t="str">
        <f t="shared" si="20"/>
        <v>SL-25T-000290-001</v>
      </c>
      <c r="D640" t="str">
        <f t="shared" si="21"/>
        <v>SL-25T-000290-001</v>
      </c>
      <c r="E640" s="6" t="s">
        <v>91</v>
      </c>
      <c r="F640" s="9">
        <v>8016784</v>
      </c>
      <c r="G640" s="13">
        <v>45822</v>
      </c>
      <c r="H640" s="13">
        <v>45822</v>
      </c>
      <c r="I640" s="13">
        <v>45822</v>
      </c>
      <c r="J640" s="6" t="s">
        <v>957</v>
      </c>
      <c r="K640">
        <f>VLOOKUP(J640,Sheet4!B:D,3,FALSE)</f>
        <v>161</v>
      </c>
      <c r="L640" s="25">
        <v>0</v>
      </c>
      <c r="M640" s="25">
        <v>0</v>
      </c>
      <c r="N640" s="21">
        <v>20000</v>
      </c>
      <c r="O640">
        <v>0</v>
      </c>
      <c r="P640">
        <v>0</v>
      </c>
      <c r="Q640">
        <v>0</v>
      </c>
      <c r="R640" s="9">
        <v>12</v>
      </c>
      <c r="S640" s="13">
        <v>46187</v>
      </c>
      <c r="T640" s="21">
        <v>20000</v>
      </c>
      <c r="U640">
        <v>1</v>
      </c>
      <c r="V640">
        <v>0</v>
      </c>
      <c r="Y640">
        <v>0</v>
      </c>
      <c r="Z640">
        <v>0</v>
      </c>
      <c r="AA640">
        <v>0</v>
      </c>
      <c r="AB640">
        <v>0</v>
      </c>
      <c r="AC640" s="2" t="s">
        <v>556</v>
      </c>
      <c r="AD640" t="s">
        <v>972</v>
      </c>
      <c r="AE640">
        <v>1</v>
      </c>
      <c r="AF640">
        <v>0</v>
      </c>
      <c r="AG640">
        <v>1</v>
      </c>
      <c r="AH640">
        <v>1</v>
      </c>
      <c r="AI640">
        <v>1</v>
      </c>
      <c r="AJ640">
        <v>0</v>
      </c>
      <c r="AK640">
        <v>0</v>
      </c>
      <c r="AL640">
        <v>0</v>
      </c>
      <c r="AP640">
        <v>0</v>
      </c>
      <c r="AR640">
        <v>11</v>
      </c>
      <c r="AS640">
        <v>0</v>
      </c>
      <c r="AU640">
        <v>0</v>
      </c>
      <c r="AV640">
        <v>1</v>
      </c>
      <c r="AW640" s="1">
        <v>45848</v>
      </c>
    </row>
    <row r="641" spans="1:49" ht="26.4" thickBot="1" x14ac:dyDescent="0.35">
      <c r="A641" s="7" t="s">
        <v>94</v>
      </c>
      <c r="C641" t="str">
        <f t="shared" si="20"/>
        <v>SL-25T-000293-001</v>
      </c>
      <c r="D641" t="str">
        <f t="shared" si="21"/>
        <v>SL-25T-000293-001</v>
      </c>
      <c r="E641" s="7" t="s">
        <v>94</v>
      </c>
      <c r="F641" s="10">
        <v>8016578</v>
      </c>
      <c r="G641" s="14">
        <v>45779</v>
      </c>
      <c r="H641" s="14">
        <v>45779</v>
      </c>
      <c r="I641" s="14">
        <v>45779</v>
      </c>
      <c r="J641" s="7" t="s">
        <v>957</v>
      </c>
      <c r="K641">
        <f>VLOOKUP(J641,Sheet4!B:D,3,FALSE)</f>
        <v>161</v>
      </c>
      <c r="L641" s="24">
        <v>0</v>
      </c>
      <c r="M641" s="24">
        <v>0</v>
      </c>
      <c r="N641" s="22">
        <v>150000</v>
      </c>
      <c r="O641">
        <v>0</v>
      </c>
      <c r="P641">
        <v>0</v>
      </c>
      <c r="Q641">
        <v>0</v>
      </c>
      <c r="R641" s="10">
        <v>24</v>
      </c>
      <c r="S641" s="14">
        <v>46509</v>
      </c>
      <c r="T641" s="22">
        <v>142593.75</v>
      </c>
      <c r="U641">
        <v>1</v>
      </c>
      <c r="V641">
        <v>0</v>
      </c>
      <c r="Y641">
        <v>0</v>
      </c>
      <c r="Z641">
        <v>0</v>
      </c>
      <c r="AA641">
        <v>0</v>
      </c>
      <c r="AB641">
        <v>0</v>
      </c>
      <c r="AC641" s="2" t="s">
        <v>556</v>
      </c>
      <c r="AD641" t="s">
        <v>972</v>
      </c>
      <c r="AE641">
        <v>1</v>
      </c>
      <c r="AF641">
        <v>0</v>
      </c>
      <c r="AG641">
        <v>1</v>
      </c>
      <c r="AH641">
        <v>1</v>
      </c>
      <c r="AI641">
        <v>1</v>
      </c>
      <c r="AJ641">
        <v>0</v>
      </c>
      <c r="AK641">
        <v>0</v>
      </c>
      <c r="AL641">
        <v>0</v>
      </c>
      <c r="AP641">
        <v>0</v>
      </c>
      <c r="AR641">
        <v>11</v>
      </c>
      <c r="AS641">
        <v>0</v>
      </c>
      <c r="AU641">
        <v>0</v>
      </c>
      <c r="AV641">
        <v>1</v>
      </c>
      <c r="AW641" s="1">
        <v>45848</v>
      </c>
    </row>
    <row r="642" spans="1:49" ht="26.4" thickBot="1" x14ac:dyDescent="0.35">
      <c r="A642" s="7" t="s">
        <v>98</v>
      </c>
      <c r="C642" t="str">
        <f t="shared" si="20"/>
        <v>SL-25T-000303-001</v>
      </c>
      <c r="D642" t="str">
        <f t="shared" si="21"/>
        <v>SL-25T-000303-001</v>
      </c>
      <c r="E642" s="7" t="s">
        <v>98</v>
      </c>
      <c r="F642" s="10">
        <v>8015374</v>
      </c>
      <c r="G642" s="14">
        <v>45561</v>
      </c>
      <c r="H642" s="14">
        <v>45561</v>
      </c>
      <c r="I642" s="14">
        <v>45561</v>
      </c>
      <c r="J642" s="7" t="s">
        <v>957</v>
      </c>
      <c r="K642">
        <f>VLOOKUP(J642,Sheet4!B:D,3,FALSE)</f>
        <v>161</v>
      </c>
      <c r="L642" s="24">
        <v>0</v>
      </c>
      <c r="M642" s="24">
        <v>0</v>
      </c>
      <c r="N642" s="22">
        <v>120000</v>
      </c>
      <c r="O642">
        <v>0</v>
      </c>
      <c r="P642">
        <v>0</v>
      </c>
      <c r="Q642">
        <v>0</v>
      </c>
      <c r="R642" s="10">
        <v>24</v>
      </c>
      <c r="S642" s="14">
        <v>46291</v>
      </c>
      <c r="T642" s="22">
        <v>118000</v>
      </c>
      <c r="U642">
        <v>1</v>
      </c>
      <c r="V642">
        <v>0</v>
      </c>
      <c r="Y642">
        <v>0</v>
      </c>
      <c r="Z642">
        <v>0</v>
      </c>
      <c r="AA642">
        <v>0</v>
      </c>
      <c r="AB642">
        <v>0</v>
      </c>
      <c r="AC642" s="2" t="s">
        <v>556</v>
      </c>
      <c r="AD642" t="s">
        <v>972</v>
      </c>
      <c r="AE642">
        <v>1</v>
      </c>
      <c r="AF642">
        <v>0</v>
      </c>
      <c r="AG642">
        <v>1</v>
      </c>
      <c r="AH642">
        <v>1</v>
      </c>
      <c r="AI642">
        <v>1</v>
      </c>
      <c r="AJ642">
        <v>0</v>
      </c>
      <c r="AK642">
        <v>0</v>
      </c>
      <c r="AL642">
        <v>0</v>
      </c>
      <c r="AP642">
        <v>0</v>
      </c>
      <c r="AR642">
        <v>11</v>
      </c>
      <c r="AS642">
        <v>0</v>
      </c>
      <c r="AU642">
        <v>0</v>
      </c>
      <c r="AV642">
        <v>1</v>
      </c>
      <c r="AW642" s="1">
        <v>45848</v>
      </c>
    </row>
    <row r="643" spans="1:49" ht="26.4" thickBot="1" x14ac:dyDescent="0.35">
      <c r="A643" s="7" t="s">
        <v>99</v>
      </c>
      <c r="C643" t="str">
        <f t="shared" si="20"/>
        <v>SL-25T-000305-001</v>
      </c>
      <c r="D643" t="str">
        <f t="shared" si="21"/>
        <v>SL-25T-000305-001</v>
      </c>
      <c r="E643" s="7" t="s">
        <v>99</v>
      </c>
      <c r="F643" s="10">
        <v>8015762</v>
      </c>
      <c r="G643" s="14">
        <v>45637</v>
      </c>
      <c r="H643" s="14">
        <v>45637</v>
      </c>
      <c r="I643" s="14">
        <v>45637</v>
      </c>
      <c r="J643" s="7" t="s">
        <v>957</v>
      </c>
      <c r="K643">
        <f>VLOOKUP(J643,Sheet4!B:D,3,FALSE)</f>
        <v>161</v>
      </c>
      <c r="L643" s="24">
        <v>0</v>
      </c>
      <c r="M643" s="24">
        <v>0</v>
      </c>
      <c r="N643" s="22">
        <v>125000</v>
      </c>
      <c r="O643">
        <v>0</v>
      </c>
      <c r="P643">
        <v>0</v>
      </c>
      <c r="Q643">
        <v>0</v>
      </c>
      <c r="R643" s="10">
        <v>24</v>
      </c>
      <c r="S643" s="14">
        <v>46367</v>
      </c>
      <c r="T643" s="22">
        <v>125000</v>
      </c>
      <c r="U643">
        <v>1</v>
      </c>
      <c r="V643">
        <v>0</v>
      </c>
      <c r="Y643">
        <v>0</v>
      </c>
      <c r="Z643">
        <v>0</v>
      </c>
      <c r="AA643">
        <v>0</v>
      </c>
      <c r="AB643">
        <v>0</v>
      </c>
      <c r="AC643" s="2" t="s">
        <v>556</v>
      </c>
      <c r="AD643" t="s">
        <v>972</v>
      </c>
      <c r="AE643">
        <v>1</v>
      </c>
      <c r="AF643">
        <v>0</v>
      </c>
      <c r="AG643">
        <v>1</v>
      </c>
      <c r="AH643">
        <v>1</v>
      </c>
      <c r="AI643">
        <v>1</v>
      </c>
      <c r="AJ643">
        <v>0</v>
      </c>
      <c r="AK643">
        <v>0</v>
      </c>
      <c r="AL643">
        <v>0</v>
      </c>
      <c r="AP643">
        <v>0</v>
      </c>
      <c r="AR643">
        <v>11</v>
      </c>
      <c r="AS643">
        <v>0</v>
      </c>
      <c r="AU643">
        <v>0</v>
      </c>
      <c r="AV643">
        <v>1</v>
      </c>
      <c r="AW643" s="1">
        <v>45848</v>
      </c>
    </row>
    <row r="644" spans="1:49" ht="26.4" thickBot="1" x14ac:dyDescent="0.35">
      <c r="A644" s="6" t="s">
        <v>100</v>
      </c>
      <c r="C644" t="str">
        <f t="shared" si="20"/>
        <v>SL-25T-000307-001</v>
      </c>
      <c r="D644" t="str">
        <f t="shared" si="21"/>
        <v>SL-25T-000307-001</v>
      </c>
      <c r="E644" s="6" t="s">
        <v>100</v>
      </c>
      <c r="F644" s="9">
        <v>8012401</v>
      </c>
      <c r="G644" s="13">
        <v>45175</v>
      </c>
      <c r="H644" s="13">
        <v>45175</v>
      </c>
      <c r="I644" s="13">
        <v>45175</v>
      </c>
      <c r="J644" s="6" t="s">
        <v>957</v>
      </c>
      <c r="K644">
        <f>VLOOKUP(J644,Sheet4!B:D,3,FALSE)</f>
        <v>161</v>
      </c>
      <c r="L644" s="25">
        <v>0</v>
      </c>
      <c r="M644" s="25">
        <v>0</v>
      </c>
      <c r="N644" s="21">
        <v>150000</v>
      </c>
      <c r="O644">
        <v>0</v>
      </c>
      <c r="P644">
        <v>0</v>
      </c>
      <c r="Q644">
        <v>0</v>
      </c>
      <c r="R644" s="9">
        <v>24</v>
      </c>
      <c r="S644" s="13">
        <v>45906</v>
      </c>
      <c r="T644" s="21">
        <v>143200</v>
      </c>
      <c r="U644">
        <v>1</v>
      </c>
      <c r="V644">
        <v>0</v>
      </c>
      <c r="Y644">
        <v>0</v>
      </c>
      <c r="Z644">
        <v>0</v>
      </c>
      <c r="AA644">
        <v>0</v>
      </c>
      <c r="AB644">
        <v>0</v>
      </c>
      <c r="AC644" s="2" t="s">
        <v>556</v>
      </c>
      <c r="AD644" t="s">
        <v>972</v>
      </c>
      <c r="AE644">
        <v>1</v>
      </c>
      <c r="AF644">
        <v>0</v>
      </c>
      <c r="AG644">
        <v>1</v>
      </c>
      <c r="AH644">
        <v>1</v>
      </c>
      <c r="AI644">
        <v>1</v>
      </c>
      <c r="AJ644">
        <v>0</v>
      </c>
      <c r="AK644">
        <v>0</v>
      </c>
      <c r="AL644">
        <v>0</v>
      </c>
      <c r="AP644">
        <v>0</v>
      </c>
      <c r="AR644">
        <v>11</v>
      </c>
      <c r="AS644">
        <v>0</v>
      </c>
      <c r="AU644">
        <v>0</v>
      </c>
      <c r="AV644">
        <v>1</v>
      </c>
      <c r="AW644" s="1">
        <v>45848</v>
      </c>
    </row>
    <row r="645" spans="1:49" ht="26.4" thickBot="1" x14ac:dyDescent="0.35">
      <c r="A645" s="6" t="s">
        <v>104</v>
      </c>
      <c r="C645" t="str">
        <f t="shared" si="20"/>
        <v>SL-25T-000324-001</v>
      </c>
      <c r="D645" t="str">
        <f t="shared" si="21"/>
        <v>SL-25T-000324-001</v>
      </c>
      <c r="E645" s="6" t="s">
        <v>104</v>
      </c>
      <c r="F645" s="9">
        <v>8016343</v>
      </c>
      <c r="G645" s="13">
        <v>45737</v>
      </c>
      <c r="H645" s="13">
        <v>45737</v>
      </c>
      <c r="I645" s="13">
        <v>45737</v>
      </c>
      <c r="J645" s="6" t="s">
        <v>957</v>
      </c>
      <c r="K645">
        <f>VLOOKUP(J645,Sheet4!B:D,3,FALSE)</f>
        <v>161</v>
      </c>
      <c r="L645" s="25">
        <v>0</v>
      </c>
      <c r="M645" s="25">
        <v>0</v>
      </c>
      <c r="N645" s="21">
        <v>30000</v>
      </c>
      <c r="O645">
        <v>0</v>
      </c>
      <c r="P645">
        <v>0</v>
      </c>
      <c r="Q645">
        <v>0</v>
      </c>
      <c r="R645" s="9">
        <v>12</v>
      </c>
      <c r="S645" s="13">
        <v>46102</v>
      </c>
      <c r="T645" s="21">
        <v>25000</v>
      </c>
      <c r="U645">
        <v>1</v>
      </c>
      <c r="V645">
        <v>0</v>
      </c>
      <c r="Y645">
        <v>0</v>
      </c>
      <c r="Z645">
        <v>0</v>
      </c>
      <c r="AA645">
        <v>0</v>
      </c>
      <c r="AB645">
        <v>0</v>
      </c>
      <c r="AC645" s="2" t="s">
        <v>556</v>
      </c>
      <c r="AD645" t="s">
        <v>972</v>
      </c>
      <c r="AE645">
        <v>1</v>
      </c>
      <c r="AF645">
        <v>0</v>
      </c>
      <c r="AG645">
        <v>1</v>
      </c>
      <c r="AH645">
        <v>1</v>
      </c>
      <c r="AI645">
        <v>1</v>
      </c>
      <c r="AJ645">
        <v>0</v>
      </c>
      <c r="AK645">
        <v>0</v>
      </c>
      <c r="AL645">
        <v>0</v>
      </c>
      <c r="AP645">
        <v>0</v>
      </c>
      <c r="AR645">
        <v>11</v>
      </c>
      <c r="AS645">
        <v>0</v>
      </c>
      <c r="AU645">
        <v>0</v>
      </c>
      <c r="AV645">
        <v>1</v>
      </c>
      <c r="AW645" s="1">
        <v>45848</v>
      </c>
    </row>
    <row r="646" spans="1:49" ht="26.4" thickBot="1" x14ac:dyDescent="0.35">
      <c r="A646" s="7" t="s">
        <v>115</v>
      </c>
      <c r="C646" t="str">
        <f t="shared" si="20"/>
        <v>SL-25T-000367-001</v>
      </c>
      <c r="D646" t="str">
        <f t="shared" si="21"/>
        <v>SL-25T-000367-001</v>
      </c>
      <c r="E646" s="7" t="s">
        <v>115</v>
      </c>
      <c r="F646" s="10">
        <v>8016320</v>
      </c>
      <c r="G646" s="14">
        <v>45730</v>
      </c>
      <c r="H646" s="14">
        <v>45730</v>
      </c>
      <c r="I646" s="14">
        <v>45730</v>
      </c>
      <c r="J646" s="7" t="s">
        <v>957</v>
      </c>
      <c r="K646">
        <f>VLOOKUP(J646,Sheet4!B:D,3,FALSE)</f>
        <v>161</v>
      </c>
      <c r="L646" s="24">
        <v>0</v>
      </c>
      <c r="M646" s="24">
        <v>0</v>
      </c>
      <c r="N646" s="22">
        <v>148500</v>
      </c>
      <c r="O646">
        <v>0</v>
      </c>
      <c r="P646">
        <v>0</v>
      </c>
      <c r="Q646">
        <v>0</v>
      </c>
      <c r="R646" s="10">
        <v>24</v>
      </c>
      <c r="S646" s="14">
        <v>46460</v>
      </c>
      <c r="T646" s="22">
        <v>148500</v>
      </c>
      <c r="U646">
        <v>1</v>
      </c>
      <c r="V646">
        <v>0</v>
      </c>
      <c r="Y646">
        <v>0</v>
      </c>
      <c r="Z646">
        <v>0</v>
      </c>
      <c r="AA646">
        <v>0</v>
      </c>
      <c r="AB646">
        <v>0</v>
      </c>
      <c r="AC646" s="2" t="s">
        <v>556</v>
      </c>
      <c r="AD646" t="s">
        <v>972</v>
      </c>
      <c r="AE646">
        <v>1</v>
      </c>
      <c r="AF646">
        <v>0</v>
      </c>
      <c r="AG646">
        <v>1</v>
      </c>
      <c r="AH646">
        <v>1</v>
      </c>
      <c r="AI646">
        <v>1</v>
      </c>
      <c r="AJ646">
        <v>0</v>
      </c>
      <c r="AK646">
        <v>0</v>
      </c>
      <c r="AL646">
        <v>0</v>
      </c>
      <c r="AP646">
        <v>0</v>
      </c>
      <c r="AR646">
        <v>11</v>
      </c>
      <c r="AS646">
        <v>0</v>
      </c>
      <c r="AU646">
        <v>0</v>
      </c>
      <c r="AV646">
        <v>1</v>
      </c>
      <c r="AW646" s="1">
        <v>45848</v>
      </c>
    </row>
    <row r="647" spans="1:49" ht="26.4" thickBot="1" x14ac:dyDescent="0.35">
      <c r="A647" s="7" t="s">
        <v>117</v>
      </c>
      <c r="C647" t="str">
        <f t="shared" si="20"/>
        <v>SL-25T-000371-001</v>
      </c>
      <c r="D647" t="str">
        <f t="shared" si="21"/>
        <v>SL-25T-000371-001</v>
      </c>
      <c r="E647" s="7" t="s">
        <v>117</v>
      </c>
      <c r="F647" s="10">
        <v>8015599</v>
      </c>
      <c r="G647" s="14">
        <v>45611</v>
      </c>
      <c r="H647" s="14">
        <v>45611</v>
      </c>
      <c r="I647" s="14">
        <v>45611</v>
      </c>
      <c r="J647" s="7" t="s">
        <v>957</v>
      </c>
      <c r="K647">
        <f>VLOOKUP(J647,Sheet4!B:D,3,FALSE)</f>
        <v>161</v>
      </c>
      <c r="L647" s="24">
        <v>0</v>
      </c>
      <c r="M647" s="24">
        <v>0</v>
      </c>
      <c r="N647" s="22">
        <v>60000</v>
      </c>
      <c r="O647">
        <v>0</v>
      </c>
      <c r="P647">
        <v>0</v>
      </c>
      <c r="Q647">
        <v>0</v>
      </c>
      <c r="R647" s="10">
        <v>12</v>
      </c>
      <c r="S647" s="14">
        <v>45976</v>
      </c>
      <c r="T647" s="22">
        <v>20449.62</v>
      </c>
      <c r="U647">
        <v>1</v>
      </c>
      <c r="V647">
        <v>0</v>
      </c>
      <c r="Y647">
        <v>0</v>
      </c>
      <c r="Z647">
        <v>0</v>
      </c>
      <c r="AA647">
        <v>0</v>
      </c>
      <c r="AB647">
        <v>0</v>
      </c>
      <c r="AC647" s="2" t="s">
        <v>556</v>
      </c>
      <c r="AD647" t="s">
        <v>972</v>
      </c>
      <c r="AE647">
        <v>1</v>
      </c>
      <c r="AF647">
        <v>0</v>
      </c>
      <c r="AG647">
        <v>1</v>
      </c>
      <c r="AH647">
        <v>1</v>
      </c>
      <c r="AI647">
        <v>1</v>
      </c>
      <c r="AJ647">
        <v>0</v>
      </c>
      <c r="AK647">
        <v>0</v>
      </c>
      <c r="AL647">
        <v>0</v>
      </c>
      <c r="AP647">
        <v>0</v>
      </c>
      <c r="AR647">
        <v>11</v>
      </c>
      <c r="AS647">
        <v>0</v>
      </c>
      <c r="AU647">
        <v>0</v>
      </c>
      <c r="AV647">
        <v>1</v>
      </c>
      <c r="AW647" s="1">
        <v>45848</v>
      </c>
    </row>
    <row r="648" spans="1:49" ht="26.4" thickBot="1" x14ac:dyDescent="0.35">
      <c r="A648" s="7" t="s">
        <v>118</v>
      </c>
      <c r="C648" t="str">
        <f t="shared" si="20"/>
        <v>SL-25T-000372-001</v>
      </c>
      <c r="D648" t="str">
        <f t="shared" si="21"/>
        <v>SL-25T-000372-001</v>
      </c>
      <c r="E648" s="7" t="s">
        <v>118</v>
      </c>
      <c r="F648" s="10">
        <v>8016378</v>
      </c>
      <c r="G648" s="14">
        <v>45742</v>
      </c>
      <c r="H648" s="14">
        <v>45742</v>
      </c>
      <c r="I648" s="14">
        <v>45742</v>
      </c>
      <c r="J648" s="7" t="s">
        <v>957</v>
      </c>
      <c r="K648">
        <f>VLOOKUP(J648,Sheet4!B:D,3,FALSE)</f>
        <v>161</v>
      </c>
      <c r="L648" s="24">
        <v>0</v>
      </c>
      <c r="M648" s="24">
        <v>0</v>
      </c>
      <c r="N648" s="22">
        <v>30000</v>
      </c>
      <c r="O648">
        <v>0</v>
      </c>
      <c r="P648">
        <v>0</v>
      </c>
      <c r="Q648">
        <v>0</v>
      </c>
      <c r="R648" s="10">
        <v>12</v>
      </c>
      <c r="S648" s="14">
        <v>46107</v>
      </c>
      <c r="T648" s="22">
        <v>30000</v>
      </c>
      <c r="U648">
        <v>1</v>
      </c>
      <c r="V648">
        <v>0</v>
      </c>
      <c r="Y648">
        <v>0</v>
      </c>
      <c r="Z648">
        <v>0</v>
      </c>
      <c r="AA648">
        <v>0</v>
      </c>
      <c r="AB648">
        <v>0</v>
      </c>
      <c r="AC648" s="2" t="s">
        <v>556</v>
      </c>
      <c r="AD648" t="s">
        <v>972</v>
      </c>
      <c r="AE648">
        <v>1</v>
      </c>
      <c r="AF648">
        <v>0</v>
      </c>
      <c r="AG648">
        <v>1</v>
      </c>
      <c r="AH648">
        <v>1</v>
      </c>
      <c r="AI648">
        <v>1</v>
      </c>
      <c r="AJ648">
        <v>0</v>
      </c>
      <c r="AK648">
        <v>0</v>
      </c>
      <c r="AL648">
        <v>0</v>
      </c>
      <c r="AP648">
        <v>0</v>
      </c>
      <c r="AR648">
        <v>11</v>
      </c>
      <c r="AS648">
        <v>0</v>
      </c>
      <c r="AU648">
        <v>0</v>
      </c>
      <c r="AV648">
        <v>1</v>
      </c>
      <c r="AW648" s="1">
        <v>45848</v>
      </c>
    </row>
    <row r="649" spans="1:49" ht="26.4" thickBot="1" x14ac:dyDescent="0.35">
      <c r="A649" s="6" t="s">
        <v>130</v>
      </c>
      <c r="C649" t="str">
        <f t="shared" si="20"/>
        <v>SL-25T-000405-001</v>
      </c>
      <c r="D649" t="str">
        <f t="shared" si="21"/>
        <v>SL-25T-000405-001</v>
      </c>
      <c r="E649" s="6" t="s">
        <v>130</v>
      </c>
      <c r="F649" s="9">
        <v>8015981</v>
      </c>
      <c r="G649" s="13">
        <v>45677</v>
      </c>
      <c r="H649" s="13">
        <v>45677</v>
      </c>
      <c r="I649" s="13">
        <v>45677</v>
      </c>
      <c r="J649" s="6" t="s">
        <v>957</v>
      </c>
      <c r="K649">
        <f>VLOOKUP(J649,Sheet4!B:D,3,FALSE)</f>
        <v>161</v>
      </c>
      <c r="L649" s="25">
        <v>0</v>
      </c>
      <c r="M649" s="25">
        <v>0</v>
      </c>
      <c r="N649" s="21">
        <v>30000</v>
      </c>
      <c r="O649">
        <v>0</v>
      </c>
      <c r="P649">
        <v>0</v>
      </c>
      <c r="Q649">
        <v>0</v>
      </c>
      <c r="R649" s="9">
        <v>12</v>
      </c>
      <c r="S649" s="13">
        <v>46042</v>
      </c>
      <c r="T649" s="21">
        <v>17500</v>
      </c>
      <c r="U649">
        <v>1</v>
      </c>
      <c r="V649">
        <v>0</v>
      </c>
      <c r="Y649">
        <v>0</v>
      </c>
      <c r="Z649">
        <v>0</v>
      </c>
      <c r="AA649">
        <v>0</v>
      </c>
      <c r="AB649">
        <v>0</v>
      </c>
      <c r="AC649" s="2" t="s">
        <v>556</v>
      </c>
      <c r="AD649" t="s">
        <v>972</v>
      </c>
      <c r="AE649">
        <v>1</v>
      </c>
      <c r="AF649">
        <v>0</v>
      </c>
      <c r="AG649">
        <v>1</v>
      </c>
      <c r="AH649">
        <v>1</v>
      </c>
      <c r="AI649">
        <v>1</v>
      </c>
      <c r="AJ649">
        <v>0</v>
      </c>
      <c r="AK649">
        <v>0</v>
      </c>
      <c r="AL649">
        <v>0</v>
      </c>
      <c r="AP649">
        <v>0</v>
      </c>
      <c r="AR649">
        <v>11</v>
      </c>
      <c r="AS649">
        <v>0</v>
      </c>
      <c r="AU649">
        <v>0</v>
      </c>
      <c r="AV649">
        <v>1</v>
      </c>
      <c r="AW649" s="1">
        <v>45848</v>
      </c>
    </row>
    <row r="650" spans="1:49" ht="26.4" thickBot="1" x14ac:dyDescent="0.35">
      <c r="A650" s="6" t="s">
        <v>142</v>
      </c>
      <c r="C650" t="str">
        <f t="shared" si="20"/>
        <v>SL-25T-000440-001</v>
      </c>
      <c r="D650" t="str">
        <f t="shared" si="21"/>
        <v>SL-25T-000440-001</v>
      </c>
      <c r="E650" s="6" t="s">
        <v>142</v>
      </c>
      <c r="F650" s="9">
        <v>8016146</v>
      </c>
      <c r="G650" s="13">
        <v>45708</v>
      </c>
      <c r="H650" s="13">
        <v>45708</v>
      </c>
      <c r="I650" s="13">
        <v>45708</v>
      </c>
      <c r="J650" s="6" t="s">
        <v>957</v>
      </c>
      <c r="K650">
        <f>VLOOKUP(J650,Sheet4!B:D,3,FALSE)</f>
        <v>161</v>
      </c>
      <c r="L650" s="25">
        <v>0</v>
      </c>
      <c r="M650" s="25">
        <v>0</v>
      </c>
      <c r="N650" s="21">
        <v>50000</v>
      </c>
      <c r="O650">
        <v>0</v>
      </c>
      <c r="P650">
        <v>0</v>
      </c>
      <c r="Q650">
        <v>0</v>
      </c>
      <c r="R650" s="9">
        <v>24</v>
      </c>
      <c r="S650" s="13">
        <v>46438</v>
      </c>
      <c r="T650" s="21">
        <v>43488.6</v>
      </c>
      <c r="U650">
        <v>1</v>
      </c>
      <c r="V650">
        <v>0</v>
      </c>
      <c r="Y650">
        <v>0</v>
      </c>
      <c r="Z650">
        <v>0</v>
      </c>
      <c r="AA650">
        <v>0</v>
      </c>
      <c r="AB650">
        <v>0</v>
      </c>
      <c r="AC650" s="2" t="s">
        <v>556</v>
      </c>
      <c r="AD650" t="s">
        <v>972</v>
      </c>
      <c r="AE650">
        <v>1</v>
      </c>
      <c r="AF650">
        <v>0</v>
      </c>
      <c r="AG650">
        <v>1</v>
      </c>
      <c r="AH650">
        <v>1</v>
      </c>
      <c r="AI650">
        <v>1</v>
      </c>
      <c r="AJ650">
        <v>0</v>
      </c>
      <c r="AK650">
        <v>0</v>
      </c>
      <c r="AL650">
        <v>0</v>
      </c>
      <c r="AP650">
        <v>0</v>
      </c>
      <c r="AR650">
        <v>11</v>
      </c>
      <c r="AS650">
        <v>0</v>
      </c>
      <c r="AU650">
        <v>0</v>
      </c>
      <c r="AV650">
        <v>1</v>
      </c>
      <c r="AW650" s="1">
        <v>45848</v>
      </c>
    </row>
    <row r="651" spans="1:49" ht="26.4" thickBot="1" x14ac:dyDescent="0.35">
      <c r="A651" s="6" t="s">
        <v>149</v>
      </c>
      <c r="C651" t="str">
        <f t="shared" si="20"/>
        <v>SL-25T-000466-001</v>
      </c>
      <c r="D651" t="str">
        <f t="shared" si="21"/>
        <v>SL-25T-000466-001</v>
      </c>
      <c r="E651" s="6" t="s">
        <v>149</v>
      </c>
      <c r="F651" s="9">
        <v>8013449</v>
      </c>
      <c r="G651" s="13">
        <v>45317</v>
      </c>
      <c r="H651" s="13">
        <v>45317</v>
      </c>
      <c r="I651" s="13">
        <v>45317</v>
      </c>
      <c r="J651" s="6" t="s">
        <v>957</v>
      </c>
      <c r="K651">
        <f>VLOOKUP(J651,Sheet4!B:D,3,FALSE)</f>
        <v>161</v>
      </c>
      <c r="L651" s="25">
        <v>0</v>
      </c>
      <c r="M651" s="25">
        <v>0</v>
      </c>
      <c r="N651" s="21">
        <v>20000</v>
      </c>
      <c r="O651">
        <v>0</v>
      </c>
      <c r="P651">
        <v>0</v>
      </c>
      <c r="Q651">
        <v>0</v>
      </c>
      <c r="R651" s="9">
        <v>12</v>
      </c>
      <c r="S651" s="13">
        <v>45683</v>
      </c>
      <c r="T651" s="21">
        <v>4348.66</v>
      </c>
      <c r="U651">
        <v>1</v>
      </c>
      <c r="V651">
        <v>0</v>
      </c>
      <c r="Y651">
        <v>0</v>
      </c>
      <c r="Z651">
        <v>0</v>
      </c>
      <c r="AA651">
        <v>0</v>
      </c>
      <c r="AB651">
        <v>0</v>
      </c>
      <c r="AC651" s="2" t="s">
        <v>556</v>
      </c>
      <c r="AD651" t="s">
        <v>972</v>
      </c>
      <c r="AE651">
        <v>1</v>
      </c>
      <c r="AF651">
        <v>0</v>
      </c>
      <c r="AG651">
        <v>1</v>
      </c>
      <c r="AH651">
        <v>1</v>
      </c>
      <c r="AI651">
        <v>1</v>
      </c>
      <c r="AJ651">
        <v>0</v>
      </c>
      <c r="AK651">
        <v>0</v>
      </c>
      <c r="AL651">
        <v>0</v>
      </c>
      <c r="AP651">
        <v>0</v>
      </c>
      <c r="AR651">
        <v>11</v>
      </c>
      <c r="AS651">
        <v>0</v>
      </c>
      <c r="AU651">
        <v>0</v>
      </c>
      <c r="AV651">
        <v>1</v>
      </c>
      <c r="AW651" s="1">
        <v>45848</v>
      </c>
    </row>
    <row r="652" spans="1:49" ht="26.4" thickBot="1" x14ac:dyDescent="0.35">
      <c r="A652" s="6" t="s">
        <v>155</v>
      </c>
      <c r="C652" t="str">
        <f t="shared" si="20"/>
        <v>SL-25T-000482-001</v>
      </c>
      <c r="D652" t="str">
        <f t="shared" si="21"/>
        <v>SL-25T-000482-001</v>
      </c>
      <c r="E652" s="6" t="s">
        <v>155</v>
      </c>
      <c r="F652" s="9">
        <v>8016148</v>
      </c>
      <c r="G652" s="13">
        <v>45708</v>
      </c>
      <c r="H652" s="13">
        <v>45708</v>
      </c>
      <c r="I652" s="13">
        <v>45708</v>
      </c>
      <c r="J652" s="6" t="s">
        <v>957</v>
      </c>
      <c r="K652">
        <f>VLOOKUP(J652,Sheet4!B:D,3,FALSE)</f>
        <v>161</v>
      </c>
      <c r="L652" s="25">
        <v>0</v>
      </c>
      <c r="M652" s="25">
        <v>0</v>
      </c>
      <c r="N652" s="21">
        <v>50000</v>
      </c>
      <c r="O652">
        <v>0</v>
      </c>
      <c r="P652">
        <v>0</v>
      </c>
      <c r="Q652">
        <v>0</v>
      </c>
      <c r="R652" s="9">
        <v>24</v>
      </c>
      <c r="S652" s="13">
        <v>46438</v>
      </c>
      <c r="T652" s="21">
        <v>43300.6</v>
      </c>
      <c r="U652">
        <v>1</v>
      </c>
      <c r="V652">
        <v>0</v>
      </c>
      <c r="Y652">
        <v>0</v>
      </c>
      <c r="Z652">
        <v>0</v>
      </c>
      <c r="AA652">
        <v>0</v>
      </c>
      <c r="AB652">
        <v>0</v>
      </c>
      <c r="AC652" s="2" t="s">
        <v>556</v>
      </c>
      <c r="AD652" t="s">
        <v>972</v>
      </c>
      <c r="AE652">
        <v>1</v>
      </c>
      <c r="AF652">
        <v>0</v>
      </c>
      <c r="AG652">
        <v>1</v>
      </c>
      <c r="AH652">
        <v>1</v>
      </c>
      <c r="AI652">
        <v>1</v>
      </c>
      <c r="AJ652">
        <v>0</v>
      </c>
      <c r="AK652">
        <v>0</v>
      </c>
      <c r="AL652">
        <v>0</v>
      </c>
      <c r="AP652">
        <v>0</v>
      </c>
      <c r="AR652">
        <v>11</v>
      </c>
      <c r="AS652">
        <v>0</v>
      </c>
      <c r="AU652">
        <v>0</v>
      </c>
      <c r="AV652">
        <v>1</v>
      </c>
      <c r="AW652" s="1">
        <v>45848</v>
      </c>
    </row>
    <row r="653" spans="1:49" ht="26.4" thickBot="1" x14ac:dyDescent="0.35">
      <c r="A653" s="7" t="s">
        <v>156</v>
      </c>
      <c r="C653" t="str">
        <f t="shared" si="20"/>
        <v>SL-25T-000483-001</v>
      </c>
      <c r="D653" t="str">
        <f t="shared" si="21"/>
        <v>SL-25T-000483-001</v>
      </c>
      <c r="E653" s="7" t="s">
        <v>156</v>
      </c>
      <c r="F653" s="10">
        <v>8016382</v>
      </c>
      <c r="G653" s="14">
        <v>45742</v>
      </c>
      <c r="H653" s="14">
        <v>45742</v>
      </c>
      <c r="I653" s="14">
        <v>45742</v>
      </c>
      <c r="J653" s="7" t="s">
        <v>957</v>
      </c>
      <c r="K653">
        <f>VLOOKUP(J653,Sheet4!B:D,3,FALSE)</f>
        <v>161</v>
      </c>
      <c r="L653" s="24">
        <v>0</v>
      </c>
      <c r="M653" s="24">
        <v>0</v>
      </c>
      <c r="N653" s="22">
        <v>70000</v>
      </c>
      <c r="O653">
        <v>0</v>
      </c>
      <c r="P653">
        <v>0</v>
      </c>
      <c r="Q653">
        <v>0</v>
      </c>
      <c r="R653" s="10">
        <v>12</v>
      </c>
      <c r="S653" s="14">
        <v>46107</v>
      </c>
      <c r="T653" s="22">
        <v>70000</v>
      </c>
      <c r="U653">
        <v>1</v>
      </c>
      <c r="V653">
        <v>0</v>
      </c>
      <c r="Y653">
        <v>0</v>
      </c>
      <c r="Z653">
        <v>0</v>
      </c>
      <c r="AA653">
        <v>0</v>
      </c>
      <c r="AB653">
        <v>0</v>
      </c>
      <c r="AC653" s="2" t="s">
        <v>556</v>
      </c>
      <c r="AD653" t="s">
        <v>972</v>
      </c>
      <c r="AE653">
        <v>1</v>
      </c>
      <c r="AF653">
        <v>0</v>
      </c>
      <c r="AG653">
        <v>1</v>
      </c>
      <c r="AH653">
        <v>1</v>
      </c>
      <c r="AI653">
        <v>1</v>
      </c>
      <c r="AJ653">
        <v>0</v>
      </c>
      <c r="AK653">
        <v>0</v>
      </c>
      <c r="AL653">
        <v>0</v>
      </c>
      <c r="AP653">
        <v>0</v>
      </c>
      <c r="AR653">
        <v>11</v>
      </c>
      <c r="AS653">
        <v>0</v>
      </c>
      <c r="AU653">
        <v>0</v>
      </c>
      <c r="AV653">
        <v>1</v>
      </c>
      <c r="AW653" s="1">
        <v>45848</v>
      </c>
    </row>
    <row r="654" spans="1:49" ht="26.4" thickBot="1" x14ac:dyDescent="0.35">
      <c r="A654" s="6" t="s">
        <v>164</v>
      </c>
      <c r="C654" t="str">
        <f t="shared" si="20"/>
        <v>SL-25T-000514-001</v>
      </c>
      <c r="D654" t="str">
        <f t="shared" si="21"/>
        <v>SL-25T-000514-001</v>
      </c>
      <c r="E654" s="6" t="s">
        <v>164</v>
      </c>
      <c r="F654" s="9">
        <v>8008662</v>
      </c>
      <c r="G654" s="13">
        <v>44499</v>
      </c>
      <c r="H654" s="13">
        <v>44499</v>
      </c>
      <c r="I654" s="13">
        <v>44499</v>
      </c>
      <c r="J654" s="6" t="s">
        <v>957</v>
      </c>
      <c r="K654">
        <f>VLOOKUP(J654,Sheet4!B:D,3,FALSE)</f>
        <v>161</v>
      </c>
      <c r="L654" s="25">
        <v>0</v>
      </c>
      <c r="M654" s="25">
        <v>0</v>
      </c>
      <c r="N654" s="21">
        <v>125000</v>
      </c>
      <c r="O654">
        <v>0</v>
      </c>
      <c r="P654">
        <v>0</v>
      </c>
      <c r="Q654">
        <v>0</v>
      </c>
      <c r="R654" s="9">
        <v>24</v>
      </c>
      <c r="S654" s="13">
        <v>45229</v>
      </c>
      <c r="T654" s="21">
        <v>97082.16</v>
      </c>
      <c r="U654">
        <v>1</v>
      </c>
      <c r="V654">
        <v>0</v>
      </c>
      <c r="Y654">
        <v>0</v>
      </c>
      <c r="Z654">
        <v>0</v>
      </c>
      <c r="AA654">
        <v>0</v>
      </c>
      <c r="AB654">
        <v>0</v>
      </c>
      <c r="AC654" s="2" t="s">
        <v>556</v>
      </c>
      <c r="AD654" t="s">
        <v>972</v>
      </c>
      <c r="AE654">
        <v>1</v>
      </c>
      <c r="AF654">
        <v>0</v>
      </c>
      <c r="AG654">
        <v>1</v>
      </c>
      <c r="AH654">
        <v>1</v>
      </c>
      <c r="AI654">
        <v>1</v>
      </c>
      <c r="AJ654">
        <v>0</v>
      </c>
      <c r="AK654">
        <v>0</v>
      </c>
      <c r="AL654">
        <v>0</v>
      </c>
      <c r="AP654">
        <v>0</v>
      </c>
      <c r="AR654">
        <v>11</v>
      </c>
      <c r="AS654">
        <v>0</v>
      </c>
      <c r="AU654">
        <v>0</v>
      </c>
      <c r="AV654">
        <v>1</v>
      </c>
      <c r="AW654" s="1">
        <v>45848</v>
      </c>
    </row>
    <row r="655" spans="1:49" ht="26.4" thickBot="1" x14ac:dyDescent="0.35">
      <c r="A655" s="7" t="s">
        <v>165</v>
      </c>
      <c r="C655" t="str">
        <f t="shared" si="20"/>
        <v>SL-25T-000515-001</v>
      </c>
      <c r="D655" t="str">
        <f t="shared" si="21"/>
        <v>SL-25T-000515-001</v>
      </c>
      <c r="E655" s="7" t="s">
        <v>165</v>
      </c>
      <c r="F655" s="10">
        <v>8012753</v>
      </c>
      <c r="G655" s="14">
        <v>45238</v>
      </c>
      <c r="H655" s="14">
        <v>45238</v>
      </c>
      <c r="I655" s="14">
        <v>45238</v>
      </c>
      <c r="J655" s="7" t="s">
        <v>957</v>
      </c>
      <c r="K655">
        <f>VLOOKUP(J655,Sheet4!B:D,3,FALSE)</f>
        <v>161</v>
      </c>
      <c r="L655" s="24">
        <v>0</v>
      </c>
      <c r="M655" s="24">
        <v>0</v>
      </c>
      <c r="N655" s="22">
        <v>150000</v>
      </c>
      <c r="O655">
        <v>0</v>
      </c>
      <c r="P655">
        <v>0</v>
      </c>
      <c r="Q655">
        <v>0</v>
      </c>
      <c r="R655" s="10">
        <v>24</v>
      </c>
      <c r="S655" s="14">
        <v>45969</v>
      </c>
      <c r="T655" s="22">
        <v>127404.79</v>
      </c>
      <c r="U655">
        <v>1</v>
      </c>
      <c r="V655">
        <v>0</v>
      </c>
      <c r="Y655">
        <v>0</v>
      </c>
      <c r="Z655">
        <v>0</v>
      </c>
      <c r="AA655">
        <v>0</v>
      </c>
      <c r="AB655">
        <v>0</v>
      </c>
      <c r="AC655" s="2" t="s">
        <v>556</v>
      </c>
      <c r="AD655" t="s">
        <v>972</v>
      </c>
      <c r="AE655">
        <v>1</v>
      </c>
      <c r="AF655">
        <v>0</v>
      </c>
      <c r="AG655">
        <v>1</v>
      </c>
      <c r="AH655">
        <v>1</v>
      </c>
      <c r="AI655">
        <v>1</v>
      </c>
      <c r="AJ655">
        <v>0</v>
      </c>
      <c r="AK655">
        <v>0</v>
      </c>
      <c r="AL655">
        <v>0</v>
      </c>
      <c r="AP655">
        <v>0</v>
      </c>
      <c r="AR655">
        <v>11</v>
      </c>
      <c r="AS655">
        <v>0</v>
      </c>
      <c r="AU655">
        <v>0</v>
      </c>
      <c r="AV655">
        <v>1</v>
      </c>
      <c r="AW655" s="1">
        <v>45848</v>
      </c>
    </row>
    <row r="656" spans="1:49" ht="26.4" thickBot="1" x14ac:dyDescent="0.35">
      <c r="A656" s="7" t="s">
        <v>167</v>
      </c>
      <c r="C656" t="str">
        <f t="shared" si="20"/>
        <v>SL-25T-000517-001</v>
      </c>
      <c r="D656" t="str">
        <f t="shared" si="21"/>
        <v>SL-25T-000517-001</v>
      </c>
      <c r="E656" s="7" t="s">
        <v>167</v>
      </c>
      <c r="F656" s="10">
        <v>8015463</v>
      </c>
      <c r="G656" s="14">
        <v>45582</v>
      </c>
      <c r="H656" s="14">
        <v>45582</v>
      </c>
      <c r="I656" s="14">
        <v>45582</v>
      </c>
      <c r="J656" s="7" t="s">
        <v>957</v>
      </c>
      <c r="K656">
        <f>VLOOKUP(J656,Sheet4!B:D,3,FALSE)</f>
        <v>161</v>
      </c>
      <c r="L656" s="24">
        <v>0</v>
      </c>
      <c r="M656" s="24">
        <v>0</v>
      </c>
      <c r="N656" s="22">
        <v>45000</v>
      </c>
      <c r="O656">
        <v>0</v>
      </c>
      <c r="P656">
        <v>0</v>
      </c>
      <c r="Q656">
        <v>0</v>
      </c>
      <c r="R656" s="10">
        <v>24</v>
      </c>
      <c r="S656" s="14">
        <v>46312</v>
      </c>
      <c r="T656" s="22">
        <v>30341.57</v>
      </c>
      <c r="U656">
        <v>1</v>
      </c>
      <c r="V656">
        <v>0</v>
      </c>
      <c r="Y656">
        <v>0</v>
      </c>
      <c r="Z656">
        <v>0</v>
      </c>
      <c r="AA656">
        <v>0</v>
      </c>
      <c r="AB656">
        <v>0</v>
      </c>
      <c r="AC656" s="2" t="s">
        <v>556</v>
      </c>
      <c r="AD656" t="s">
        <v>972</v>
      </c>
      <c r="AE656">
        <v>1</v>
      </c>
      <c r="AF656">
        <v>0</v>
      </c>
      <c r="AG656">
        <v>1</v>
      </c>
      <c r="AH656">
        <v>1</v>
      </c>
      <c r="AI656">
        <v>1</v>
      </c>
      <c r="AJ656">
        <v>0</v>
      </c>
      <c r="AK656">
        <v>0</v>
      </c>
      <c r="AL656">
        <v>0</v>
      </c>
      <c r="AP656">
        <v>0</v>
      </c>
      <c r="AR656">
        <v>11</v>
      </c>
      <c r="AS656">
        <v>0</v>
      </c>
      <c r="AU656">
        <v>0</v>
      </c>
      <c r="AV656">
        <v>1</v>
      </c>
      <c r="AW656" s="1">
        <v>45848</v>
      </c>
    </row>
    <row r="657" spans="1:49" ht="26.4" thickBot="1" x14ac:dyDescent="0.35">
      <c r="A657" s="7" t="s">
        <v>168</v>
      </c>
      <c r="C657" t="str">
        <f t="shared" si="20"/>
        <v>SL-25T-000520-001</v>
      </c>
      <c r="D657" t="str">
        <f t="shared" si="21"/>
        <v>SL-25T-000520-001</v>
      </c>
      <c r="E657" s="7" t="s">
        <v>168</v>
      </c>
      <c r="F657" s="10">
        <v>8015414</v>
      </c>
      <c r="G657" s="14">
        <v>45570</v>
      </c>
      <c r="H657" s="14">
        <v>45570</v>
      </c>
      <c r="I657" s="14">
        <v>45570</v>
      </c>
      <c r="J657" s="7" t="s">
        <v>957</v>
      </c>
      <c r="K657">
        <f>VLOOKUP(J657,Sheet4!B:D,3,FALSE)</f>
        <v>161</v>
      </c>
      <c r="L657" s="24">
        <v>0</v>
      </c>
      <c r="M657" s="24">
        <v>0</v>
      </c>
      <c r="N657" s="22">
        <v>150000</v>
      </c>
      <c r="O657">
        <v>0</v>
      </c>
      <c r="P657">
        <v>0</v>
      </c>
      <c r="Q657">
        <v>0</v>
      </c>
      <c r="R657" s="10">
        <v>12</v>
      </c>
      <c r="S657" s="14">
        <v>45935</v>
      </c>
      <c r="T657" s="22">
        <v>103201.43</v>
      </c>
      <c r="U657">
        <v>1</v>
      </c>
      <c r="V657">
        <v>0</v>
      </c>
      <c r="Y657">
        <v>0</v>
      </c>
      <c r="Z657">
        <v>0</v>
      </c>
      <c r="AA657">
        <v>0</v>
      </c>
      <c r="AB657">
        <v>0</v>
      </c>
      <c r="AC657" s="2" t="s">
        <v>556</v>
      </c>
      <c r="AD657" t="s">
        <v>972</v>
      </c>
      <c r="AE657">
        <v>1</v>
      </c>
      <c r="AF657">
        <v>0</v>
      </c>
      <c r="AG657">
        <v>1</v>
      </c>
      <c r="AH657">
        <v>1</v>
      </c>
      <c r="AI657">
        <v>1</v>
      </c>
      <c r="AJ657">
        <v>0</v>
      </c>
      <c r="AK657">
        <v>0</v>
      </c>
      <c r="AL657">
        <v>0</v>
      </c>
      <c r="AP657">
        <v>0</v>
      </c>
      <c r="AR657">
        <v>11</v>
      </c>
      <c r="AS657">
        <v>0</v>
      </c>
      <c r="AU657">
        <v>0</v>
      </c>
      <c r="AV657">
        <v>1</v>
      </c>
      <c r="AW657" s="1">
        <v>45848</v>
      </c>
    </row>
    <row r="658" spans="1:49" ht="26.4" thickBot="1" x14ac:dyDescent="0.35">
      <c r="A658" s="7" t="s">
        <v>169</v>
      </c>
      <c r="C658" t="str">
        <f t="shared" si="20"/>
        <v>SL-25T-000524-001</v>
      </c>
      <c r="D658" t="str">
        <f t="shared" si="21"/>
        <v>SL-25T-000524-001</v>
      </c>
      <c r="E658" s="7" t="s">
        <v>169</v>
      </c>
      <c r="F658" s="10">
        <v>8015412</v>
      </c>
      <c r="G658" s="14">
        <v>45570</v>
      </c>
      <c r="H658" s="14">
        <v>45570</v>
      </c>
      <c r="I658" s="14">
        <v>45570</v>
      </c>
      <c r="J658" s="7" t="s">
        <v>957</v>
      </c>
      <c r="K658">
        <f>VLOOKUP(J658,Sheet4!B:D,3,FALSE)</f>
        <v>161</v>
      </c>
      <c r="L658" s="24">
        <v>0</v>
      </c>
      <c r="M658" s="24">
        <v>0</v>
      </c>
      <c r="N658" s="22">
        <v>150000</v>
      </c>
      <c r="O658">
        <v>0</v>
      </c>
      <c r="P658">
        <v>0</v>
      </c>
      <c r="Q658">
        <v>0</v>
      </c>
      <c r="R658" s="10">
        <v>12</v>
      </c>
      <c r="S658" s="14">
        <v>45935</v>
      </c>
      <c r="T658" s="22">
        <v>100656.11</v>
      </c>
      <c r="U658">
        <v>1</v>
      </c>
      <c r="V658">
        <v>0</v>
      </c>
      <c r="Y658">
        <v>0</v>
      </c>
      <c r="Z658">
        <v>0</v>
      </c>
      <c r="AA658">
        <v>0</v>
      </c>
      <c r="AB658">
        <v>0</v>
      </c>
      <c r="AC658" s="2" t="s">
        <v>556</v>
      </c>
      <c r="AD658" t="s">
        <v>972</v>
      </c>
      <c r="AE658">
        <v>1</v>
      </c>
      <c r="AF658">
        <v>0</v>
      </c>
      <c r="AG658">
        <v>1</v>
      </c>
      <c r="AH658">
        <v>1</v>
      </c>
      <c r="AI658">
        <v>1</v>
      </c>
      <c r="AJ658">
        <v>0</v>
      </c>
      <c r="AK658">
        <v>0</v>
      </c>
      <c r="AL658">
        <v>0</v>
      </c>
      <c r="AP658">
        <v>0</v>
      </c>
      <c r="AR658">
        <v>11</v>
      </c>
      <c r="AS658">
        <v>0</v>
      </c>
      <c r="AU658">
        <v>0</v>
      </c>
      <c r="AV658">
        <v>1</v>
      </c>
      <c r="AW658" s="1">
        <v>45848</v>
      </c>
    </row>
    <row r="659" spans="1:49" ht="26.4" thickBot="1" x14ac:dyDescent="0.35">
      <c r="A659" s="7" t="s">
        <v>173</v>
      </c>
      <c r="C659" t="str">
        <f t="shared" si="20"/>
        <v>SL-25T-000545-001</v>
      </c>
      <c r="D659" t="str">
        <f t="shared" si="21"/>
        <v>SL-25T-000545-001</v>
      </c>
      <c r="E659" s="7" t="s">
        <v>173</v>
      </c>
      <c r="F659" s="10">
        <v>8016210</v>
      </c>
      <c r="G659" s="14">
        <v>45716</v>
      </c>
      <c r="H659" s="14">
        <v>45716</v>
      </c>
      <c r="I659" s="14">
        <v>45716</v>
      </c>
      <c r="J659" s="7" t="s">
        <v>957</v>
      </c>
      <c r="K659">
        <f>VLOOKUP(J659,Sheet4!B:D,3,FALSE)</f>
        <v>161</v>
      </c>
      <c r="L659" s="24">
        <v>0</v>
      </c>
      <c r="M659" s="24">
        <v>0</v>
      </c>
      <c r="N659" s="22">
        <v>30000</v>
      </c>
      <c r="O659">
        <v>0</v>
      </c>
      <c r="P659">
        <v>0</v>
      </c>
      <c r="Q659">
        <v>0</v>
      </c>
      <c r="R659" s="10">
        <v>12</v>
      </c>
      <c r="S659" s="14">
        <v>46081</v>
      </c>
      <c r="T659" s="22">
        <v>22500</v>
      </c>
      <c r="U659">
        <v>1</v>
      </c>
      <c r="V659">
        <v>0</v>
      </c>
      <c r="Y659">
        <v>0</v>
      </c>
      <c r="Z659">
        <v>0</v>
      </c>
      <c r="AA659">
        <v>0</v>
      </c>
      <c r="AB659">
        <v>0</v>
      </c>
      <c r="AC659" s="2" t="s">
        <v>556</v>
      </c>
      <c r="AD659" t="s">
        <v>972</v>
      </c>
      <c r="AE659">
        <v>1</v>
      </c>
      <c r="AF659">
        <v>0</v>
      </c>
      <c r="AG659">
        <v>1</v>
      </c>
      <c r="AH659">
        <v>1</v>
      </c>
      <c r="AI659">
        <v>1</v>
      </c>
      <c r="AJ659">
        <v>0</v>
      </c>
      <c r="AK659">
        <v>0</v>
      </c>
      <c r="AL659">
        <v>0</v>
      </c>
      <c r="AP659">
        <v>0</v>
      </c>
      <c r="AR659">
        <v>11</v>
      </c>
      <c r="AS659">
        <v>0</v>
      </c>
      <c r="AU659">
        <v>0</v>
      </c>
      <c r="AV659">
        <v>1</v>
      </c>
      <c r="AW659" s="1">
        <v>45848</v>
      </c>
    </row>
    <row r="660" spans="1:49" ht="26.4" thickBot="1" x14ac:dyDescent="0.35">
      <c r="A660" s="7" t="s">
        <v>174</v>
      </c>
      <c r="C660" t="str">
        <f t="shared" si="20"/>
        <v>SL-25T-000549-001</v>
      </c>
      <c r="D660" t="str">
        <f t="shared" si="21"/>
        <v>SL-25T-000549-001</v>
      </c>
      <c r="E660" s="7" t="s">
        <v>174</v>
      </c>
      <c r="F660" s="10">
        <v>8011342</v>
      </c>
      <c r="G660" s="14">
        <v>45010</v>
      </c>
      <c r="H660" s="14">
        <v>45010</v>
      </c>
      <c r="I660" s="14">
        <v>45010</v>
      </c>
      <c r="J660" s="7" t="s">
        <v>957</v>
      </c>
      <c r="K660">
        <f>VLOOKUP(J660,Sheet4!B:D,3,FALSE)</f>
        <v>161</v>
      </c>
      <c r="L660" s="24">
        <v>0</v>
      </c>
      <c r="M660" s="24">
        <v>0</v>
      </c>
      <c r="N660" s="22">
        <v>30000</v>
      </c>
      <c r="O660">
        <v>0</v>
      </c>
      <c r="P660">
        <v>0</v>
      </c>
      <c r="Q660">
        <v>0</v>
      </c>
      <c r="R660" s="10">
        <v>12</v>
      </c>
      <c r="S660" s="14">
        <v>45376</v>
      </c>
      <c r="T660" s="22">
        <v>27428.52</v>
      </c>
      <c r="U660">
        <v>1</v>
      </c>
      <c r="V660">
        <v>0</v>
      </c>
      <c r="Y660">
        <v>0</v>
      </c>
      <c r="Z660">
        <v>0</v>
      </c>
      <c r="AA660">
        <v>0</v>
      </c>
      <c r="AB660">
        <v>0</v>
      </c>
      <c r="AC660" s="2" t="s">
        <v>556</v>
      </c>
      <c r="AD660" t="s">
        <v>972</v>
      </c>
      <c r="AE660">
        <v>1</v>
      </c>
      <c r="AF660">
        <v>0</v>
      </c>
      <c r="AG660">
        <v>1</v>
      </c>
      <c r="AH660">
        <v>1</v>
      </c>
      <c r="AI660">
        <v>1</v>
      </c>
      <c r="AJ660">
        <v>0</v>
      </c>
      <c r="AK660">
        <v>0</v>
      </c>
      <c r="AL660">
        <v>0</v>
      </c>
      <c r="AP660">
        <v>0</v>
      </c>
      <c r="AR660">
        <v>11</v>
      </c>
      <c r="AS660">
        <v>0</v>
      </c>
      <c r="AU660">
        <v>0</v>
      </c>
      <c r="AV660">
        <v>1</v>
      </c>
      <c r="AW660" s="1">
        <v>45848</v>
      </c>
    </row>
    <row r="661" spans="1:49" ht="26.4" thickBot="1" x14ac:dyDescent="0.35">
      <c r="A661" s="7" t="s">
        <v>178</v>
      </c>
      <c r="C661" t="str">
        <f t="shared" si="20"/>
        <v>SL-25T-000565-001</v>
      </c>
      <c r="D661" t="str">
        <f t="shared" si="21"/>
        <v>SL-25T-000565-001</v>
      </c>
      <c r="E661" s="7" t="s">
        <v>178</v>
      </c>
      <c r="F661" s="10">
        <v>8011279</v>
      </c>
      <c r="G661" s="14">
        <v>45000</v>
      </c>
      <c r="H661" s="14">
        <v>45000</v>
      </c>
      <c r="I661" s="14">
        <v>45000</v>
      </c>
      <c r="J661" s="7" t="s">
        <v>957</v>
      </c>
      <c r="K661">
        <f>VLOOKUP(J661,Sheet4!B:D,3,FALSE)</f>
        <v>161</v>
      </c>
      <c r="L661" s="24">
        <v>0</v>
      </c>
      <c r="M661" s="24">
        <v>0</v>
      </c>
      <c r="N661" s="22">
        <v>150000</v>
      </c>
      <c r="O661">
        <v>0</v>
      </c>
      <c r="P661">
        <v>0</v>
      </c>
      <c r="Q661">
        <v>0</v>
      </c>
      <c r="R661" s="10">
        <v>24</v>
      </c>
      <c r="S661" s="14">
        <v>45731</v>
      </c>
      <c r="T661" s="22">
        <v>11748.94</v>
      </c>
      <c r="U661">
        <v>1</v>
      </c>
      <c r="V661">
        <v>0</v>
      </c>
      <c r="Y661">
        <v>0</v>
      </c>
      <c r="Z661">
        <v>0</v>
      </c>
      <c r="AA661">
        <v>0</v>
      </c>
      <c r="AB661">
        <v>0</v>
      </c>
      <c r="AC661" s="2" t="s">
        <v>556</v>
      </c>
      <c r="AD661" t="s">
        <v>972</v>
      </c>
      <c r="AE661">
        <v>1</v>
      </c>
      <c r="AF661">
        <v>0</v>
      </c>
      <c r="AG661">
        <v>1</v>
      </c>
      <c r="AH661">
        <v>1</v>
      </c>
      <c r="AI661">
        <v>1</v>
      </c>
      <c r="AJ661">
        <v>0</v>
      </c>
      <c r="AK661">
        <v>0</v>
      </c>
      <c r="AL661">
        <v>0</v>
      </c>
      <c r="AP661">
        <v>0</v>
      </c>
      <c r="AR661">
        <v>11</v>
      </c>
      <c r="AS661">
        <v>0</v>
      </c>
      <c r="AU661">
        <v>0</v>
      </c>
      <c r="AV661">
        <v>1</v>
      </c>
      <c r="AW661" s="1">
        <v>45848</v>
      </c>
    </row>
    <row r="662" spans="1:49" ht="26.4" thickBot="1" x14ac:dyDescent="0.35">
      <c r="A662" s="7" t="s">
        <v>179</v>
      </c>
      <c r="C662" t="str">
        <f t="shared" si="20"/>
        <v>SL-25T-000566-001</v>
      </c>
      <c r="D662" t="str">
        <f t="shared" si="21"/>
        <v>SL-25T-000566-001</v>
      </c>
      <c r="E662" s="7" t="s">
        <v>179</v>
      </c>
      <c r="F662" s="10">
        <v>8013762</v>
      </c>
      <c r="G662" s="14">
        <v>45353</v>
      </c>
      <c r="H662" s="14">
        <v>45353</v>
      </c>
      <c r="I662" s="14">
        <v>45353</v>
      </c>
      <c r="J662" s="7" t="s">
        <v>957</v>
      </c>
      <c r="K662">
        <f>VLOOKUP(J662,Sheet4!B:D,3,FALSE)</f>
        <v>161</v>
      </c>
      <c r="L662" s="24">
        <v>0</v>
      </c>
      <c r="M662" s="24">
        <v>0</v>
      </c>
      <c r="N662" s="22">
        <v>125000</v>
      </c>
      <c r="O662">
        <v>0</v>
      </c>
      <c r="P662">
        <v>0</v>
      </c>
      <c r="Q662">
        <v>0</v>
      </c>
      <c r="R662" s="10">
        <v>24</v>
      </c>
      <c r="S662" s="14">
        <v>46083</v>
      </c>
      <c r="T662" s="22">
        <v>122591.11</v>
      </c>
      <c r="U662">
        <v>1</v>
      </c>
      <c r="V662">
        <v>0</v>
      </c>
      <c r="Y662">
        <v>0</v>
      </c>
      <c r="Z662">
        <v>0</v>
      </c>
      <c r="AA662">
        <v>0</v>
      </c>
      <c r="AB662">
        <v>0</v>
      </c>
      <c r="AC662" s="2" t="s">
        <v>556</v>
      </c>
      <c r="AD662" t="s">
        <v>972</v>
      </c>
      <c r="AE662">
        <v>1</v>
      </c>
      <c r="AF662">
        <v>0</v>
      </c>
      <c r="AG662">
        <v>1</v>
      </c>
      <c r="AH662">
        <v>1</v>
      </c>
      <c r="AI662">
        <v>1</v>
      </c>
      <c r="AJ662">
        <v>0</v>
      </c>
      <c r="AK662">
        <v>0</v>
      </c>
      <c r="AL662">
        <v>0</v>
      </c>
      <c r="AP662">
        <v>0</v>
      </c>
      <c r="AR662">
        <v>11</v>
      </c>
      <c r="AS662">
        <v>0</v>
      </c>
      <c r="AU662">
        <v>0</v>
      </c>
      <c r="AV662">
        <v>1</v>
      </c>
      <c r="AW662" s="1">
        <v>45848</v>
      </c>
    </row>
    <row r="663" spans="1:49" ht="26.4" thickBot="1" x14ac:dyDescent="0.35">
      <c r="A663" s="6" t="s">
        <v>180</v>
      </c>
      <c r="C663" t="str">
        <f t="shared" si="20"/>
        <v>SL-25T-000567-001</v>
      </c>
      <c r="D663" t="str">
        <f t="shared" si="21"/>
        <v>SL-25T-000567-001</v>
      </c>
      <c r="E663" s="6" t="s">
        <v>180</v>
      </c>
      <c r="F663" s="9">
        <v>8016549</v>
      </c>
      <c r="G663" s="13">
        <v>45772</v>
      </c>
      <c r="H663" s="13">
        <v>45772</v>
      </c>
      <c r="I663" s="13">
        <v>45772</v>
      </c>
      <c r="J663" s="6" t="s">
        <v>957</v>
      </c>
      <c r="K663">
        <f>VLOOKUP(J663,Sheet4!B:D,3,FALSE)</f>
        <v>161</v>
      </c>
      <c r="L663" s="25">
        <v>0</v>
      </c>
      <c r="M663" s="25">
        <v>0</v>
      </c>
      <c r="N663" s="21">
        <v>150000</v>
      </c>
      <c r="O663">
        <v>0</v>
      </c>
      <c r="P663">
        <v>0</v>
      </c>
      <c r="Q663">
        <v>0</v>
      </c>
      <c r="R663" s="9">
        <v>24</v>
      </c>
      <c r="S663" s="13">
        <v>46502</v>
      </c>
      <c r="T663" s="21">
        <v>131829.26999999999</v>
      </c>
      <c r="U663">
        <v>1</v>
      </c>
      <c r="V663">
        <v>0</v>
      </c>
      <c r="Y663">
        <v>0</v>
      </c>
      <c r="Z663">
        <v>0</v>
      </c>
      <c r="AA663">
        <v>0</v>
      </c>
      <c r="AB663">
        <v>0</v>
      </c>
      <c r="AC663" s="2" t="s">
        <v>556</v>
      </c>
      <c r="AD663" t="s">
        <v>972</v>
      </c>
      <c r="AE663">
        <v>1</v>
      </c>
      <c r="AF663">
        <v>0</v>
      </c>
      <c r="AG663">
        <v>1</v>
      </c>
      <c r="AH663">
        <v>1</v>
      </c>
      <c r="AI663">
        <v>1</v>
      </c>
      <c r="AJ663">
        <v>0</v>
      </c>
      <c r="AK663">
        <v>0</v>
      </c>
      <c r="AL663">
        <v>0</v>
      </c>
      <c r="AP663">
        <v>0</v>
      </c>
      <c r="AR663">
        <v>11</v>
      </c>
      <c r="AS663">
        <v>0</v>
      </c>
      <c r="AU663">
        <v>0</v>
      </c>
      <c r="AV663">
        <v>1</v>
      </c>
      <c r="AW663" s="1">
        <v>45848</v>
      </c>
    </row>
    <row r="664" spans="1:49" ht="26.4" thickBot="1" x14ac:dyDescent="0.35">
      <c r="A664" s="6" t="s">
        <v>182</v>
      </c>
      <c r="C664" t="str">
        <f t="shared" si="20"/>
        <v>SL-25T-000569-001</v>
      </c>
      <c r="D664" t="str">
        <f t="shared" si="21"/>
        <v>SL-25T-000569-001</v>
      </c>
      <c r="E664" s="6" t="s">
        <v>182</v>
      </c>
      <c r="F664" s="9">
        <v>8015813</v>
      </c>
      <c r="G664" s="13">
        <v>45643</v>
      </c>
      <c r="H664" s="13">
        <v>45643</v>
      </c>
      <c r="I664" s="13">
        <v>45643</v>
      </c>
      <c r="J664" s="6" t="s">
        <v>957</v>
      </c>
      <c r="K664">
        <f>VLOOKUP(J664,Sheet4!B:D,3,FALSE)</f>
        <v>161</v>
      </c>
      <c r="L664" s="25">
        <v>0</v>
      </c>
      <c r="M664" s="25">
        <v>0</v>
      </c>
      <c r="N664" s="21">
        <v>100000</v>
      </c>
      <c r="O664">
        <v>0</v>
      </c>
      <c r="P664">
        <v>0</v>
      </c>
      <c r="Q664">
        <v>0</v>
      </c>
      <c r="R664" s="9">
        <v>24</v>
      </c>
      <c r="S664" s="13">
        <v>46373</v>
      </c>
      <c r="T664" s="21">
        <v>100000</v>
      </c>
      <c r="U664">
        <v>1</v>
      </c>
      <c r="V664">
        <v>0</v>
      </c>
      <c r="Y664">
        <v>0</v>
      </c>
      <c r="Z664">
        <v>0</v>
      </c>
      <c r="AA664">
        <v>0</v>
      </c>
      <c r="AB664">
        <v>0</v>
      </c>
      <c r="AC664" s="2" t="s">
        <v>556</v>
      </c>
      <c r="AD664" t="s">
        <v>972</v>
      </c>
      <c r="AE664">
        <v>1</v>
      </c>
      <c r="AF664">
        <v>0</v>
      </c>
      <c r="AG664">
        <v>1</v>
      </c>
      <c r="AH664">
        <v>1</v>
      </c>
      <c r="AI664">
        <v>1</v>
      </c>
      <c r="AJ664">
        <v>0</v>
      </c>
      <c r="AK664">
        <v>0</v>
      </c>
      <c r="AL664">
        <v>0</v>
      </c>
      <c r="AP664">
        <v>0</v>
      </c>
      <c r="AR664">
        <v>11</v>
      </c>
      <c r="AS664">
        <v>0</v>
      </c>
      <c r="AU664">
        <v>0</v>
      </c>
      <c r="AV664">
        <v>1</v>
      </c>
      <c r="AW664" s="1">
        <v>45848</v>
      </c>
    </row>
    <row r="665" spans="1:49" ht="26.4" thickBot="1" x14ac:dyDescent="0.35">
      <c r="A665" s="6" t="s">
        <v>185</v>
      </c>
      <c r="C665" t="str">
        <f t="shared" si="20"/>
        <v>SL-25T-000573-001</v>
      </c>
      <c r="D665" t="str">
        <f t="shared" si="21"/>
        <v>SL-25T-000573-001</v>
      </c>
      <c r="E665" s="6" t="s">
        <v>185</v>
      </c>
      <c r="F665" s="9">
        <v>8016813</v>
      </c>
      <c r="G665" s="13">
        <v>45833</v>
      </c>
      <c r="H665" s="13">
        <v>45833</v>
      </c>
      <c r="I665" s="13">
        <v>45833</v>
      </c>
      <c r="J665" s="6" t="s">
        <v>957</v>
      </c>
      <c r="K665">
        <f>VLOOKUP(J665,Sheet4!B:D,3,FALSE)</f>
        <v>161</v>
      </c>
      <c r="L665" s="25">
        <v>0</v>
      </c>
      <c r="M665" s="25">
        <v>0</v>
      </c>
      <c r="N665" s="21">
        <v>150000</v>
      </c>
      <c r="O665">
        <v>0</v>
      </c>
      <c r="P665">
        <v>0</v>
      </c>
      <c r="Q665">
        <v>0</v>
      </c>
      <c r="R665" s="9">
        <v>24</v>
      </c>
      <c r="S665" s="13">
        <v>46563</v>
      </c>
      <c r="T665" s="21">
        <v>150000</v>
      </c>
      <c r="U665">
        <v>1</v>
      </c>
      <c r="V665">
        <v>0</v>
      </c>
      <c r="Y665">
        <v>0</v>
      </c>
      <c r="Z665">
        <v>0</v>
      </c>
      <c r="AA665">
        <v>0</v>
      </c>
      <c r="AB665">
        <v>0</v>
      </c>
      <c r="AC665" s="2" t="s">
        <v>556</v>
      </c>
      <c r="AD665" t="s">
        <v>972</v>
      </c>
      <c r="AE665">
        <v>1</v>
      </c>
      <c r="AF665">
        <v>0</v>
      </c>
      <c r="AG665">
        <v>1</v>
      </c>
      <c r="AH665">
        <v>1</v>
      </c>
      <c r="AI665">
        <v>1</v>
      </c>
      <c r="AJ665">
        <v>0</v>
      </c>
      <c r="AK665">
        <v>0</v>
      </c>
      <c r="AL665">
        <v>0</v>
      </c>
      <c r="AP665">
        <v>0</v>
      </c>
      <c r="AR665">
        <v>11</v>
      </c>
      <c r="AS665">
        <v>0</v>
      </c>
      <c r="AU665">
        <v>0</v>
      </c>
      <c r="AV665">
        <v>1</v>
      </c>
      <c r="AW665" s="1">
        <v>45848</v>
      </c>
    </row>
    <row r="666" spans="1:49" ht="26.4" thickBot="1" x14ac:dyDescent="0.35">
      <c r="A666" s="6" t="s">
        <v>193</v>
      </c>
      <c r="C666" t="str">
        <f t="shared" si="20"/>
        <v>SL-25T-000606-001</v>
      </c>
      <c r="D666" t="str">
        <f t="shared" si="21"/>
        <v>SL-25T-000606-001</v>
      </c>
      <c r="E666" s="6" t="s">
        <v>193</v>
      </c>
      <c r="F666" s="9">
        <v>8015885</v>
      </c>
      <c r="G666" s="13">
        <v>45664</v>
      </c>
      <c r="H666" s="13">
        <v>45664</v>
      </c>
      <c r="I666" s="13">
        <v>45664</v>
      </c>
      <c r="J666" s="6" t="s">
        <v>957</v>
      </c>
      <c r="K666">
        <f>VLOOKUP(J666,Sheet4!B:D,3,FALSE)</f>
        <v>161</v>
      </c>
      <c r="L666" s="25">
        <v>0</v>
      </c>
      <c r="M666" s="25">
        <v>0</v>
      </c>
      <c r="N666" s="21">
        <v>100000</v>
      </c>
      <c r="O666">
        <v>0</v>
      </c>
      <c r="P666">
        <v>0</v>
      </c>
      <c r="Q666">
        <v>0</v>
      </c>
      <c r="R666" s="9">
        <v>24</v>
      </c>
      <c r="S666" s="13">
        <v>46394</v>
      </c>
      <c r="T666" s="21">
        <v>79863.11</v>
      </c>
      <c r="U666">
        <v>1</v>
      </c>
      <c r="V666">
        <v>0</v>
      </c>
      <c r="Y666">
        <v>0</v>
      </c>
      <c r="Z666">
        <v>0</v>
      </c>
      <c r="AA666">
        <v>0</v>
      </c>
      <c r="AB666">
        <v>0</v>
      </c>
      <c r="AC666" s="2" t="s">
        <v>556</v>
      </c>
      <c r="AD666" t="s">
        <v>972</v>
      </c>
      <c r="AE666">
        <v>1</v>
      </c>
      <c r="AF666">
        <v>0</v>
      </c>
      <c r="AG666">
        <v>1</v>
      </c>
      <c r="AH666">
        <v>1</v>
      </c>
      <c r="AI666">
        <v>1</v>
      </c>
      <c r="AJ666">
        <v>0</v>
      </c>
      <c r="AK666">
        <v>0</v>
      </c>
      <c r="AL666">
        <v>0</v>
      </c>
      <c r="AP666">
        <v>0</v>
      </c>
      <c r="AR666">
        <v>11</v>
      </c>
      <c r="AS666">
        <v>0</v>
      </c>
      <c r="AU666">
        <v>0</v>
      </c>
      <c r="AV666">
        <v>1</v>
      </c>
      <c r="AW666" s="1">
        <v>45848</v>
      </c>
    </row>
    <row r="667" spans="1:49" ht="26.4" thickBot="1" x14ac:dyDescent="0.35">
      <c r="A667" s="7" t="s">
        <v>203</v>
      </c>
      <c r="C667" t="str">
        <f t="shared" si="20"/>
        <v>SL-25T-000623-001</v>
      </c>
      <c r="D667" t="str">
        <f t="shared" si="21"/>
        <v>SL-25T-000623-001</v>
      </c>
      <c r="E667" s="7" t="s">
        <v>203</v>
      </c>
      <c r="F667" s="10">
        <v>8005046</v>
      </c>
      <c r="G667" s="14">
        <v>43578</v>
      </c>
      <c r="H667" s="14">
        <v>43578</v>
      </c>
      <c r="I667" s="14">
        <v>43578</v>
      </c>
      <c r="J667" s="7" t="s">
        <v>957</v>
      </c>
      <c r="K667">
        <f>VLOOKUP(J667,Sheet4!B:D,3,FALSE)</f>
        <v>161</v>
      </c>
      <c r="L667" s="24">
        <v>0</v>
      </c>
      <c r="M667" s="24">
        <v>0</v>
      </c>
      <c r="N667" s="22">
        <v>100000</v>
      </c>
      <c r="O667">
        <v>0</v>
      </c>
      <c r="P667">
        <v>0</v>
      </c>
      <c r="Q667">
        <v>0</v>
      </c>
      <c r="R667" s="10">
        <v>24</v>
      </c>
      <c r="S667" s="14">
        <v>44309</v>
      </c>
      <c r="T667" s="22">
        <v>90191.09</v>
      </c>
      <c r="U667">
        <v>1</v>
      </c>
      <c r="V667">
        <v>0</v>
      </c>
      <c r="Y667">
        <v>0</v>
      </c>
      <c r="Z667">
        <v>0</v>
      </c>
      <c r="AA667">
        <v>0</v>
      </c>
      <c r="AB667">
        <v>0</v>
      </c>
      <c r="AC667" s="2" t="s">
        <v>556</v>
      </c>
      <c r="AD667" t="s">
        <v>972</v>
      </c>
      <c r="AE667">
        <v>1</v>
      </c>
      <c r="AF667">
        <v>0</v>
      </c>
      <c r="AG667">
        <v>1</v>
      </c>
      <c r="AH667">
        <v>1</v>
      </c>
      <c r="AI667">
        <v>1</v>
      </c>
      <c r="AJ667">
        <v>0</v>
      </c>
      <c r="AK667">
        <v>0</v>
      </c>
      <c r="AL667">
        <v>0</v>
      </c>
      <c r="AP667">
        <v>0</v>
      </c>
      <c r="AR667">
        <v>11</v>
      </c>
      <c r="AS667">
        <v>0</v>
      </c>
      <c r="AU667">
        <v>0</v>
      </c>
      <c r="AV667">
        <v>1</v>
      </c>
      <c r="AW667" s="1">
        <v>45848</v>
      </c>
    </row>
    <row r="668" spans="1:49" ht="26.4" thickBot="1" x14ac:dyDescent="0.35">
      <c r="A668" s="7" t="s">
        <v>220</v>
      </c>
      <c r="C668" t="str">
        <f t="shared" si="20"/>
        <v>SL-25T-000659-001</v>
      </c>
      <c r="D668" t="str">
        <f t="shared" si="21"/>
        <v>SL-25T-000659-001</v>
      </c>
      <c r="E668" s="7" t="s">
        <v>220</v>
      </c>
      <c r="F668" s="10">
        <v>8000330</v>
      </c>
      <c r="G668" s="14">
        <v>40811</v>
      </c>
      <c r="H668" s="14">
        <v>40811</v>
      </c>
      <c r="I668" s="14">
        <v>40811</v>
      </c>
      <c r="J668" s="7" t="s">
        <v>957</v>
      </c>
      <c r="K668">
        <f>VLOOKUP(J668,Sheet4!B:D,3,FALSE)</f>
        <v>161</v>
      </c>
      <c r="L668" s="24">
        <v>0</v>
      </c>
      <c r="M668" s="24">
        <v>0</v>
      </c>
      <c r="N668" s="22">
        <v>25000</v>
      </c>
      <c r="O668">
        <v>0</v>
      </c>
      <c r="P668">
        <v>0</v>
      </c>
      <c r="Q668">
        <v>0</v>
      </c>
      <c r="R668" s="10">
        <v>24</v>
      </c>
      <c r="S668" s="14">
        <v>41542</v>
      </c>
      <c r="T668" s="22">
        <v>18593.8</v>
      </c>
      <c r="U668">
        <v>1</v>
      </c>
      <c r="V668">
        <v>0</v>
      </c>
      <c r="Y668">
        <v>0</v>
      </c>
      <c r="Z668">
        <v>0</v>
      </c>
      <c r="AA668">
        <v>0</v>
      </c>
      <c r="AB668">
        <v>0</v>
      </c>
      <c r="AC668" s="2" t="s">
        <v>556</v>
      </c>
      <c r="AD668" t="s">
        <v>972</v>
      </c>
      <c r="AE668">
        <v>1</v>
      </c>
      <c r="AF668">
        <v>0</v>
      </c>
      <c r="AG668">
        <v>1</v>
      </c>
      <c r="AH668">
        <v>1</v>
      </c>
      <c r="AI668">
        <v>1</v>
      </c>
      <c r="AJ668">
        <v>0</v>
      </c>
      <c r="AK668">
        <v>0</v>
      </c>
      <c r="AL668">
        <v>0</v>
      </c>
      <c r="AP668">
        <v>0</v>
      </c>
      <c r="AR668">
        <v>11</v>
      </c>
      <c r="AS668">
        <v>0</v>
      </c>
      <c r="AU668">
        <v>0</v>
      </c>
      <c r="AV668">
        <v>1</v>
      </c>
      <c r="AW668" s="1">
        <v>45848</v>
      </c>
    </row>
    <row r="669" spans="1:49" ht="26.4" thickBot="1" x14ac:dyDescent="0.35">
      <c r="A669" s="6" t="s">
        <v>221</v>
      </c>
      <c r="C669" t="str">
        <f t="shared" si="20"/>
        <v>SL-25T-000661-001</v>
      </c>
      <c r="D669" t="str">
        <f t="shared" si="21"/>
        <v>SL-25T-000661-001</v>
      </c>
      <c r="E669" s="6" t="s">
        <v>221</v>
      </c>
      <c r="F669" s="9">
        <v>8016238</v>
      </c>
      <c r="G669" s="13">
        <v>45721</v>
      </c>
      <c r="H669" s="13">
        <v>45721</v>
      </c>
      <c r="I669" s="13">
        <v>45721</v>
      </c>
      <c r="J669" s="6" t="s">
        <v>957</v>
      </c>
      <c r="K669">
        <f>VLOOKUP(J669,Sheet4!B:D,3,FALSE)</f>
        <v>161</v>
      </c>
      <c r="L669" s="25">
        <v>0</v>
      </c>
      <c r="M669" s="25">
        <v>0</v>
      </c>
      <c r="N669" s="21">
        <v>27000</v>
      </c>
      <c r="O669">
        <v>0</v>
      </c>
      <c r="P669">
        <v>0</v>
      </c>
      <c r="Q669">
        <v>0</v>
      </c>
      <c r="R669" s="9">
        <v>12</v>
      </c>
      <c r="S669" s="13">
        <v>46086</v>
      </c>
      <c r="T669" s="21">
        <v>27000</v>
      </c>
      <c r="U669">
        <v>1</v>
      </c>
      <c r="V669">
        <v>0</v>
      </c>
      <c r="Y669">
        <v>0</v>
      </c>
      <c r="Z669">
        <v>0</v>
      </c>
      <c r="AA669">
        <v>0</v>
      </c>
      <c r="AB669">
        <v>0</v>
      </c>
      <c r="AC669" s="2" t="s">
        <v>556</v>
      </c>
      <c r="AD669" t="s">
        <v>972</v>
      </c>
      <c r="AE669">
        <v>1</v>
      </c>
      <c r="AF669">
        <v>0</v>
      </c>
      <c r="AG669">
        <v>1</v>
      </c>
      <c r="AH669">
        <v>1</v>
      </c>
      <c r="AI669">
        <v>1</v>
      </c>
      <c r="AJ669">
        <v>0</v>
      </c>
      <c r="AK669">
        <v>0</v>
      </c>
      <c r="AL669">
        <v>0</v>
      </c>
      <c r="AP669">
        <v>0</v>
      </c>
      <c r="AR669">
        <v>11</v>
      </c>
      <c r="AS669">
        <v>0</v>
      </c>
      <c r="AU669">
        <v>0</v>
      </c>
      <c r="AV669">
        <v>1</v>
      </c>
      <c r="AW669" s="1">
        <v>45848</v>
      </c>
    </row>
    <row r="670" spans="1:49" ht="26.4" thickBot="1" x14ac:dyDescent="0.35">
      <c r="A670" s="6" t="s">
        <v>223</v>
      </c>
      <c r="C670" t="str">
        <f t="shared" si="20"/>
        <v>SL-25T-000670-001</v>
      </c>
      <c r="D670" t="str">
        <f t="shared" si="21"/>
        <v>SL-25T-000670-001</v>
      </c>
      <c r="E670" s="6" t="s">
        <v>223</v>
      </c>
      <c r="F670" s="9">
        <v>8012276</v>
      </c>
      <c r="G670" s="13">
        <v>45162</v>
      </c>
      <c r="H670" s="13">
        <v>45162</v>
      </c>
      <c r="I670" s="13">
        <v>45162</v>
      </c>
      <c r="J670" s="6" t="s">
        <v>957</v>
      </c>
      <c r="K670">
        <f>VLOOKUP(J670,Sheet4!B:D,3,FALSE)</f>
        <v>161</v>
      </c>
      <c r="L670" s="25">
        <v>0</v>
      </c>
      <c r="M670" s="25">
        <v>0</v>
      </c>
      <c r="N670" s="21">
        <v>150000</v>
      </c>
      <c r="O670">
        <v>0</v>
      </c>
      <c r="P670">
        <v>0</v>
      </c>
      <c r="Q670">
        <v>0</v>
      </c>
      <c r="R670" s="9">
        <v>24</v>
      </c>
      <c r="S670" s="13">
        <v>45893</v>
      </c>
      <c r="T670" s="21">
        <v>18750</v>
      </c>
      <c r="U670">
        <v>1</v>
      </c>
      <c r="V670">
        <v>0</v>
      </c>
      <c r="Y670">
        <v>0</v>
      </c>
      <c r="Z670">
        <v>0</v>
      </c>
      <c r="AA670">
        <v>0</v>
      </c>
      <c r="AB670">
        <v>0</v>
      </c>
      <c r="AC670" s="2" t="s">
        <v>556</v>
      </c>
      <c r="AD670" t="s">
        <v>972</v>
      </c>
      <c r="AE670">
        <v>1</v>
      </c>
      <c r="AF670">
        <v>0</v>
      </c>
      <c r="AG670">
        <v>1</v>
      </c>
      <c r="AH670">
        <v>1</v>
      </c>
      <c r="AI670">
        <v>1</v>
      </c>
      <c r="AJ670">
        <v>0</v>
      </c>
      <c r="AK670">
        <v>0</v>
      </c>
      <c r="AL670">
        <v>0</v>
      </c>
      <c r="AP670">
        <v>0</v>
      </c>
      <c r="AR670">
        <v>11</v>
      </c>
      <c r="AS670">
        <v>0</v>
      </c>
      <c r="AU670">
        <v>0</v>
      </c>
      <c r="AV670">
        <v>1</v>
      </c>
      <c r="AW670" s="1">
        <v>45848</v>
      </c>
    </row>
    <row r="671" spans="1:49" ht="26.4" thickBot="1" x14ac:dyDescent="0.35">
      <c r="A671" s="7" t="s">
        <v>225</v>
      </c>
      <c r="C671" t="str">
        <f t="shared" si="20"/>
        <v>SL-25T-000683-001</v>
      </c>
      <c r="D671" t="str">
        <f t="shared" si="21"/>
        <v>SL-25T-000683-001</v>
      </c>
      <c r="E671" s="7" t="s">
        <v>225</v>
      </c>
      <c r="F671" s="10">
        <v>8013366</v>
      </c>
      <c r="G671" s="14">
        <v>45304</v>
      </c>
      <c r="H671" s="14">
        <v>45304</v>
      </c>
      <c r="I671" s="14">
        <v>45304</v>
      </c>
      <c r="J671" s="7" t="s">
        <v>957</v>
      </c>
      <c r="K671">
        <f>VLOOKUP(J671,Sheet4!B:D,3,FALSE)</f>
        <v>161</v>
      </c>
      <c r="L671" s="24">
        <v>0</v>
      </c>
      <c r="M671" s="24">
        <v>0</v>
      </c>
      <c r="N671" s="22">
        <v>150000</v>
      </c>
      <c r="O671">
        <v>0</v>
      </c>
      <c r="P671">
        <v>0</v>
      </c>
      <c r="Q671">
        <v>0</v>
      </c>
      <c r="R671" s="10">
        <v>24</v>
      </c>
      <c r="S671" s="14">
        <v>46035</v>
      </c>
      <c r="T671" s="22">
        <v>149000</v>
      </c>
      <c r="U671">
        <v>1</v>
      </c>
      <c r="V671">
        <v>0</v>
      </c>
      <c r="Y671">
        <v>0</v>
      </c>
      <c r="Z671">
        <v>0</v>
      </c>
      <c r="AA671">
        <v>0</v>
      </c>
      <c r="AB671">
        <v>0</v>
      </c>
      <c r="AC671" s="2" t="s">
        <v>556</v>
      </c>
      <c r="AD671" t="s">
        <v>972</v>
      </c>
      <c r="AE671">
        <v>1</v>
      </c>
      <c r="AF671">
        <v>0</v>
      </c>
      <c r="AG671">
        <v>1</v>
      </c>
      <c r="AH671">
        <v>1</v>
      </c>
      <c r="AI671">
        <v>1</v>
      </c>
      <c r="AJ671">
        <v>0</v>
      </c>
      <c r="AK671">
        <v>0</v>
      </c>
      <c r="AL671">
        <v>0</v>
      </c>
      <c r="AP671">
        <v>0</v>
      </c>
      <c r="AR671">
        <v>11</v>
      </c>
      <c r="AS671">
        <v>0</v>
      </c>
      <c r="AU671">
        <v>0</v>
      </c>
      <c r="AV671">
        <v>1</v>
      </c>
      <c r="AW671" s="1">
        <v>45848</v>
      </c>
    </row>
    <row r="672" spans="1:49" ht="26.4" thickBot="1" x14ac:dyDescent="0.35">
      <c r="A672" s="6" t="s">
        <v>236</v>
      </c>
      <c r="C672" t="str">
        <f t="shared" si="20"/>
        <v>SL-25T-000709-001</v>
      </c>
      <c r="D672" t="str">
        <f t="shared" si="21"/>
        <v>SL-25T-000709-001</v>
      </c>
      <c r="E672" s="6" t="s">
        <v>236</v>
      </c>
      <c r="F672" s="9">
        <v>8015609</v>
      </c>
      <c r="G672" s="13">
        <v>45612</v>
      </c>
      <c r="H672" s="13">
        <v>45612</v>
      </c>
      <c r="I672" s="13">
        <v>45612</v>
      </c>
      <c r="J672" s="6" t="s">
        <v>957</v>
      </c>
      <c r="K672">
        <f>VLOOKUP(J672,Sheet4!B:D,3,FALSE)</f>
        <v>161</v>
      </c>
      <c r="L672" s="25">
        <v>0</v>
      </c>
      <c r="M672" s="25">
        <v>0</v>
      </c>
      <c r="N672" s="21">
        <v>50000</v>
      </c>
      <c r="O672">
        <v>0</v>
      </c>
      <c r="P672">
        <v>0</v>
      </c>
      <c r="Q672">
        <v>0</v>
      </c>
      <c r="R672" s="9">
        <v>24</v>
      </c>
      <c r="S672" s="13">
        <v>46342</v>
      </c>
      <c r="T672" s="21">
        <v>48986.8</v>
      </c>
      <c r="U672">
        <v>1</v>
      </c>
      <c r="V672">
        <v>0</v>
      </c>
      <c r="Y672">
        <v>0</v>
      </c>
      <c r="Z672">
        <v>0</v>
      </c>
      <c r="AA672">
        <v>0</v>
      </c>
      <c r="AB672">
        <v>0</v>
      </c>
      <c r="AC672" s="2" t="s">
        <v>556</v>
      </c>
      <c r="AD672" t="s">
        <v>972</v>
      </c>
      <c r="AE672">
        <v>1</v>
      </c>
      <c r="AF672">
        <v>0</v>
      </c>
      <c r="AG672">
        <v>1</v>
      </c>
      <c r="AH672">
        <v>1</v>
      </c>
      <c r="AI672">
        <v>1</v>
      </c>
      <c r="AJ672">
        <v>0</v>
      </c>
      <c r="AK672">
        <v>0</v>
      </c>
      <c r="AL672">
        <v>0</v>
      </c>
      <c r="AP672">
        <v>0</v>
      </c>
      <c r="AR672">
        <v>11</v>
      </c>
      <c r="AS672">
        <v>0</v>
      </c>
      <c r="AU672">
        <v>0</v>
      </c>
      <c r="AV672">
        <v>1</v>
      </c>
      <c r="AW672" s="1">
        <v>45848</v>
      </c>
    </row>
    <row r="673" spans="1:49" ht="26.4" thickBot="1" x14ac:dyDescent="0.35">
      <c r="A673" s="6" t="s">
        <v>237</v>
      </c>
      <c r="C673" t="str">
        <f t="shared" si="20"/>
        <v>SL-25T-000712-001</v>
      </c>
      <c r="D673" t="str">
        <f t="shared" si="21"/>
        <v>SL-25T-000712-001</v>
      </c>
      <c r="E673" s="6" t="s">
        <v>237</v>
      </c>
      <c r="F673" s="9">
        <v>8011484</v>
      </c>
      <c r="G673" s="13">
        <v>45036</v>
      </c>
      <c r="H673" s="13">
        <v>45036</v>
      </c>
      <c r="I673" s="13">
        <v>45036</v>
      </c>
      <c r="J673" s="6" t="s">
        <v>957</v>
      </c>
      <c r="K673">
        <f>VLOOKUP(J673,Sheet4!B:D,3,FALSE)</f>
        <v>161</v>
      </c>
      <c r="L673" s="25">
        <v>0</v>
      </c>
      <c r="M673" s="25">
        <v>0</v>
      </c>
      <c r="N673" s="21">
        <v>50000</v>
      </c>
      <c r="O673">
        <v>0</v>
      </c>
      <c r="P673">
        <v>0</v>
      </c>
      <c r="Q673">
        <v>0</v>
      </c>
      <c r="R673" s="9">
        <v>24</v>
      </c>
      <c r="S673" s="13">
        <v>45767</v>
      </c>
      <c r="T673" s="21">
        <v>9227.66</v>
      </c>
      <c r="U673">
        <v>1</v>
      </c>
      <c r="V673">
        <v>0</v>
      </c>
      <c r="Y673">
        <v>0</v>
      </c>
      <c r="Z673">
        <v>0</v>
      </c>
      <c r="AA673">
        <v>0</v>
      </c>
      <c r="AB673">
        <v>0</v>
      </c>
      <c r="AC673" s="2" t="s">
        <v>556</v>
      </c>
      <c r="AD673" t="s">
        <v>972</v>
      </c>
      <c r="AE673">
        <v>1</v>
      </c>
      <c r="AF673">
        <v>0</v>
      </c>
      <c r="AG673">
        <v>1</v>
      </c>
      <c r="AH673">
        <v>1</v>
      </c>
      <c r="AI673">
        <v>1</v>
      </c>
      <c r="AJ673">
        <v>0</v>
      </c>
      <c r="AK673">
        <v>0</v>
      </c>
      <c r="AL673">
        <v>0</v>
      </c>
      <c r="AP673">
        <v>0</v>
      </c>
      <c r="AR673">
        <v>11</v>
      </c>
      <c r="AS673">
        <v>0</v>
      </c>
      <c r="AU673">
        <v>0</v>
      </c>
      <c r="AV673">
        <v>1</v>
      </c>
      <c r="AW673" s="1">
        <v>45848</v>
      </c>
    </row>
    <row r="674" spans="1:49" ht="26.4" thickBot="1" x14ac:dyDescent="0.35">
      <c r="A674" s="7" t="s">
        <v>241</v>
      </c>
      <c r="C674" t="str">
        <f t="shared" si="20"/>
        <v>SL-25T-000726-001</v>
      </c>
      <c r="D674" t="str">
        <f t="shared" si="21"/>
        <v>SL-25T-000726-001</v>
      </c>
      <c r="E674" s="7" t="s">
        <v>241</v>
      </c>
      <c r="F674" s="10">
        <v>8015010</v>
      </c>
      <c r="G674" s="14">
        <v>45492</v>
      </c>
      <c r="H674" s="14">
        <v>45492</v>
      </c>
      <c r="I674" s="14">
        <v>45492</v>
      </c>
      <c r="J674" s="7" t="s">
        <v>957</v>
      </c>
      <c r="K674">
        <f>VLOOKUP(J674,Sheet4!B:D,3,FALSE)</f>
        <v>161</v>
      </c>
      <c r="L674" s="24">
        <v>0</v>
      </c>
      <c r="M674" s="24">
        <v>0</v>
      </c>
      <c r="N674" s="22">
        <v>150000</v>
      </c>
      <c r="O674">
        <v>0</v>
      </c>
      <c r="P674">
        <v>0</v>
      </c>
      <c r="Q674">
        <v>0</v>
      </c>
      <c r="R674" s="10">
        <v>24</v>
      </c>
      <c r="S674" s="14">
        <v>46222</v>
      </c>
      <c r="T674" s="22">
        <v>147775</v>
      </c>
      <c r="U674">
        <v>1</v>
      </c>
      <c r="V674">
        <v>0</v>
      </c>
      <c r="Y674">
        <v>0</v>
      </c>
      <c r="Z674">
        <v>0</v>
      </c>
      <c r="AA674">
        <v>0</v>
      </c>
      <c r="AB674">
        <v>0</v>
      </c>
      <c r="AC674" s="2" t="s">
        <v>556</v>
      </c>
      <c r="AD674" t="s">
        <v>972</v>
      </c>
      <c r="AE674">
        <v>1</v>
      </c>
      <c r="AF674">
        <v>0</v>
      </c>
      <c r="AG674">
        <v>1</v>
      </c>
      <c r="AH674">
        <v>1</v>
      </c>
      <c r="AI674">
        <v>1</v>
      </c>
      <c r="AJ674">
        <v>0</v>
      </c>
      <c r="AK674">
        <v>0</v>
      </c>
      <c r="AL674">
        <v>0</v>
      </c>
      <c r="AP674">
        <v>0</v>
      </c>
      <c r="AR674">
        <v>11</v>
      </c>
      <c r="AS674">
        <v>0</v>
      </c>
      <c r="AU674">
        <v>0</v>
      </c>
      <c r="AV674">
        <v>1</v>
      </c>
      <c r="AW674" s="1">
        <v>45848</v>
      </c>
    </row>
    <row r="675" spans="1:49" ht="26.4" thickBot="1" x14ac:dyDescent="0.35">
      <c r="A675" s="7" t="s">
        <v>255</v>
      </c>
      <c r="C675" t="str">
        <f t="shared" si="20"/>
        <v>SL-25T-000770-001</v>
      </c>
      <c r="D675" t="str">
        <f t="shared" si="21"/>
        <v>SL-25T-000770-001</v>
      </c>
      <c r="E675" s="7" t="s">
        <v>255</v>
      </c>
      <c r="F675" s="10">
        <v>8005961</v>
      </c>
      <c r="G675" s="14">
        <v>43762</v>
      </c>
      <c r="H675" s="14">
        <v>43762</v>
      </c>
      <c r="I675" s="14">
        <v>43762</v>
      </c>
      <c r="J675" s="7" t="s">
        <v>957</v>
      </c>
      <c r="K675">
        <f>VLOOKUP(J675,Sheet4!B:D,3,FALSE)</f>
        <v>161</v>
      </c>
      <c r="L675" s="24">
        <v>0</v>
      </c>
      <c r="M675" s="24">
        <v>0</v>
      </c>
      <c r="N675" s="22">
        <v>100000</v>
      </c>
      <c r="O675">
        <v>0</v>
      </c>
      <c r="P675">
        <v>0</v>
      </c>
      <c r="Q675">
        <v>0</v>
      </c>
      <c r="R675" s="10">
        <v>24</v>
      </c>
      <c r="S675" s="14">
        <v>44493</v>
      </c>
      <c r="T675" s="22">
        <v>93968.49</v>
      </c>
      <c r="U675">
        <v>1</v>
      </c>
      <c r="V675">
        <v>0</v>
      </c>
      <c r="Y675">
        <v>0</v>
      </c>
      <c r="Z675">
        <v>0</v>
      </c>
      <c r="AA675">
        <v>0</v>
      </c>
      <c r="AB675">
        <v>0</v>
      </c>
      <c r="AC675" s="2" t="s">
        <v>556</v>
      </c>
      <c r="AD675" t="s">
        <v>972</v>
      </c>
      <c r="AE675">
        <v>1</v>
      </c>
      <c r="AF675">
        <v>0</v>
      </c>
      <c r="AG675">
        <v>1</v>
      </c>
      <c r="AH675">
        <v>1</v>
      </c>
      <c r="AI675">
        <v>1</v>
      </c>
      <c r="AJ675">
        <v>0</v>
      </c>
      <c r="AK675">
        <v>0</v>
      </c>
      <c r="AL675">
        <v>0</v>
      </c>
      <c r="AP675">
        <v>0</v>
      </c>
      <c r="AR675">
        <v>11</v>
      </c>
      <c r="AS675">
        <v>0</v>
      </c>
      <c r="AU675">
        <v>0</v>
      </c>
      <c r="AV675">
        <v>1</v>
      </c>
      <c r="AW675" s="1">
        <v>45848</v>
      </c>
    </row>
    <row r="676" spans="1:49" ht="26.4" thickBot="1" x14ac:dyDescent="0.35">
      <c r="A676" s="7" t="s">
        <v>267</v>
      </c>
      <c r="C676" t="str">
        <f t="shared" si="20"/>
        <v>SL-25T-000789-001</v>
      </c>
      <c r="D676" t="str">
        <f t="shared" si="21"/>
        <v>SL-25T-000789-001</v>
      </c>
      <c r="E676" s="7" t="s">
        <v>267</v>
      </c>
      <c r="F676" s="10">
        <v>8015130</v>
      </c>
      <c r="G676" s="14">
        <v>45507</v>
      </c>
      <c r="H676" s="14">
        <v>45507</v>
      </c>
      <c r="I676" s="14">
        <v>45507</v>
      </c>
      <c r="J676" s="7" t="s">
        <v>957</v>
      </c>
      <c r="K676">
        <f>VLOOKUP(J676,Sheet4!B:D,3,FALSE)</f>
        <v>161</v>
      </c>
      <c r="L676" s="24">
        <v>0</v>
      </c>
      <c r="M676" s="24">
        <v>0</v>
      </c>
      <c r="N676" s="22">
        <v>150000</v>
      </c>
      <c r="O676">
        <v>0</v>
      </c>
      <c r="P676">
        <v>0</v>
      </c>
      <c r="Q676">
        <v>0</v>
      </c>
      <c r="R676" s="10">
        <v>24</v>
      </c>
      <c r="S676" s="14">
        <v>46237</v>
      </c>
      <c r="T676" s="22">
        <v>53056.79</v>
      </c>
      <c r="U676">
        <v>1</v>
      </c>
      <c r="V676">
        <v>0</v>
      </c>
      <c r="Y676">
        <v>0</v>
      </c>
      <c r="Z676">
        <v>0</v>
      </c>
      <c r="AA676">
        <v>0</v>
      </c>
      <c r="AB676">
        <v>0</v>
      </c>
      <c r="AC676" s="2" t="s">
        <v>556</v>
      </c>
      <c r="AD676" t="s">
        <v>972</v>
      </c>
      <c r="AE676">
        <v>1</v>
      </c>
      <c r="AF676">
        <v>0</v>
      </c>
      <c r="AG676">
        <v>1</v>
      </c>
      <c r="AH676">
        <v>1</v>
      </c>
      <c r="AI676">
        <v>1</v>
      </c>
      <c r="AJ676">
        <v>0</v>
      </c>
      <c r="AK676">
        <v>0</v>
      </c>
      <c r="AL676">
        <v>0</v>
      </c>
      <c r="AP676">
        <v>0</v>
      </c>
      <c r="AR676">
        <v>11</v>
      </c>
      <c r="AS676">
        <v>0</v>
      </c>
      <c r="AU676">
        <v>0</v>
      </c>
      <c r="AV676">
        <v>1</v>
      </c>
      <c r="AW676" s="1">
        <v>45848</v>
      </c>
    </row>
    <row r="677" spans="1:49" ht="26.4" thickBot="1" x14ac:dyDescent="0.35">
      <c r="A677" s="7" t="s">
        <v>283</v>
      </c>
      <c r="C677" t="str">
        <f t="shared" si="20"/>
        <v>SL-25T-000858-001</v>
      </c>
      <c r="D677" t="str">
        <f t="shared" si="21"/>
        <v>SL-25T-000858-001</v>
      </c>
      <c r="E677" s="7" t="s">
        <v>283</v>
      </c>
      <c r="F677" s="10">
        <v>8016573</v>
      </c>
      <c r="G677" s="14">
        <v>45777</v>
      </c>
      <c r="H677" s="14">
        <v>45777</v>
      </c>
      <c r="I677" s="14">
        <v>45777</v>
      </c>
      <c r="J677" s="7" t="s">
        <v>957</v>
      </c>
      <c r="K677">
        <f>VLOOKUP(J677,Sheet4!B:D,3,FALSE)</f>
        <v>161</v>
      </c>
      <c r="L677" s="24">
        <v>0</v>
      </c>
      <c r="M677" s="24">
        <v>0</v>
      </c>
      <c r="N677" s="22">
        <v>150000</v>
      </c>
      <c r="O677">
        <v>0</v>
      </c>
      <c r="P677">
        <v>0</v>
      </c>
      <c r="Q677">
        <v>0</v>
      </c>
      <c r="R677" s="10">
        <v>24</v>
      </c>
      <c r="S677" s="14">
        <v>46507</v>
      </c>
      <c r="T677" s="22">
        <v>150000</v>
      </c>
      <c r="U677">
        <v>1</v>
      </c>
      <c r="V677">
        <v>0</v>
      </c>
      <c r="Y677">
        <v>0</v>
      </c>
      <c r="Z677">
        <v>0</v>
      </c>
      <c r="AA677">
        <v>0</v>
      </c>
      <c r="AB677">
        <v>0</v>
      </c>
      <c r="AC677" s="2" t="s">
        <v>556</v>
      </c>
      <c r="AD677" t="s">
        <v>972</v>
      </c>
      <c r="AE677">
        <v>1</v>
      </c>
      <c r="AF677">
        <v>0</v>
      </c>
      <c r="AG677">
        <v>1</v>
      </c>
      <c r="AH677">
        <v>1</v>
      </c>
      <c r="AI677">
        <v>1</v>
      </c>
      <c r="AJ677">
        <v>0</v>
      </c>
      <c r="AK677">
        <v>0</v>
      </c>
      <c r="AL677">
        <v>0</v>
      </c>
      <c r="AP677">
        <v>0</v>
      </c>
      <c r="AR677">
        <v>11</v>
      </c>
      <c r="AS677">
        <v>0</v>
      </c>
      <c r="AU677">
        <v>0</v>
      </c>
      <c r="AV677">
        <v>1</v>
      </c>
      <c r="AW677" s="1">
        <v>45848</v>
      </c>
    </row>
    <row r="678" spans="1:49" ht="26.4" thickBot="1" x14ac:dyDescent="0.35">
      <c r="A678" s="7" t="s">
        <v>285</v>
      </c>
      <c r="C678" t="str">
        <f t="shared" si="20"/>
        <v>SL-25T-000861-001</v>
      </c>
      <c r="D678" t="str">
        <f t="shared" si="21"/>
        <v>SL-25T-000861-001</v>
      </c>
      <c r="E678" s="7" t="s">
        <v>285</v>
      </c>
      <c r="F678" s="10">
        <v>8015901</v>
      </c>
      <c r="G678" s="14">
        <v>45667</v>
      </c>
      <c r="H678" s="14">
        <v>45667</v>
      </c>
      <c r="I678" s="14">
        <v>45667</v>
      </c>
      <c r="J678" s="7" t="s">
        <v>957</v>
      </c>
      <c r="K678">
        <f>VLOOKUP(J678,Sheet4!B:D,3,FALSE)</f>
        <v>161</v>
      </c>
      <c r="L678" s="24">
        <v>0</v>
      </c>
      <c r="M678" s="24">
        <v>0</v>
      </c>
      <c r="N678" s="22">
        <v>15000</v>
      </c>
      <c r="O678">
        <v>0</v>
      </c>
      <c r="P678">
        <v>0</v>
      </c>
      <c r="Q678">
        <v>0</v>
      </c>
      <c r="R678" s="10">
        <v>12</v>
      </c>
      <c r="S678" s="14">
        <v>46032</v>
      </c>
      <c r="T678" s="22">
        <v>15000</v>
      </c>
      <c r="U678">
        <v>1</v>
      </c>
      <c r="V678">
        <v>0</v>
      </c>
      <c r="Y678">
        <v>0</v>
      </c>
      <c r="Z678">
        <v>0</v>
      </c>
      <c r="AA678">
        <v>0</v>
      </c>
      <c r="AB678">
        <v>0</v>
      </c>
      <c r="AC678" s="2" t="s">
        <v>556</v>
      </c>
      <c r="AD678" t="s">
        <v>972</v>
      </c>
      <c r="AE678">
        <v>1</v>
      </c>
      <c r="AF678">
        <v>0</v>
      </c>
      <c r="AG678">
        <v>1</v>
      </c>
      <c r="AH678">
        <v>1</v>
      </c>
      <c r="AI678">
        <v>1</v>
      </c>
      <c r="AJ678">
        <v>0</v>
      </c>
      <c r="AK678">
        <v>0</v>
      </c>
      <c r="AL678">
        <v>0</v>
      </c>
      <c r="AP678">
        <v>0</v>
      </c>
      <c r="AR678">
        <v>11</v>
      </c>
      <c r="AS678">
        <v>0</v>
      </c>
      <c r="AU678">
        <v>0</v>
      </c>
      <c r="AV678">
        <v>1</v>
      </c>
      <c r="AW678" s="1">
        <v>45848</v>
      </c>
    </row>
    <row r="679" spans="1:49" ht="26.4" thickBot="1" x14ac:dyDescent="0.35">
      <c r="A679" s="6" t="s">
        <v>291</v>
      </c>
      <c r="C679" t="str">
        <f t="shared" si="20"/>
        <v>SL-25T-000879-001</v>
      </c>
      <c r="D679" t="str">
        <f t="shared" si="21"/>
        <v>SL-25T-000879-001</v>
      </c>
      <c r="E679" s="6" t="s">
        <v>291</v>
      </c>
      <c r="F679" s="9">
        <v>8012469</v>
      </c>
      <c r="G679" s="13">
        <v>45183</v>
      </c>
      <c r="H679" s="13">
        <v>45183</v>
      </c>
      <c r="I679" s="13">
        <v>45183</v>
      </c>
      <c r="J679" s="6" t="s">
        <v>957</v>
      </c>
      <c r="K679">
        <f>VLOOKUP(J679,Sheet4!B:D,3,FALSE)</f>
        <v>161</v>
      </c>
      <c r="L679" s="25">
        <v>0</v>
      </c>
      <c r="M679" s="25">
        <v>0</v>
      </c>
      <c r="N679" s="21">
        <v>18000</v>
      </c>
      <c r="O679">
        <v>0</v>
      </c>
      <c r="P679">
        <v>0</v>
      </c>
      <c r="Q679">
        <v>0</v>
      </c>
      <c r="R679" s="9">
        <v>12</v>
      </c>
      <c r="S679" s="13">
        <v>45549</v>
      </c>
      <c r="T679" s="21">
        <v>18000</v>
      </c>
      <c r="U679">
        <v>1</v>
      </c>
      <c r="V679">
        <v>0</v>
      </c>
      <c r="Y679">
        <v>0</v>
      </c>
      <c r="Z679">
        <v>0</v>
      </c>
      <c r="AA679">
        <v>0</v>
      </c>
      <c r="AB679">
        <v>0</v>
      </c>
      <c r="AC679" s="2" t="s">
        <v>556</v>
      </c>
      <c r="AD679" t="s">
        <v>972</v>
      </c>
      <c r="AE679">
        <v>1</v>
      </c>
      <c r="AF679">
        <v>0</v>
      </c>
      <c r="AG679">
        <v>1</v>
      </c>
      <c r="AH679">
        <v>1</v>
      </c>
      <c r="AI679">
        <v>1</v>
      </c>
      <c r="AJ679">
        <v>0</v>
      </c>
      <c r="AK679">
        <v>0</v>
      </c>
      <c r="AL679">
        <v>0</v>
      </c>
      <c r="AP679">
        <v>0</v>
      </c>
      <c r="AR679">
        <v>11</v>
      </c>
      <c r="AS679">
        <v>0</v>
      </c>
      <c r="AU679">
        <v>0</v>
      </c>
      <c r="AV679">
        <v>1</v>
      </c>
      <c r="AW679" s="1">
        <v>45848</v>
      </c>
    </row>
    <row r="680" spans="1:49" ht="26.4" thickBot="1" x14ac:dyDescent="0.35">
      <c r="A680" s="7" t="s">
        <v>304</v>
      </c>
      <c r="C680" t="str">
        <f t="shared" si="20"/>
        <v>SL-25T-000913-001</v>
      </c>
      <c r="D680" t="str">
        <f t="shared" si="21"/>
        <v>SL-25T-000913-001</v>
      </c>
      <c r="E680" s="7" t="s">
        <v>304</v>
      </c>
      <c r="F680" s="10">
        <v>8014744</v>
      </c>
      <c r="G680" s="14">
        <v>45464</v>
      </c>
      <c r="H680" s="14">
        <v>45464</v>
      </c>
      <c r="I680" s="14">
        <v>45464</v>
      </c>
      <c r="J680" s="7" t="s">
        <v>957</v>
      </c>
      <c r="K680">
        <f>VLOOKUP(J680,Sheet4!B:D,3,FALSE)</f>
        <v>161</v>
      </c>
      <c r="L680" s="24">
        <v>0</v>
      </c>
      <c r="M680" s="24">
        <v>0</v>
      </c>
      <c r="N680" s="22">
        <v>150000</v>
      </c>
      <c r="O680">
        <v>0</v>
      </c>
      <c r="P680">
        <v>0</v>
      </c>
      <c r="Q680">
        <v>0</v>
      </c>
      <c r="R680" s="10">
        <v>24</v>
      </c>
      <c r="S680" s="14">
        <v>46194</v>
      </c>
      <c r="T680" s="22">
        <v>81250</v>
      </c>
      <c r="U680">
        <v>1</v>
      </c>
      <c r="V680">
        <v>0</v>
      </c>
      <c r="Y680">
        <v>0</v>
      </c>
      <c r="Z680">
        <v>0</v>
      </c>
      <c r="AA680">
        <v>0</v>
      </c>
      <c r="AB680">
        <v>0</v>
      </c>
      <c r="AC680" s="2" t="s">
        <v>556</v>
      </c>
      <c r="AD680" t="s">
        <v>972</v>
      </c>
      <c r="AE680">
        <v>1</v>
      </c>
      <c r="AF680">
        <v>0</v>
      </c>
      <c r="AG680">
        <v>1</v>
      </c>
      <c r="AH680">
        <v>1</v>
      </c>
      <c r="AI680">
        <v>1</v>
      </c>
      <c r="AJ680">
        <v>0</v>
      </c>
      <c r="AK680">
        <v>0</v>
      </c>
      <c r="AL680">
        <v>0</v>
      </c>
      <c r="AP680">
        <v>0</v>
      </c>
      <c r="AR680">
        <v>11</v>
      </c>
      <c r="AS680">
        <v>0</v>
      </c>
      <c r="AU680">
        <v>0</v>
      </c>
      <c r="AV680">
        <v>1</v>
      </c>
      <c r="AW680" s="1">
        <v>45848</v>
      </c>
    </row>
    <row r="681" spans="1:49" ht="26.4" thickBot="1" x14ac:dyDescent="0.35">
      <c r="A681" s="6" t="s">
        <v>305</v>
      </c>
      <c r="C681" t="str">
        <f t="shared" si="20"/>
        <v>SL-25T-000914-001</v>
      </c>
      <c r="D681" t="str">
        <f t="shared" si="21"/>
        <v>SL-25T-000914-001</v>
      </c>
      <c r="E681" s="6" t="s">
        <v>305</v>
      </c>
      <c r="F681" s="9">
        <v>8016248</v>
      </c>
      <c r="G681" s="13">
        <v>45719</v>
      </c>
      <c r="H681" s="13">
        <v>45719</v>
      </c>
      <c r="I681" s="13">
        <v>45719</v>
      </c>
      <c r="J681" s="6" t="s">
        <v>957</v>
      </c>
      <c r="K681">
        <f>VLOOKUP(J681,Sheet4!B:D,3,FALSE)</f>
        <v>161</v>
      </c>
      <c r="L681" s="25">
        <v>0</v>
      </c>
      <c r="M681" s="25">
        <v>0</v>
      </c>
      <c r="N681" s="21">
        <v>150000</v>
      </c>
      <c r="O681">
        <v>0</v>
      </c>
      <c r="P681">
        <v>0</v>
      </c>
      <c r="Q681">
        <v>0</v>
      </c>
      <c r="R681" s="9">
        <v>12</v>
      </c>
      <c r="S681" s="13">
        <v>46084</v>
      </c>
      <c r="T681" s="21">
        <v>131250</v>
      </c>
      <c r="U681">
        <v>1</v>
      </c>
      <c r="V681">
        <v>0</v>
      </c>
      <c r="Y681">
        <v>0</v>
      </c>
      <c r="Z681">
        <v>0</v>
      </c>
      <c r="AA681">
        <v>0</v>
      </c>
      <c r="AB681">
        <v>0</v>
      </c>
      <c r="AC681" s="2" t="s">
        <v>556</v>
      </c>
      <c r="AD681" t="s">
        <v>972</v>
      </c>
      <c r="AE681">
        <v>1</v>
      </c>
      <c r="AF681">
        <v>0</v>
      </c>
      <c r="AG681">
        <v>1</v>
      </c>
      <c r="AH681">
        <v>1</v>
      </c>
      <c r="AI681">
        <v>1</v>
      </c>
      <c r="AJ681">
        <v>0</v>
      </c>
      <c r="AK681">
        <v>0</v>
      </c>
      <c r="AL681">
        <v>0</v>
      </c>
      <c r="AP681">
        <v>0</v>
      </c>
      <c r="AR681">
        <v>11</v>
      </c>
      <c r="AS681">
        <v>0</v>
      </c>
      <c r="AU681">
        <v>0</v>
      </c>
      <c r="AV681">
        <v>1</v>
      </c>
      <c r="AW681" s="1">
        <v>45848</v>
      </c>
    </row>
    <row r="682" spans="1:49" ht="26.4" thickBot="1" x14ac:dyDescent="0.35">
      <c r="A682" s="7" t="s">
        <v>309</v>
      </c>
      <c r="C682" t="str">
        <f t="shared" si="20"/>
        <v>SL-25T-000932-001</v>
      </c>
      <c r="D682" t="str">
        <f t="shared" si="21"/>
        <v>SL-25T-000932-001</v>
      </c>
      <c r="E682" s="7" t="s">
        <v>309</v>
      </c>
      <c r="F682" s="10">
        <v>8015977</v>
      </c>
      <c r="G682" s="14">
        <v>45675</v>
      </c>
      <c r="H682" s="14">
        <v>45675</v>
      </c>
      <c r="I682" s="14">
        <v>45675</v>
      </c>
      <c r="J682" s="7" t="s">
        <v>957</v>
      </c>
      <c r="K682">
        <f>VLOOKUP(J682,Sheet4!B:D,3,FALSE)</f>
        <v>161</v>
      </c>
      <c r="L682" s="24">
        <v>0</v>
      </c>
      <c r="M682" s="24">
        <v>0</v>
      </c>
      <c r="N682" s="22">
        <v>150000</v>
      </c>
      <c r="O682">
        <v>0</v>
      </c>
      <c r="P682">
        <v>0</v>
      </c>
      <c r="Q682">
        <v>0</v>
      </c>
      <c r="R682" s="10">
        <v>24</v>
      </c>
      <c r="S682" s="14">
        <v>46405</v>
      </c>
      <c r="T682" s="22">
        <v>118750</v>
      </c>
      <c r="U682">
        <v>1</v>
      </c>
      <c r="V682">
        <v>0</v>
      </c>
      <c r="Y682">
        <v>0</v>
      </c>
      <c r="Z682">
        <v>0</v>
      </c>
      <c r="AA682">
        <v>0</v>
      </c>
      <c r="AB682">
        <v>0</v>
      </c>
      <c r="AC682" s="2" t="s">
        <v>556</v>
      </c>
      <c r="AD682" t="s">
        <v>972</v>
      </c>
      <c r="AE682">
        <v>1</v>
      </c>
      <c r="AF682">
        <v>0</v>
      </c>
      <c r="AG682">
        <v>1</v>
      </c>
      <c r="AH682">
        <v>1</v>
      </c>
      <c r="AI682">
        <v>1</v>
      </c>
      <c r="AJ682">
        <v>0</v>
      </c>
      <c r="AK682">
        <v>0</v>
      </c>
      <c r="AL682">
        <v>0</v>
      </c>
      <c r="AP682">
        <v>0</v>
      </c>
      <c r="AR682">
        <v>11</v>
      </c>
      <c r="AS682">
        <v>0</v>
      </c>
      <c r="AU682">
        <v>0</v>
      </c>
      <c r="AV682">
        <v>1</v>
      </c>
      <c r="AW682" s="1">
        <v>45848</v>
      </c>
    </row>
    <row r="683" spans="1:49" ht="26.4" thickBot="1" x14ac:dyDescent="0.35">
      <c r="A683" s="7" t="s">
        <v>314</v>
      </c>
      <c r="C683" t="str">
        <f t="shared" si="20"/>
        <v>SL-25T-000953-001</v>
      </c>
      <c r="D683" t="str">
        <f t="shared" si="21"/>
        <v>SL-25T-000953-001</v>
      </c>
      <c r="E683" s="7" t="s">
        <v>314</v>
      </c>
      <c r="F683" s="10">
        <v>8016582</v>
      </c>
      <c r="G683" s="14">
        <v>45780</v>
      </c>
      <c r="H683" s="14">
        <v>45780</v>
      </c>
      <c r="I683" s="14">
        <v>45780</v>
      </c>
      <c r="J683" s="7" t="s">
        <v>957</v>
      </c>
      <c r="K683">
        <f>VLOOKUP(J683,Sheet4!B:D,3,FALSE)</f>
        <v>161</v>
      </c>
      <c r="L683" s="24">
        <v>0</v>
      </c>
      <c r="M683" s="24">
        <v>0</v>
      </c>
      <c r="N683" s="22">
        <v>50000</v>
      </c>
      <c r="O683">
        <v>0</v>
      </c>
      <c r="P683">
        <v>0</v>
      </c>
      <c r="Q683">
        <v>0</v>
      </c>
      <c r="R683" s="10">
        <v>24</v>
      </c>
      <c r="S683" s="14">
        <v>46510</v>
      </c>
      <c r="T683" s="22">
        <v>45833.34</v>
      </c>
      <c r="U683">
        <v>1</v>
      </c>
      <c r="V683">
        <v>0</v>
      </c>
      <c r="Y683">
        <v>0</v>
      </c>
      <c r="Z683">
        <v>0</v>
      </c>
      <c r="AA683">
        <v>0</v>
      </c>
      <c r="AB683">
        <v>0</v>
      </c>
      <c r="AC683" s="2" t="s">
        <v>556</v>
      </c>
      <c r="AD683" t="s">
        <v>972</v>
      </c>
      <c r="AE683">
        <v>1</v>
      </c>
      <c r="AF683">
        <v>0</v>
      </c>
      <c r="AG683">
        <v>1</v>
      </c>
      <c r="AH683">
        <v>1</v>
      </c>
      <c r="AI683">
        <v>1</v>
      </c>
      <c r="AJ683">
        <v>0</v>
      </c>
      <c r="AK683">
        <v>0</v>
      </c>
      <c r="AL683">
        <v>0</v>
      </c>
      <c r="AP683">
        <v>0</v>
      </c>
      <c r="AR683">
        <v>11</v>
      </c>
      <c r="AS683">
        <v>0</v>
      </c>
      <c r="AU683">
        <v>0</v>
      </c>
      <c r="AV683">
        <v>1</v>
      </c>
      <c r="AW683" s="1">
        <v>45848</v>
      </c>
    </row>
    <row r="684" spans="1:49" ht="26.4" thickBot="1" x14ac:dyDescent="0.35">
      <c r="A684" s="6" t="s">
        <v>316</v>
      </c>
      <c r="C684" t="str">
        <f t="shared" si="20"/>
        <v>SL-25T-000962-001</v>
      </c>
      <c r="D684" t="str">
        <f t="shared" si="21"/>
        <v>SL-25T-000962-001</v>
      </c>
      <c r="E684" s="6" t="s">
        <v>316</v>
      </c>
      <c r="F684" s="9">
        <v>8014757</v>
      </c>
      <c r="G684" s="13">
        <v>45465</v>
      </c>
      <c r="H684" s="13">
        <v>45465</v>
      </c>
      <c r="I684" s="13">
        <v>45465</v>
      </c>
      <c r="J684" s="6" t="s">
        <v>957</v>
      </c>
      <c r="K684">
        <f>VLOOKUP(J684,Sheet4!B:D,3,FALSE)</f>
        <v>161</v>
      </c>
      <c r="L684" s="25">
        <v>0</v>
      </c>
      <c r="M684" s="25">
        <v>0</v>
      </c>
      <c r="N684" s="21">
        <v>150000</v>
      </c>
      <c r="O684">
        <v>0</v>
      </c>
      <c r="P684">
        <v>0</v>
      </c>
      <c r="Q684">
        <v>0</v>
      </c>
      <c r="R684" s="9">
        <v>24</v>
      </c>
      <c r="S684" s="13">
        <v>46195</v>
      </c>
      <c r="T684" s="21">
        <v>113996</v>
      </c>
      <c r="U684">
        <v>1</v>
      </c>
      <c r="V684">
        <v>0</v>
      </c>
      <c r="Y684">
        <v>0</v>
      </c>
      <c r="Z684">
        <v>0</v>
      </c>
      <c r="AA684">
        <v>0</v>
      </c>
      <c r="AB684">
        <v>0</v>
      </c>
      <c r="AC684" s="2" t="s">
        <v>556</v>
      </c>
      <c r="AD684" t="s">
        <v>972</v>
      </c>
      <c r="AE684">
        <v>1</v>
      </c>
      <c r="AF684">
        <v>0</v>
      </c>
      <c r="AG684">
        <v>1</v>
      </c>
      <c r="AH684">
        <v>1</v>
      </c>
      <c r="AI684">
        <v>1</v>
      </c>
      <c r="AJ684">
        <v>0</v>
      </c>
      <c r="AK684">
        <v>0</v>
      </c>
      <c r="AL684">
        <v>0</v>
      </c>
      <c r="AP684">
        <v>0</v>
      </c>
      <c r="AR684">
        <v>11</v>
      </c>
      <c r="AS684">
        <v>0</v>
      </c>
      <c r="AU684">
        <v>0</v>
      </c>
      <c r="AV684">
        <v>1</v>
      </c>
      <c r="AW684" s="1">
        <v>45848</v>
      </c>
    </row>
    <row r="685" spans="1:49" ht="26.4" thickBot="1" x14ac:dyDescent="0.35">
      <c r="A685" s="7" t="s">
        <v>317</v>
      </c>
      <c r="C685" t="str">
        <f t="shared" si="20"/>
        <v>SL-25T-000969-001</v>
      </c>
      <c r="D685" t="str">
        <f t="shared" si="21"/>
        <v>SL-25T-000969-001</v>
      </c>
      <c r="E685" s="7" t="s">
        <v>317</v>
      </c>
      <c r="F685" s="10">
        <v>8010018</v>
      </c>
      <c r="G685" s="14">
        <v>44791</v>
      </c>
      <c r="H685" s="14">
        <v>44791</v>
      </c>
      <c r="I685" s="14">
        <v>44791</v>
      </c>
      <c r="J685" s="7" t="s">
        <v>957</v>
      </c>
      <c r="K685">
        <f>VLOOKUP(J685,Sheet4!B:D,3,FALSE)</f>
        <v>161</v>
      </c>
      <c r="L685" s="24">
        <v>0</v>
      </c>
      <c r="M685" s="24">
        <v>0</v>
      </c>
      <c r="N685" s="22">
        <v>60000</v>
      </c>
      <c r="O685">
        <v>0</v>
      </c>
      <c r="P685">
        <v>0</v>
      </c>
      <c r="Q685">
        <v>0</v>
      </c>
      <c r="R685" s="10">
        <v>12</v>
      </c>
      <c r="S685" s="14">
        <v>45156</v>
      </c>
      <c r="T685" s="22">
        <v>56791.4</v>
      </c>
      <c r="U685">
        <v>1</v>
      </c>
      <c r="V685">
        <v>0</v>
      </c>
      <c r="Y685">
        <v>0</v>
      </c>
      <c r="Z685">
        <v>0</v>
      </c>
      <c r="AA685">
        <v>0</v>
      </c>
      <c r="AB685">
        <v>0</v>
      </c>
      <c r="AC685" s="2" t="s">
        <v>556</v>
      </c>
      <c r="AD685" t="s">
        <v>972</v>
      </c>
      <c r="AE685">
        <v>1</v>
      </c>
      <c r="AF685">
        <v>0</v>
      </c>
      <c r="AG685">
        <v>1</v>
      </c>
      <c r="AH685">
        <v>1</v>
      </c>
      <c r="AI685">
        <v>1</v>
      </c>
      <c r="AJ685">
        <v>0</v>
      </c>
      <c r="AK685">
        <v>0</v>
      </c>
      <c r="AL685">
        <v>0</v>
      </c>
      <c r="AP685">
        <v>0</v>
      </c>
      <c r="AR685">
        <v>11</v>
      </c>
      <c r="AS685">
        <v>0</v>
      </c>
      <c r="AU685">
        <v>0</v>
      </c>
      <c r="AV685">
        <v>1</v>
      </c>
      <c r="AW685" s="1">
        <v>45848</v>
      </c>
    </row>
    <row r="686" spans="1:49" ht="26.4" thickBot="1" x14ac:dyDescent="0.35">
      <c r="A686" s="7" t="s">
        <v>319</v>
      </c>
      <c r="C686" t="str">
        <f t="shared" si="20"/>
        <v>SL-25T-000977-001</v>
      </c>
      <c r="D686" t="str">
        <f t="shared" si="21"/>
        <v>SL-25T-000977-001</v>
      </c>
      <c r="E686" s="7" t="s">
        <v>319</v>
      </c>
      <c r="F686" s="10">
        <v>8013727</v>
      </c>
      <c r="G686" s="14">
        <v>45349</v>
      </c>
      <c r="H686" s="14">
        <v>45349</v>
      </c>
      <c r="I686" s="14">
        <v>45349</v>
      </c>
      <c r="J686" s="7" t="s">
        <v>957</v>
      </c>
      <c r="K686">
        <f>VLOOKUP(J686,Sheet4!B:D,3,FALSE)</f>
        <v>161</v>
      </c>
      <c r="L686" s="24">
        <v>0</v>
      </c>
      <c r="M686" s="24">
        <v>0</v>
      </c>
      <c r="N686" s="22">
        <v>150000</v>
      </c>
      <c r="O686">
        <v>0</v>
      </c>
      <c r="P686">
        <v>0</v>
      </c>
      <c r="Q686">
        <v>0</v>
      </c>
      <c r="R686" s="10">
        <v>24</v>
      </c>
      <c r="S686" s="14">
        <v>46080</v>
      </c>
      <c r="T686" s="22">
        <v>149000</v>
      </c>
      <c r="U686">
        <v>1</v>
      </c>
      <c r="V686">
        <v>0</v>
      </c>
      <c r="Y686">
        <v>0</v>
      </c>
      <c r="Z686">
        <v>0</v>
      </c>
      <c r="AA686">
        <v>0</v>
      </c>
      <c r="AB686">
        <v>0</v>
      </c>
      <c r="AC686" s="2" t="s">
        <v>556</v>
      </c>
      <c r="AD686" t="s">
        <v>972</v>
      </c>
      <c r="AE686">
        <v>1</v>
      </c>
      <c r="AF686">
        <v>0</v>
      </c>
      <c r="AG686">
        <v>1</v>
      </c>
      <c r="AH686">
        <v>1</v>
      </c>
      <c r="AI686">
        <v>1</v>
      </c>
      <c r="AJ686">
        <v>0</v>
      </c>
      <c r="AK686">
        <v>0</v>
      </c>
      <c r="AL686">
        <v>0</v>
      </c>
      <c r="AP686">
        <v>0</v>
      </c>
      <c r="AR686">
        <v>11</v>
      </c>
      <c r="AS686">
        <v>0</v>
      </c>
      <c r="AU686">
        <v>0</v>
      </c>
      <c r="AV686">
        <v>1</v>
      </c>
      <c r="AW686" s="1">
        <v>45848</v>
      </c>
    </row>
    <row r="687" spans="1:49" ht="26.4" thickBot="1" x14ac:dyDescent="0.35">
      <c r="A687" s="6" t="s">
        <v>321</v>
      </c>
      <c r="C687" t="str">
        <f t="shared" si="20"/>
        <v>SL-25T-000984-001</v>
      </c>
      <c r="D687" t="str">
        <f t="shared" si="21"/>
        <v>SL-25T-000984-001</v>
      </c>
      <c r="E687" s="6" t="s">
        <v>321</v>
      </c>
      <c r="F687" s="9">
        <v>8008553</v>
      </c>
      <c r="G687" s="13">
        <v>44471</v>
      </c>
      <c r="H687" s="13">
        <v>44471</v>
      </c>
      <c r="I687" s="13">
        <v>44471</v>
      </c>
      <c r="J687" s="6" t="s">
        <v>957</v>
      </c>
      <c r="K687">
        <f>VLOOKUP(J687,Sheet4!B:D,3,FALSE)</f>
        <v>161</v>
      </c>
      <c r="L687" s="25">
        <v>0</v>
      </c>
      <c r="M687" s="25">
        <v>0</v>
      </c>
      <c r="N687" s="21">
        <v>150000</v>
      </c>
      <c r="O687">
        <v>0</v>
      </c>
      <c r="P687">
        <v>0</v>
      </c>
      <c r="Q687">
        <v>0</v>
      </c>
      <c r="R687" s="9">
        <v>12</v>
      </c>
      <c r="S687" s="13">
        <v>44836</v>
      </c>
      <c r="T687" s="21">
        <v>143427.25</v>
      </c>
      <c r="U687">
        <v>1</v>
      </c>
      <c r="V687">
        <v>0</v>
      </c>
      <c r="Y687">
        <v>0</v>
      </c>
      <c r="Z687">
        <v>0</v>
      </c>
      <c r="AA687">
        <v>0</v>
      </c>
      <c r="AB687">
        <v>0</v>
      </c>
      <c r="AC687" s="2" t="s">
        <v>556</v>
      </c>
      <c r="AD687" t="s">
        <v>972</v>
      </c>
      <c r="AE687">
        <v>1</v>
      </c>
      <c r="AF687">
        <v>0</v>
      </c>
      <c r="AG687">
        <v>1</v>
      </c>
      <c r="AH687">
        <v>1</v>
      </c>
      <c r="AI687">
        <v>1</v>
      </c>
      <c r="AJ687">
        <v>0</v>
      </c>
      <c r="AK687">
        <v>0</v>
      </c>
      <c r="AL687">
        <v>0</v>
      </c>
      <c r="AP687">
        <v>0</v>
      </c>
      <c r="AR687">
        <v>11</v>
      </c>
      <c r="AS687">
        <v>0</v>
      </c>
      <c r="AU687">
        <v>0</v>
      </c>
      <c r="AV687">
        <v>1</v>
      </c>
      <c r="AW687" s="1">
        <v>45848</v>
      </c>
    </row>
    <row r="688" spans="1:49" ht="26.4" thickBot="1" x14ac:dyDescent="0.35">
      <c r="A688" s="6" t="s">
        <v>322</v>
      </c>
      <c r="C688" t="str">
        <f t="shared" si="20"/>
        <v>SL-25T-000987-001</v>
      </c>
      <c r="D688" t="str">
        <f t="shared" si="21"/>
        <v>SL-25T-000987-001</v>
      </c>
      <c r="E688" s="6" t="s">
        <v>322</v>
      </c>
      <c r="F688" s="9">
        <v>8015437</v>
      </c>
      <c r="G688" s="13">
        <v>45575</v>
      </c>
      <c r="H688" s="13">
        <v>45575</v>
      </c>
      <c r="I688" s="13">
        <v>45575</v>
      </c>
      <c r="J688" s="6" t="s">
        <v>957</v>
      </c>
      <c r="K688">
        <f>VLOOKUP(J688,Sheet4!B:D,3,FALSE)</f>
        <v>161</v>
      </c>
      <c r="L688" s="25">
        <v>0</v>
      </c>
      <c r="M688" s="25">
        <v>0</v>
      </c>
      <c r="N688" s="21">
        <v>30000</v>
      </c>
      <c r="O688">
        <v>0</v>
      </c>
      <c r="P688">
        <v>0</v>
      </c>
      <c r="Q688">
        <v>0</v>
      </c>
      <c r="R688" s="9">
        <v>12</v>
      </c>
      <c r="S688" s="13">
        <v>45940</v>
      </c>
      <c r="T688" s="21">
        <v>9446.14</v>
      </c>
      <c r="U688">
        <v>1</v>
      </c>
      <c r="V688">
        <v>0</v>
      </c>
      <c r="Y688">
        <v>0</v>
      </c>
      <c r="Z688">
        <v>0</v>
      </c>
      <c r="AA688">
        <v>0</v>
      </c>
      <c r="AB688">
        <v>0</v>
      </c>
      <c r="AC688" s="2" t="s">
        <v>556</v>
      </c>
      <c r="AD688" t="s">
        <v>972</v>
      </c>
      <c r="AE688">
        <v>1</v>
      </c>
      <c r="AF688">
        <v>0</v>
      </c>
      <c r="AG688">
        <v>1</v>
      </c>
      <c r="AH688">
        <v>1</v>
      </c>
      <c r="AI688">
        <v>1</v>
      </c>
      <c r="AJ688">
        <v>0</v>
      </c>
      <c r="AK688">
        <v>0</v>
      </c>
      <c r="AL688">
        <v>0</v>
      </c>
      <c r="AP688">
        <v>0</v>
      </c>
      <c r="AR688">
        <v>11</v>
      </c>
      <c r="AS688">
        <v>0</v>
      </c>
      <c r="AU688">
        <v>0</v>
      </c>
      <c r="AV688">
        <v>1</v>
      </c>
      <c r="AW688" s="1">
        <v>45848</v>
      </c>
    </row>
    <row r="689" spans="1:49" ht="26.4" thickBot="1" x14ac:dyDescent="0.35">
      <c r="A689" s="7" t="s">
        <v>329</v>
      </c>
      <c r="C689" t="str">
        <f t="shared" si="20"/>
        <v>SL-25T-001016-001</v>
      </c>
      <c r="D689" t="str">
        <f t="shared" si="21"/>
        <v>SL-25T-001016-001</v>
      </c>
      <c r="E689" s="7" t="s">
        <v>329</v>
      </c>
      <c r="F689" s="10">
        <v>8006043</v>
      </c>
      <c r="G689" s="14">
        <v>43788</v>
      </c>
      <c r="H689" s="14">
        <v>43788</v>
      </c>
      <c r="I689" s="14">
        <v>43788</v>
      </c>
      <c r="J689" s="7" t="s">
        <v>957</v>
      </c>
      <c r="K689">
        <f>VLOOKUP(J689,Sheet4!B:D,3,FALSE)</f>
        <v>161</v>
      </c>
      <c r="L689" s="24">
        <v>0</v>
      </c>
      <c r="M689" s="24">
        <v>0</v>
      </c>
      <c r="N689" s="22">
        <v>100000</v>
      </c>
      <c r="O689">
        <v>0</v>
      </c>
      <c r="P689">
        <v>0</v>
      </c>
      <c r="Q689">
        <v>0</v>
      </c>
      <c r="R689" s="10">
        <v>24</v>
      </c>
      <c r="S689" s="14">
        <v>44519</v>
      </c>
      <c r="T689" s="22">
        <v>82401.679999999993</v>
      </c>
      <c r="U689">
        <v>1</v>
      </c>
      <c r="V689">
        <v>0</v>
      </c>
      <c r="Y689">
        <v>0</v>
      </c>
      <c r="Z689">
        <v>0</v>
      </c>
      <c r="AA689">
        <v>0</v>
      </c>
      <c r="AB689">
        <v>0</v>
      </c>
      <c r="AC689" s="2" t="s">
        <v>556</v>
      </c>
      <c r="AD689" t="s">
        <v>972</v>
      </c>
      <c r="AE689">
        <v>1</v>
      </c>
      <c r="AF689">
        <v>0</v>
      </c>
      <c r="AG689">
        <v>1</v>
      </c>
      <c r="AH689">
        <v>1</v>
      </c>
      <c r="AI689">
        <v>1</v>
      </c>
      <c r="AJ689">
        <v>0</v>
      </c>
      <c r="AK689">
        <v>0</v>
      </c>
      <c r="AL689">
        <v>0</v>
      </c>
      <c r="AP689">
        <v>0</v>
      </c>
      <c r="AR689">
        <v>11</v>
      </c>
      <c r="AS689">
        <v>0</v>
      </c>
      <c r="AU689">
        <v>0</v>
      </c>
      <c r="AV689">
        <v>1</v>
      </c>
      <c r="AW689" s="1">
        <v>45848</v>
      </c>
    </row>
    <row r="690" spans="1:49" ht="26.4" thickBot="1" x14ac:dyDescent="0.35">
      <c r="A690" s="6" t="s">
        <v>331</v>
      </c>
      <c r="C690" t="str">
        <f t="shared" si="20"/>
        <v>SL-25T-001018-001</v>
      </c>
      <c r="D690" t="str">
        <f t="shared" si="21"/>
        <v>SL-25T-001018-001</v>
      </c>
      <c r="E690" s="6" t="s">
        <v>331</v>
      </c>
      <c r="F690" s="9">
        <v>8011758</v>
      </c>
      <c r="G690" s="13">
        <v>45080</v>
      </c>
      <c r="H690" s="13">
        <v>45080</v>
      </c>
      <c r="I690" s="13">
        <v>45080</v>
      </c>
      <c r="J690" s="6" t="s">
        <v>957</v>
      </c>
      <c r="K690">
        <f>VLOOKUP(J690,Sheet4!B:D,3,FALSE)</f>
        <v>161</v>
      </c>
      <c r="L690" s="25">
        <v>0</v>
      </c>
      <c r="M690" s="25">
        <v>0</v>
      </c>
      <c r="N690" s="21">
        <v>111000</v>
      </c>
      <c r="O690">
        <v>0</v>
      </c>
      <c r="P690">
        <v>0</v>
      </c>
      <c r="Q690">
        <v>0</v>
      </c>
      <c r="R690" s="9">
        <v>24</v>
      </c>
      <c r="S690" s="13">
        <v>45811</v>
      </c>
      <c r="T690" s="21">
        <v>98986.75</v>
      </c>
      <c r="U690">
        <v>1</v>
      </c>
      <c r="V690">
        <v>0</v>
      </c>
      <c r="Y690">
        <v>0</v>
      </c>
      <c r="Z690">
        <v>0</v>
      </c>
      <c r="AA690">
        <v>0</v>
      </c>
      <c r="AB690">
        <v>0</v>
      </c>
      <c r="AC690" s="2" t="s">
        <v>556</v>
      </c>
      <c r="AD690" t="s">
        <v>972</v>
      </c>
      <c r="AE690">
        <v>1</v>
      </c>
      <c r="AF690">
        <v>0</v>
      </c>
      <c r="AG690">
        <v>1</v>
      </c>
      <c r="AH690">
        <v>1</v>
      </c>
      <c r="AI690">
        <v>1</v>
      </c>
      <c r="AJ690">
        <v>0</v>
      </c>
      <c r="AK690">
        <v>0</v>
      </c>
      <c r="AL690">
        <v>0</v>
      </c>
      <c r="AP690">
        <v>0</v>
      </c>
      <c r="AR690">
        <v>11</v>
      </c>
      <c r="AS690">
        <v>0</v>
      </c>
      <c r="AU690">
        <v>0</v>
      </c>
      <c r="AV690">
        <v>1</v>
      </c>
      <c r="AW690" s="1">
        <v>45848</v>
      </c>
    </row>
    <row r="691" spans="1:49" ht="26.4" thickBot="1" x14ac:dyDescent="0.35">
      <c r="A691" s="6" t="s">
        <v>344</v>
      </c>
      <c r="C691" t="str">
        <f t="shared" si="20"/>
        <v>SL-25T-001041-001</v>
      </c>
      <c r="D691" t="str">
        <f t="shared" si="21"/>
        <v>SL-25T-001041-001</v>
      </c>
      <c r="E691" s="6" t="s">
        <v>344</v>
      </c>
      <c r="F691" s="9">
        <v>8016357</v>
      </c>
      <c r="G691" s="13">
        <v>45740</v>
      </c>
      <c r="H691" s="13">
        <v>45740</v>
      </c>
      <c r="I691" s="13">
        <v>45740</v>
      </c>
      <c r="J691" s="6" t="s">
        <v>957</v>
      </c>
      <c r="K691">
        <f>VLOOKUP(J691,Sheet4!B:D,3,FALSE)</f>
        <v>161</v>
      </c>
      <c r="L691" s="25">
        <v>0</v>
      </c>
      <c r="M691" s="25">
        <v>0</v>
      </c>
      <c r="N691" s="21">
        <v>65000</v>
      </c>
      <c r="O691">
        <v>0</v>
      </c>
      <c r="P691">
        <v>0</v>
      </c>
      <c r="Q691">
        <v>0</v>
      </c>
      <c r="R691" s="9">
        <v>12</v>
      </c>
      <c r="S691" s="13">
        <v>46105</v>
      </c>
      <c r="T691" s="21">
        <v>65000</v>
      </c>
      <c r="U691">
        <v>1</v>
      </c>
      <c r="V691">
        <v>0</v>
      </c>
      <c r="Y691">
        <v>0</v>
      </c>
      <c r="Z691">
        <v>0</v>
      </c>
      <c r="AA691">
        <v>0</v>
      </c>
      <c r="AB691">
        <v>0</v>
      </c>
      <c r="AC691" s="2" t="s">
        <v>556</v>
      </c>
      <c r="AD691" t="s">
        <v>972</v>
      </c>
      <c r="AE691">
        <v>1</v>
      </c>
      <c r="AF691">
        <v>0</v>
      </c>
      <c r="AG691">
        <v>1</v>
      </c>
      <c r="AH691">
        <v>1</v>
      </c>
      <c r="AI691">
        <v>1</v>
      </c>
      <c r="AJ691">
        <v>0</v>
      </c>
      <c r="AK691">
        <v>0</v>
      </c>
      <c r="AL691">
        <v>0</v>
      </c>
      <c r="AP691">
        <v>0</v>
      </c>
      <c r="AR691">
        <v>11</v>
      </c>
      <c r="AS691">
        <v>0</v>
      </c>
      <c r="AU691">
        <v>0</v>
      </c>
      <c r="AV691">
        <v>1</v>
      </c>
      <c r="AW691" s="1">
        <v>45848</v>
      </c>
    </row>
    <row r="692" spans="1:49" ht="26.4" thickBot="1" x14ac:dyDescent="0.35">
      <c r="A692" s="6" t="s">
        <v>351</v>
      </c>
      <c r="C692" t="str">
        <f t="shared" si="20"/>
        <v>SL-25T-001058-001</v>
      </c>
      <c r="D692" t="str">
        <f t="shared" si="21"/>
        <v>SL-25T-001058-001</v>
      </c>
      <c r="E692" s="6" t="s">
        <v>351</v>
      </c>
      <c r="F692" s="9">
        <v>8016623</v>
      </c>
      <c r="G692" s="13">
        <v>45792</v>
      </c>
      <c r="H692" s="13">
        <v>45792</v>
      </c>
      <c r="I692" s="13">
        <v>45792</v>
      </c>
      <c r="J692" s="6" t="s">
        <v>957</v>
      </c>
      <c r="K692">
        <f>VLOOKUP(J692,Sheet4!B:D,3,FALSE)</f>
        <v>161</v>
      </c>
      <c r="L692" s="25">
        <v>0</v>
      </c>
      <c r="M692" s="25">
        <v>0</v>
      </c>
      <c r="N692" s="21">
        <v>30000</v>
      </c>
      <c r="O692">
        <v>0</v>
      </c>
      <c r="P692">
        <v>0</v>
      </c>
      <c r="Q692">
        <v>0</v>
      </c>
      <c r="R692" s="9">
        <v>12</v>
      </c>
      <c r="S692" s="13">
        <v>46157</v>
      </c>
      <c r="T692" s="21">
        <v>30000</v>
      </c>
      <c r="U692">
        <v>1</v>
      </c>
      <c r="V692">
        <v>0</v>
      </c>
      <c r="Y692">
        <v>0</v>
      </c>
      <c r="Z692">
        <v>0</v>
      </c>
      <c r="AA692">
        <v>0</v>
      </c>
      <c r="AB692">
        <v>0</v>
      </c>
      <c r="AC692" s="2" t="s">
        <v>556</v>
      </c>
      <c r="AD692" t="s">
        <v>972</v>
      </c>
      <c r="AE692">
        <v>1</v>
      </c>
      <c r="AF692">
        <v>0</v>
      </c>
      <c r="AG692">
        <v>1</v>
      </c>
      <c r="AH692">
        <v>1</v>
      </c>
      <c r="AI692">
        <v>1</v>
      </c>
      <c r="AJ692">
        <v>0</v>
      </c>
      <c r="AK692">
        <v>0</v>
      </c>
      <c r="AL692">
        <v>0</v>
      </c>
      <c r="AP692">
        <v>0</v>
      </c>
      <c r="AR692">
        <v>11</v>
      </c>
      <c r="AS692">
        <v>0</v>
      </c>
      <c r="AU692">
        <v>0</v>
      </c>
      <c r="AV692">
        <v>1</v>
      </c>
      <c r="AW692" s="1">
        <v>45848</v>
      </c>
    </row>
    <row r="693" spans="1:49" ht="26.4" thickBot="1" x14ac:dyDescent="0.35">
      <c r="A693" s="6" t="s">
        <v>352</v>
      </c>
      <c r="C693" t="str">
        <f t="shared" si="20"/>
        <v>SL-25T-001059-001</v>
      </c>
      <c r="D693" t="str">
        <f t="shared" si="21"/>
        <v>SL-25T-001059-001</v>
      </c>
      <c r="E693" s="6" t="s">
        <v>352</v>
      </c>
      <c r="F693" s="9">
        <v>8016372</v>
      </c>
      <c r="G693" s="13">
        <v>45742</v>
      </c>
      <c r="H693" s="13">
        <v>45742</v>
      </c>
      <c r="I693" s="13">
        <v>45742</v>
      </c>
      <c r="J693" s="6" t="s">
        <v>957</v>
      </c>
      <c r="K693">
        <f>VLOOKUP(J693,Sheet4!B:D,3,FALSE)</f>
        <v>161</v>
      </c>
      <c r="L693" s="25">
        <v>0</v>
      </c>
      <c r="M693" s="25">
        <v>0</v>
      </c>
      <c r="N693" s="21">
        <v>28000</v>
      </c>
      <c r="O693">
        <v>0</v>
      </c>
      <c r="P693">
        <v>0</v>
      </c>
      <c r="Q693">
        <v>0</v>
      </c>
      <c r="R693" s="9">
        <v>12</v>
      </c>
      <c r="S693" s="13">
        <v>46107</v>
      </c>
      <c r="T693" s="21">
        <v>21000.01</v>
      </c>
      <c r="U693">
        <v>1</v>
      </c>
      <c r="V693">
        <v>0</v>
      </c>
      <c r="Y693">
        <v>0</v>
      </c>
      <c r="Z693">
        <v>0</v>
      </c>
      <c r="AA693">
        <v>0</v>
      </c>
      <c r="AB693">
        <v>0</v>
      </c>
      <c r="AC693" s="2" t="s">
        <v>556</v>
      </c>
      <c r="AD693" t="s">
        <v>972</v>
      </c>
      <c r="AE693">
        <v>1</v>
      </c>
      <c r="AF693">
        <v>0</v>
      </c>
      <c r="AG693">
        <v>1</v>
      </c>
      <c r="AH693">
        <v>1</v>
      </c>
      <c r="AI693">
        <v>1</v>
      </c>
      <c r="AJ693">
        <v>0</v>
      </c>
      <c r="AK693">
        <v>0</v>
      </c>
      <c r="AL693">
        <v>0</v>
      </c>
      <c r="AP693">
        <v>0</v>
      </c>
      <c r="AR693">
        <v>11</v>
      </c>
      <c r="AS693">
        <v>0</v>
      </c>
      <c r="AU693">
        <v>0</v>
      </c>
      <c r="AV693">
        <v>1</v>
      </c>
      <c r="AW693" s="1">
        <v>45848</v>
      </c>
    </row>
    <row r="694" spans="1:49" ht="26.4" thickBot="1" x14ac:dyDescent="0.35">
      <c r="A694" s="6" t="s">
        <v>359</v>
      </c>
      <c r="C694" t="str">
        <f t="shared" si="20"/>
        <v>SL-25T-001072-001</v>
      </c>
      <c r="D694" t="str">
        <f t="shared" si="21"/>
        <v>SL-25T-001072-001</v>
      </c>
      <c r="E694" s="6" t="s">
        <v>359</v>
      </c>
      <c r="F694" s="9">
        <v>8013416</v>
      </c>
      <c r="G694" s="13">
        <v>45311</v>
      </c>
      <c r="H694" s="13">
        <v>45311</v>
      </c>
      <c r="I694" s="13">
        <v>45311</v>
      </c>
      <c r="J694" s="6" t="s">
        <v>957</v>
      </c>
      <c r="K694">
        <f>VLOOKUP(J694,Sheet4!B:D,3,FALSE)</f>
        <v>161</v>
      </c>
      <c r="L694" s="25">
        <v>0</v>
      </c>
      <c r="M694" s="25">
        <v>0</v>
      </c>
      <c r="N694" s="21">
        <v>150000</v>
      </c>
      <c r="O694">
        <v>0</v>
      </c>
      <c r="P694">
        <v>0</v>
      </c>
      <c r="Q694">
        <v>0</v>
      </c>
      <c r="R694" s="9">
        <v>24</v>
      </c>
      <c r="S694" s="13">
        <v>46042</v>
      </c>
      <c r="T694" s="21">
        <v>148789.74</v>
      </c>
      <c r="U694">
        <v>1</v>
      </c>
      <c r="V694">
        <v>0</v>
      </c>
      <c r="Y694">
        <v>0</v>
      </c>
      <c r="Z694">
        <v>0</v>
      </c>
      <c r="AA694">
        <v>0</v>
      </c>
      <c r="AB694">
        <v>0</v>
      </c>
      <c r="AC694" s="2" t="s">
        <v>556</v>
      </c>
      <c r="AD694" t="s">
        <v>972</v>
      </c>
      <c r="AE694">
        <v>1</v>
      </c>
      <c r="AF694">
        <v>0</v>
      </c>
      <c r="AG694">
        <v>1</v>
      </c>
      <c r="AH694">
        <v>1</v>
      </c>
      <c r="AI694">
        <v>1</v>
      </c>
      <c r="AJ694">
        <v>0</v>
      </c>
      <c r="AK694">
        <v>0</v>
      </c>
      <c r="AL694">
        <v>0</v>
      </c>
      <c r="AP694">
        <v>0</v>
      </c>
      <c r="AR694">
        <v>11</v>
      </c>
      <c r="AS694">
        <v>0</v>
      </c>
      <c r="AU694">
        <v>0</v>
      </c>
      <c r="AV694">
        <v>1</v>
      </c>
      <c r="AW694" s="1">
        <v>45848</v>
      </c>
    </row>
    <row r="695" spans="1:49" ht="26.4" thickBot="1" x14ac:dyDescent="0.35">
      <c r="A695" s="6" t="s">
        <v>364</v>
      </c>
      <c r="C695" t="str">
        <f t="shared" ref="C695:C758" si="22">J695&amp;"-"&amp;A695&amp;"-001"</f>
        <v>SL-25T-001090-001</v>
      </c>
      <c r="D695" t="str">
        <f t="shared" ref="D695:D758" si="23">J695&amp;"-"&amp;A695&amp;"-001"</f>
        <v>SL-25T-001090-001</v>
      </c>
      <c r="E695" s="6" t="s">
        <v>364</v>
      </c>
      <c r="F695" s="9">
        <v>8016365</v>
      </c>
      <c r="G695" s="13">
        <v>45741</v>
      </c>
      <c r="H695" s="13">
        <v>45741</v>
      </c>
      <c r="I695" s="13">
        <v>45741</v>
      </c>
      <c r="J695" s="6" t="s">
        <v>957</v>
      </c>
      <c r="K695">
        <f>VLOOKUP(J695,Sheet4!B:D,3,FALSE)</f>
        <v>161</v>
      </c>
      <c r="L695" s="25">
        <v>0</v>
      </c>
      <c r="M695" s="25">
        <v>0</v>
      </c>
      <c r="N695" s="21">
        <v>125000</v>
      </c>
      <c r="O695">
        <v>0</v>
      </c>
      <c r="P695">
        <v>0</v>
      </c>
      <c r="Q695">
        <v>0</v>
      </c>
      <c r="R695" s="9">
        <v>12</v>
      </c>
      <c r="S695" s="13">
        <v>46106</v>
      </c>
      <c r="T695" s="21">
        <v>124333.33</v>
      </c>
      <c r="U695">
        <v>1</v>
      </c>
      <c r="V695">
        <v>0</v>
      </c>
      <c r="Y695">
        <v>0</v>
      </c>
      <c r="Z695">
        <v>0</v>
      </c>
      <c r="AA695">
        <v>0</v>
      </c>
      <c r="AB695">
        <v>0</v>
      </c>
      <c r="AC695" s="2" t="s">
        <v>556</v>
      </c>
      <c r="AD695" t="s">
        <v>972</v>
      </c>
      <c r="AE695">
        <v>1</v>
      </c>
      <c r="AF695">
        <v>0</v>
      </c>
      <c r="AG695">
        <v>1</v>
      </c>
      <c r="AH695">
        <v>1</v>
      </c>
      <c r="AI695">
        <v>1</v>
      </c>
      <c r="AJ695">
        <v>0</v>
      </c>
      <c r="AK695">
        <v>0</v>
      </c>
      <c r="AL695">
        <v>0</v>
      </c>
      <c r="AP695">
        <v>0</v>
      </c>
      <c r="AR695">
        <v>11</v>
      </c>
      <c r="AS695">
        <v>0</v>
      </c>
      <c r="AU695">
        <v>0</v>
      </c>
      <c r="AV695">
        <v>1</v>
      </c>
      <c r="AW695" s="1">
        <v>45848</v>
      </c>
    </row>
    <row r="696" spans="1:49" ht="26.4" thickBot="1" x14ac:dyDescent="0.35">
      <c r="A696" s="7" t="s">
        <v>379</v>
      </c>
      <c r="C696" t="str">
        <f t="shared" si="22"/>
        <v>SL-25T-001115-001</v>
      </c>
      <c r="D696" t="str">
        <f t="shared" si="23"/>
        <v>SL-25T-001115-001</v>
      </c>
      <c r="E696" s="7" t="s">
        <v>379</v>
      </c>
      <c r="F696" s="10">
        <v>8016406</v>
      </c>
      <c r="G696" s="14">
        <v>45745</v>
      </c>
      <c r="H696" s="14">
        <v>45745</v>
      </c>
      <c r="I696" s="14">
        <v>45745</v>
      </c>
      <c r="J696" s="7" t="s">
        <v>957</v>
      </c>
      <c r="K696">
        <f>VLOOKUP(J696,Sheet4!B:D,3,FALSE)</f>
        <v>161</v>
      </c>
      <c r="L696" s="24">
        <v>0</v>
      </c>
      <c r="M696" s="24">
        <v>0</v>
      </c>
      <c r="N696" s="22">
        <v>70000</v>
      </c>
      <c r="O696">
        <v>0</v>
      </c>
      <c r="P696">
        <v>0</v>
      </c>
      <c r="Q696">
        <v>0</v>
      </c>
      <c r="R696" s="10">
        <v>12</v>
      </c>
      <c r="S696" s="14">
        <v>46110</v>
      </c>
      <c r="T696" s="22">
        <v>70000</v>
      </c>
      <c r="U696">
        <v>1</v>
      </c>
      <c r="V696">
        <v>0</v>
      </c>
      <c r="Y696">
        <v>0</v>
      </c>
      <c r="Z696">
        <v>0</v>
      </c>
      <c r="AA696">
        <v>0</v>
      </c>
      <c r="AB696">
        <v>0</v>
      </c>
      <c r="AC696" s="2" t="s">
        <v>556</v>
      </c>
      <c r="AD696" t="s">
        <v>972</v>
      </c>
      <c r="AE696">
        <v>1</v>
      </c>
      <c r="AF696">
        <v>0</v>
      </c>
      <c r="AG696">
        <v>1</v>
      </c>
      <c r="AH696">
        <v>1</v>
      </c>
      <c r="AI696">
        <v>1</v>
      </c>
      <c r="AJ696">
        <v>0</v>
      </c>
      <c r="AK696">
        <v>0</v>
      </c>
      <c r="AL696">
        <v>0</v>
      </c>
      <c r="AP696">
        <v>0</v>
      </c>
      <c r="AR696">
        <v>11</v>
      </c>
      <c r="AS696">
        <v>0</v>
      </c>
      <c r="AU696">
        <v>0</v>
      </c>
      <c r="AV696">
        <v>1</v>
      </c>
      <c r="AW696" s="1">
        <v>45848</v>
      </c>
    </row>
    <row r="697" spans="1:49" ht="26.4" thickBot="1" x14ac:dyDescent="0.35">
      <c r="A697" s="7" t="s">
        <v>382</v>
      </c>
      <c r="C697" t="str">
        <f t="shared" si="22"/>
        <v>SL-25T-001119-001</v>
      </c>
      <c r="D697" t="str">
        <f t="shared" si="23"/>
        <v>SL-25T-001119-001</v>
      </c>
      <c r="E697" s="7" t="s">
        <v>382</v>
      </c>
      <c r="F697" s="10">
        <v>8013236</v>
      </c>
      <c r="G697" s="14">
        <v>45291</v>
      </c>
      <c r="H697" s="14">
        <v>45291</v>
      </c>
      <c r="I697" s="14">
        <v>45291</v>
      </c>
      <c r="J697" s="7" t="s">
        <v>957</v>
      </c>
      <c r="K697">
        <f>VLOOKUP(J697,Sheet4!B:D,3,FALSE)</f>
        <v>161</v>
      </c>
      <c r="L697" s="24">
        <v>0</v>
      </c>
      <c r="M697" s="24">
        <v>0</v>
      </c>
      <c r="N697" s="22">
        <v>150000</v>
      </c>
      <c r="O697">
        <v>0</v>
      </c>
      <c r="P697">
        <v>0</v>
      </c>
      <c r="Q697">
        <v>0</v>
      </c>
      <c r="R697" s="10">
        <v>12</v>
      </c>
      <c r="S697" s="14">
        <v>45657</v>
      </c>
      <c r="T697" s="22">
        <v>150000</v>
      </c>
      <c r="U697">
        <v>1</v>
      </c>
      <c r="V697">
        <v>0</v>
      </c>
      <c r="Y697">
        <v>0</v>
      </c>
      <c r="Z697">
        <v>0</v>
      </c>
      <c r="AA697">
        <v>0</v>
      </c>
      <c r="AB697">
        <v>0</v>
      </c>
      <c r="AC697" s="2" t="s">
        <v>556</v>
      </c>
      <c r="AD697" t="s">
        <v>972</v>
      </c>
      <c r="AE697">
        <v>1</v>
      </c>
      <c r="AF697">
        <v>0</v>
      </c>
      <c r="AG697">
        <v>1</v>
      </c>
      <c r="AH697">
        <v>1</v>
      </c>
      <c r="AI697">
        <v>1</v>
      </c>
      <c r="AJ697">
        <v>0</v>
      </c>
      <c r="AK697">
        <v>0</v>
      </c>
      <c r="AL697">
        <v>0</v>
      </c>
      <c r="AP697">
        <v>0</v>
      </c>
      <c r="AR697">
        <v>11</v>
      </c>
      <c r="AS697">
        <v>0</v>
      </c>
      <c r="AU697">
        <v>0</v>
      </c>
      <c r="AV697">
        <v>1</v>
      </c>
      <c r="AW697" s="1">
        <v>45848</v>
      </c>
    </row>
    <row r="698" spans="1:49" ht="26.4" thickBot="1" x14ac:dyDescent="0.35">
      <c r="A698" s="6" t="s">
        <v>390</v>
      </c>
      <c r="C698" t="str">
        <f t="shared" si="22"/>
        <v>SL-25T-001131-001</v>
      </c>
      <c r="D698" t="str">
        <f t="shared" si="23"/>
        <v>SL-25T-001131-001</v>
      </c>
      <c r="E698" s="6" t="s">
        <v>390</v>
      </c>
      <c r="F698" s="9">
        <v>8015335</v>
      </c>
      <c r="G698" s="13">
        <v>45553</v>
      </c>
      <c r="H698" s="13">
        <v>45553</v>
      </c>
      <c r="I698" s="13">
        <v>45553</v>
      </c>
      <c r="J698" s="6" t="s">
        <v>957</v>
      </c>
      <c r="K698">
        <f>VLOOKUP(J698,Sheet4!B:D,3,FALSE)</f>
        <v>161</v>
      </c>
      <c r="L698" s="25">
        <v>0</v>
      </c>
      <c r="M698" s="25">
        <v>0</v>
      </c>
      <c r="N698" s="21">
        <v>67000</v>
      </c>
      <c r="O698">
        <v>0</v>
      </c>
      <c r="P698">
        <v>0</v>
      </c>
      <c r="Q698">
        <v>0</v>
      </c>
      <c r="R698" s="9">
        <v>12</v>
      </c>
      <c r="S698" s="13">
        <v>45918</v>
      </c>
      <c r="T698" s="21">
        <v>64800</v>
      </c>
      <c r="U698">
        <v>1</v>
      </c>
      <c r="V698">
        <v>0</v>
      </c>
      <c r="Y698">
        <v>0</v>
      </c>
      <c r="Z698">
        <v>0</v>
      </c>
      <c r="AA698">
        <v>0</v>
      </c>
      <c r="AB698">
        <v>0</v>
      </c>
      <c r="AC698" s="2" t="s">
        <v>556</v>
      </c>
      <c r="AD698" t="s">
        <v>972</v>
      </c>
      <c r="AE698">
        <v>1</v>
      </c>
      <c r="AF698">
        <v>0</v>
      </c>
      <c r="AG698">
        <v>1</v>
      </c>
      <c r="AH698">
        <v>1</v>
      </c>
      <c r="AI698">
        <v>1</v>
      </c>
      <c r="AJ698">
        <v>0</v>
      </c>
      <c r="AK698">
        <v>0</v>
      </c>
      <c r="AL698">
        <v>0</v>
      </c>
      <c r="AP698">
        <v>0</v>
      </c>
      <c r="AR698">
        <v>11</v>
      </c>
      <c r="AS698">
        <v>0</v>
      </c>
      <c r="AU698">
        <v>0</v>
      </c>
      <c r="AV698">
        <v>1</v>
      </c>
      <c r="AW698" s="1">
        <v>45848</v>
      </c>
    </row>
    <row r="699" spans="1:49" ht="26.4" thickBot="1" x14ac:dyDescent="0.35">
      <c r="A699" s="7" t="s">
        <v>395</v>
      </c>
      <c r="C699" t="str">
        <f t="shared" si="22"/>
        <v>SL-25T-001144-001</v>
      </c>
      <c r="D699" t="str">
        <f t="shared" si="23"/>
        <v>SL-25T-001144-001</v>
      </c>
      <c r="E699" s="7" t="s">
        <v>395</v>
      </c>
      <c r="F699" s="10">
        <v>8007738</v>
      </c>
      <c r="G699" s="14">
        <v>44268</v>
      </c>
      <c r="H699" s="14">
        <v>44268</v>
      </c>
      <c r="I699" s="14">
        <v>44268</v>
      </c>
      <c r="J699" s="7" t="s">
        <v>957</v>
      </c>
      <c r="K699">
        <f>VLOOKUP(J699,Sheet4!B:D,3,FALSE)</f>
        <v>161</v>
      </c>
      <c r="L699" s="24">
        <v>0</v>
      </c>
      <c r="M699" s="24">
        <v>0</v>
      </c>
      <c r="N699" s="22">
        <v>27000</v>
      </c>
      <c r="O699">
        <v>0</v>
      </c>
      <c r="P699">
        <v>0</v>
      </c>
      <c r="Q699">
        <v>0</v>
      </c>
      <c r="R699" s="10">
        <v>12</v>
      </c>
      <c r="S699" s="14">
        <v>44633</v>
      </c>
      <c r="T699" s="22">
        <v>22062.77</v>
      </c>
      <c r="U699">
        <v>1</v>
      </c>
      <c r="V699">
        <v>0</v>
      </c>
      <c r="Y699">
        <v>0</v>
      </c>
      <c r="Z699">
        <v>0</v>
      </c>
      <c r="AA699">
        <v>0</v>
      </c>
      <c r="AB699">
        <v>0</v>
      </c>
      <c r="AC699" s="2" t="s">
        <v>556</v>
      </c>
      <c r="AD699" t="s">
        <v>972</v>
      </c>
      <c r="AE699">
        <v>1</v>
      </c>
      <c r="AF699">
        <v>0</v>
      </c>
      <c r="AG699">
        <v>1</v>
      </c>
      <c r="AH699">
        <v>1</v>
      </c>
      <c r="AI699">
        <v>1</v>
      </c>
      <c r="AJ699">
        <v>0</v>
      </c>
      <c r="AK699">
        <v>0</v>
      </c>
      <c r="AL699">
        <v>0</v>
      </c>
      <c r="AP699">
        <v>0</v>
      </c>
      <c r="AR699">
        <v>11</v>
      </c>
      <c r="AS699">
        <v>0</v>
      </c>
      <c r="AU699">
        <v>0</v>
      </c>
      <c r="AV699">
        <v>1</v>
      </c>
      <c r="AW699" s="1">
        <v>45848</v>
      </c>
    </row>
    <row r="700" spans="1:49" ht="26.4" thickBot="1" x14ac:dyDescent="0.35">
      <c r="A700" s="7" t="s">
        <v>398</v>
      </c>
      <c r="C700" t="str">
        <f t="shared" si="22"/>
        <v>SL-25T-001149-001</v>
      </c>
      <c r="D700" t="str">
        <f t="shared" si="23"/>
        <v>SL-25T-001149-001</v>
      </c>
      <c r="E700" s="7" t="s">
        <v>398</v>
      </c>
      <c r="F700" s="10">
        <v>8015575</v>
      </c>
      <c r="G700" s="14">
        <v>45608</v>
      </c>
      <c r="H700" s="14">
        <v>45608</v>
      </c>
      <c r="I700" s="14">
        <v>45608</v>
      </c>
      <c r="J700" s="7" t="s">
        <v>957</v>
      </c>
      <c r="K700">
        <f>VLOOKUP(J700,Sheet4!B:D,3,FALSE)</f>
        <v>161</v>
      </c>
      <c r="L700" s="24">
        <v>0</v>
      </c>
      <c r="M700" s="24">
        <v>0</v>
      </c>
      <c r="N700" s="22">
        <v>40000</v>
      </c>
      <c r="O700">
        <v>0</v>
      </c>
      <c r="P700">
        <v>0</v>
      </c>
      <c r="Q700">
        <v>0</v>
      </c>
      <c r="R700" s="10">
        <v>24</v>
      </c>
      <c r="S700" s="14">
        <v>46338</v>
      </c>
      <c r="T700" s="22">
        <v>31379.88</v>
      </c>
      <c r="U700">
        <v>1</v>
      </c>
      <c r="V700">
        <v>0</v>
      </c>
      <c r="Y700">
        <v>0</v>
      </c>
      <c r="Z700">
        <v>0</v>
      </c>
      <c r="AA700">
        <v>0</v>
      </c>
      <c r="AB700">
        <v>0</v>
      </c>
      <c r="AC700" s="2" t="s">
        <v>556</v>
      </c>
      <c r="AD700" t="s">
        <v>972</v>
      </c>
      <c r="AE700">
        <v>1</v>
      </c>
      <c r="AF700">
        <v>0</v>
      </c>
      <c r="AG700">
        <v>1</v>
      </c>
      <c r="AH700">
        <v>1</v>
      </c>
      <c r="AI700">
        <v>1</v>
      </c>
      <c r="AJ700">
        <v>0</v>
      </c>
      <c r="AK700">
        <v>0</v>
      </c>
      <c r="AL700">
        <v>0</v>
      </c>
      <c r="AP700">
        <v>0</v>
      </c>
      <c r="AR700">
        <v>11</v>
      </c>
      <c r="AS700">
        <v>0</v>
      </c>
      <c r="AU700">
        <v>0</v>
      </c>
      <c r="AV700">
        <v>1</v>
      </c>
      <c r="AW700" s="1">
        <v>45848</v>
      </c>
    </row>
    <row r="701" spans="1:49" ht="26.4" thickBot="1" x14ac:dyDescent="0.35">
      <c r="A701" s="7" t="s">
        <v>400</v>
      </c>
      <c r="C701" t="str">
        <f t="shared" si="22"/>
        <v>SL-25T-001155-001</v>
      </c>
      <c r="D701" t="str">
        <f t="shared" si="23"/>
        <v>SL-25T-001155-001</v>
      </c>
      <c r="E701" s="7" t="s">
        <v>400</v>
      </c>
      <c r="F701" s="10">
        <v>8016312</v>
      </c>
      <c r="G701" s="14">
        <v>45728</v>
      </c>
      <c r="H701" s="14">
        <v>45728</v>
      </c>
      <c r="I701" s="14">
        <v>45728</v>
      </c>
      <c r="J701" s="7" t="s">
        <v>957</v>
      </c>
      <c r="K701">
        <f>VLOOKUP(J701,Sheet4!B:D,3,FALSE)</f>
        <v>161</v>
      </c>
      <c r="L701" s="24">
        <v>0</v>
      </c>
      <c r="M701" s="24">
        <v>0</v>
      </c>
      <c r="N701" s="22">
        <v>150000</v>
      </c>
      <c r="O701">
        <v>0</v>
      </c>
      <c r="P701">
        <v>0</v>
      </c>
      <c r="Q701">
        <v>0</v>
      </c>
      <c r="R701" s="10">
        <v>24</v>
      </c>
      <c r="S701" s="14">
        <v>46458</v>
      </c>
      <c r="T701" s="22">
        <v>143479.16</v>
      </c>
      <c r="U701">
        <v>1</v>
      </c>
      <c r="V701">
        <v>0</v>
      </c>
      <c r="Y701">
        <v>0</v>
      </c>
      <c r="Z701">
        <v>0</v>
      </c>
      <c r="AA701">
        <v>0</v>
      </c>
      <c r="AB701">
        <v>0</v>
      </c>
      <c r="AC701" s="2" t="s">
        <v>556</v>
      </c>
      <c r="AD701" t="s">
        <v>972</v>
      </c>
      <c r="AE701">
        <v>1</v>
      </c>
      <c r="AF701">
        <v>0</v>
      </c>
      <c r="AG701">
        <v>1</v>
      </c>
      <c r="AH701">
        <v>1</v>
      </c>
      <c r="AI701">
        <v>1</v>
      </c>
      <c r="AJ701">
        <v>0</v>
      </c>
      <c r="AK701">
        <v>0</v>
      </c>
      <c r="AL701">
        <v>0</v>
      </c>
      <c r="AP701">
        <v>0</v>
      </c>
      <c r="AR701">
        <v>11</v>
      </c>
      <c r="AS701">
        <v>0</v>
      </c>
      <c r="AU701">
        <v>0</v>
      </c>
      <c r="AV701">
        <v>1</v>
      </c>
      <c r="AW701" s="1">
        <v>45848</v>
      </c>
    </row>
    <row r="702" spans="1:49" ht="26.4" thickBot="1" x14ac:dyDescent="0.35">
      <c r="A702" s="7" t="s">
        <v>404</v>
      </c>
      <c r="C702" t="str">
        <f t="shared" si="22"/>
        <v>SL-25T-001160-001</v>
      </c>
      <c r="D702" t="str">
        <f t="shared" si="23"/>
        <v>SL-25T-001160-001</v>
      </c>
      <c r="E702" s="7" t="s">
        <v>404</v>
      </c>
      <c r="F702" s="10">
        <v>8016002</v>
      </c>
      <c r="G702" s="14">
        <v>45680</v>
      </c>
      <c r="H702" s="14">
        <v>45680</v>
      </c>
      <c r="I702" s="14">
        <v>45680</v>
      </c>
      <c r="J702" s="7" t="s">
        <v>957</v>
      </c>
      <c r="K702">
        <f>VLOOKUP(J702,Sheet4!B:D,3,FALSE)</f>
        <v>161</v>
      </c>
      <c r="L702" s="24">
        <v>0</v>
      </c>
      <c r="M702" s="24">
        <v>0</v>
      </c>
      <c r="N702" s="22">
        <v>30000</v>
      </c>
      <c r="O702">
        <v>0</v>
      </c>
      <c r="P702">
        <v>0</v>
      </c>
      <c r="Q702">
        <v>0</v>
      </c>
      <c r="R702" s="10">
        <v>12</v>
      </c>
      <c r="S702" s="14">
        <v>46045</v>
      </c>
      <c r="T702" s="22">
        <v>27500</v>
      </c>
      <c r="U702">
        <v>1</v>
      </c>
      <c r="V702">
        <v>0</v>
      </c>
      <c r="Y702">
        <v>0</v>
      </c>
      <c r="Z702">
        <v>0</v>
      </c>
      <c r="AA702">
        <v>0</v>
      </c>
      <c r="AB702">
        <v>0</v>
      </c>
      <c r="AC702" s="2" t="s">
        <v>556</v>
      </c>
      <c r="AD702" t="s">
        <v>972</v>
      </c>
      <c r="AE702">
        <v>1</v>
      </c>
      <c r="AF702">
        <v>0</v>
      </c>
      <c r="AG702">
        <v>1</v>
      </c>
      <c r="AH702">
        <v>1</v>
      </c>
      <c r="AI702">
        <v>1</v>
      </c>
      <c r="AJ702">
        <v>0</v>
      </c>
      <c r="AK702">
        <v>0</v>
      </c>
      <c r="AL702">
        <v>0</v>
      </c>
      <c r="AP702">
        <v>0</v>
      </c>
      <c r="AR702">
        <v>11</v>
      </c>
      <c r="AS702">
        <v>0</v>
      </c>
      <c r="AU702">
        <v>0</v>
      </c>
      <c r="AV702">
        <v>1</v>
      </c>
      <c r="AW702" s="1">
        <v>45848</v>
      </c>
    </row>
    <row r="703" spans="1:49" ht="26.4" thickBot="1" x14ac:dyDescent="0.35">
      <c r="A703" s="6" t="s">
        <v>408</v>
      </c>
      <c r="C703" t="str">
        <f t="shared" si="22"/>
        <v>SL-25T-001174-001</v>
      </c>
      <c r="D703" t="str">
        <f t="shared" si="23"/>
        <v>SL-25T-001174-001</v>
      </c>
      <c r="E703" s="6" t="s">
        <v>408</v>
      </c>
      <c r="F703" s="9">
        <v>8014195</v>
      </c>
      <c r="G703" s="13">
        <v>45400</v>
      </c>
      <c r="H703" s="13">
        <v>45400</v>
      </c>
      <c r="I703" s="13">
        <v>45400</v>
      </c>
      <c r="J703" s="6" t="s">
        <v>957</v>
      </c>
      <c r="K703">
        <f>VLOOKUP(J703,Sheet4!B:D,3,FALSE)</f>
        <v>161</v>
      </c>
      <c r="L703" s="25">
        <v>0</v>
      </c>
      <c r="M703" s="25">
        <v>0</v>
      </c>
      <c r="N703" s="21">
        <v>150000</v>
      </c>
      <c r="O703">
        <v>0</v>
      </c>
      <c r="P703">
        <v>0</v>
      </c>
      <c r="Q703">
        <v>0</v>
      </c>
      <c r="R703" s="9">
        <v>24</v>
      </c>
      <c r="S703" s="13">
        <v>46130</v>
      </c>
      <c r="T703" s="21">
        <v>139493.32999999999</v>
      </c>
      <c r="U703">
        <v>1</v>
      </c>
      <c r="V703">
        <v>0</v>
      </c>
      <c r="Y703">
        <v>0</v>
      </c>
      <c r="Z703">
        <v>0</v>
      </c>
      <c r="AA703">
        <v>0</v>
      </c>
      <c r="AB703">
        <v>0</v>
      </c>
      <c r="AC703" s="2" t="s">
        <v>556</v>
      </c>
      <c r="AD703" t="s">
        <v>972</v>
      </c>
      <c r="AE703">
        <v>1</v>
      </c>
      <c r="AF703">
        <v>0</v>
      </c>
      <c r="AG703">
        <v>1</v>
      </c>
      <c r="AH703">
        <v>1</v>
      </c>
      <c r="AI703">
        <v>1</v>
      </c>
      <c r="AJ703">
        <v>0</v>
      </c>
      <c r="AK703">
        <v>0</v>
      </c>
      <c r="AL703">
        <v>0</v>
      </c>
      <c r="AP703">
        <v>0</v>
      </c>
      <c r="AR703">
        <v>11</v>
      </c>
      <c r="AS703">
        <v>0</v>
      </c>
      <c r="AU703">
        <v>0</v>
      </c>
      <c r="AV703">
        <v>1</v>
      </c>
      <c r="AW703" s="1">
        <v>45848</v>
      </c>
    </row>
    <row r="704" spans="1:49" ht="26.4" thickBot="1" x14ac:dyDescent="0.35">
      <c r="A704" s="6" t="s">
        <v>409</v>
      </c>
      <c r="C704" t="str">
        <f t="shared" si="22"/>
        <v>SL-25T-001175-001</v>
      </c>
      <c r="D704" t="str">
        <f t="shared" si="23"/>
        <v>SL-25T-001175-001</v>
      </c>
      <c r="E704" s="6" t="s">
        <v>409</v>
      </c>
      <c r="F704" s="9">
        <v>8016449</v>
      </c>
      <c r="G704" s="13">
        <v>45751</v>
      </c>
      <c r="H704" s="13">
        <v>45751</v>
      </c>
      <c r="I704" s="13">
        <v>45751</v>
      </c>
      <c r="J704" s="6" t="s">
        <v>957</v>
      </c>
      <c r="K704">
        <f>VLOOKUP(J704,Sheet4!B:D,3,FALSE)</f>
        <v>161</v>
      </c>
      <c r="L704" s="25">
        <v>0</v>
      </c>
      <c r="M704" s="25">
        <v>0</v>
      </c>
      <c r="N704" s="21">
        <v>150000</v>
      </c>
      <c r="O704">
        <v>0</v>
      </c>
      <c r="P704">
        <v>0</v>
      </c>
      <c r="Q704">
        <v>0</v>
      </c>
      <c r="R704" s="9">
        <v>24</v>
      </c>
      <c r="S704" s="13">
        <v>46481</v>
      </c>
      <c r="T704" s="21">
        <v>148317.6</v>
      </c>
      <c r="U704">
        <v>1</v>
      </c>
      <c r="V704">
        <v>0</v>
      </c>
      <c r="Y704">
        <v>0</v>
      </c>
      <c r="Z704">
        <v>0</v>
      </c>
      <c r="AA704">
        <v>0</v>
      </c>
      <c r="AB704">
        <v>0</v>
      </c>
      <c r="AC704" s="2" t="s">
        <v>556</v>
      </c>
      <c r="AD704" t="s">
        <v>972</v>
      </c>
      <c r="AE704">
        <v>1</v>
      </c>
      <c r="AF704">
        <v>0</v>
      </c>
      <c r="AG704">
        <v>1</v>
      </c>
      <c r="AH704">
        <v>1</v>
      </c>
      <c r="AI704">
        <v>1</v>
      </c>
      <c r="AJ704">
        <v>0</v>
      </c>
      <c r="AK704">
        <v>0</v>
      </c>
      <c r="AL704">
        <v>0</v>
      </c>
      <c r="AP704">
        <v>0</v>
      </c>
      <c r="AR704">
        <v>11</v>
      </c>
      <c r="AS704">
        <v>0</v>
      </c>
      <c r="AU704">
        <v>0</v>
      </c>
      <c r="AV704">
        <v>1</v>
      </c>
      <c r="AW704" s="1">
        <v>45848</v>
      </c>
    </row>
    <row r="705" spans="1:49" ht="26.4" thickBot="1" x14ac:dyDescent="0.35">
      <c r="A705" s="6" t="s">
        <v>411</v>
      </c>
      <c r="C705" t="str">
        <f t="shared" si="22"/>
        <v>SL-25T-001187-001</v>
      </c>
      <c r="D705" t="str">
        <f t="shared" si="23"/>
        <v>SL-25T-001187-001</v>
      </c>
      <c r="E705" s="6" t="s">
        <v>411</v>
      </c>
      <c r="F705" s="9">
        <v>8016771</v>
      </c>
      <c r="G705" s="13">
        <v>45811</v>
      </c>
      <c r="H705" s="13">
        <v>45811</v>
      </c>
      <c r="I705" s="13">
        <v>45811</v>
      </c>
      <c r="J705" s="6" t="s">
        <v>957</v>
      </c>
      <c r="K705">
        <f>VLOOKUP(J705,Sheet4!B:D,3,FALSE)</f>
        <v>161</v>
      </c>
      <c r="L705" s="25">
        <v>0</v>
      </c>
      <c r="M705" s="25">
        <v>0</v>
      </c>
      <c r="N705" s="21">
        <v>150000</v>
      </c>
      <c r="O705">
        <v>0</v>
      </c>
      <c r="P705">
        <v>0</v>
      </c>
      <c r="Q705">
        <v>0</v>
      </c>
      <c r="R705" s="9">
        <v>24</v>
      </c>
      <c r="S705" s="13">
        <v>46541</v>
      </c>
      <c r="T705" s="21">
        <v>150000</v>
      </c>
      <c r="U705">
        <v>1</v>
      </c>
      <c r="V705">
        <v>0</v>
      </c>
      <c r="Y705">
        <v>0</v>
      </c>
      <c r="Z705">
        <v>0</v>
      </c>
      <c r="AA705">
        <v>0</v>
      </c>
      <c r="AB705">
        <v>0</v>
      </c>
      <c r="AC705" s="2" t="s">
        <v>556</v>
      </c>
      <c r="AD705" t="s">
        <v>972</v>
      </c>
      <c r="AE705">
        <v>1</v>
      </c>
      <c r="AF705">
        <v>0</v>
      </c>
      <c r="AG705">
        <v>1</v>
      </c>
      <c r="AH705">
        <v>1</v>
      </c>
      <c r="AI705">
        <v>1</v>
      </c>
      <c r="AJ705">
        <v>0</v>
      </c>
      <c r="AK705">
        <v>0</v>
      </c>
      <c r="AL705">
        <v>0</v>
      </c>
      <c r="AP705">
        <v>0</v>
      </c>
      <c r="AR705">
        <v>11</v>
      </c>
      <c r="AS705">
        <v>0</v>
      </c>
      <c r="AU705">
        <v>0</v>
      </c>
      <c r="AV705">
        <v>1</v>
      </c>
      <c r="AW705" s="1">
        <v>45848</v>
      </c>
    </row>
    <row r="706" spans="1:49" ht="26.4" thickBot="1" x14ac:dyDescent="0.35">
      <c r="A706" s="6" t="s">
        <v>415</v>
      </c>
      <c r="C706" t="str">
        <f t="shared" si="22"/>
        <v>SL-25T-001196-001</v>
      </c>
      <c r="D706" t="str">
        <f t="shared" si="23"/>
        <v>SL-25T-001196-001</v>
      </c>
      <c r="E706" s="6" t="s">
        <v>415</v>
      </c>
      <c r="F706" s="9">
        <v>8016047</v>
      </c>
      <c r="G706" s="13">
        <v>45687</v>
      </c>
      <c r="H706" s="13">
        <v>45687</v>
      </c>
      <c r="I706" s="13">
        <v>45687</v>
      </c>
      <c r="J706" s="6" t="s">
        <v>957</v>
      </c>
      <c r="K706">
        <f>VLOOKUP(J706,Sheet4!B:D,3,FALSE)</f>
        <v>161</v>
      </c>
      <c r="L706" s="25">
        <v>0</v>
      </c>
      <c r="M706" s="25">
        <v>0</v>
      </c>
      <c r="N706" s="21">
        <v>90000</v>
      </c>
      <c r="O706">
        <v>0</v>
      </c>
      <c r="P706">
        <v>0</v>
      </c>
      <c r="Q706">
        <v>0</v>
      </c>
      <c r="R706" s="9">
        <v>24</v>
      </c>
      <c r="S706" s="13">
        <v>46417</v>
      </c>
      <c r="T706" s="21">
        <v>75000</v>
      </c>
      <c r="U706">
        <v>1</v>
      </c>
      <c r="V706">
        <v>0</v>
      </c>
      <c r="Y706">
        <v>0</v>
      </c>
      <c r="Z706">
        <v>0</v>
      </c>
      <c r="AA706">
        <v>0</v>
      </c>
      <c r="AB706">
        <v>0</v>
      </c>
      <c r="AC706" s="2" t="s">
        <v>556</v>
      </c>
      <c r="AD706" t="s">
        <v>972</v>
      </c>
      <c r="AE706">
        <v>1</v>
      </c>
      <c r="AF706">
        <v>0</v>
      </c>
      <c r="AG706">
        <v>1</v>
      </c>
      <c r="AH706">
        <v>1</v>
      </c>
      <c r="AI706">
        <v>1</v>
      </c>
      <c r="AJ706">
        <v>0</v>
      </c>
      <c r="AK706">
        <v>0</v>
      </c>
      <c r="AL706">
        <v>0</v>
      </c>
      <c r="AP706">
        <v>0</v>
      </c>
      <c r="AR706">
        <v>11</v>
      </c>
      <c r="AS706">
        <v>0</v>
      </c>
      <c r="AU706">
        <v>0</v>
      </c>
      <c r="AV706">
        <v>1</v>
      </c>
      <c r="AW706" s="1">
        <v>45848</v>
      </c>
    </row>
    <row r="707" spans="1:49" ht="26.4" thickBot="1" x14ac:dyDescent="0.35">
      <c r="A707" s="6" t="s">
        <v>416</v>
      </c>
      <c r="C707" t="str">
        <f t="shared" si="22"/>
        <v>SL-25T-001206-001</v>
      </c>
      <c r="D707" t="str">
        <f t="shared" si="23"/>
        <v>SL-25T-001206-001</v>
      </c>
      <c r="E707" s="6" t="s">
        <v>416</v>
      </c>
      <c r="F707" s="9">
        <v>8008722</v>
      </c>
      <c r="G707" s="13">
        <v>44518</v>
      </c>
      <c r="H707" s="13">
        <v>44518</v>
      </c>
      <c r="I707" s="13">
        <v>44518</v>
      </c>
      <c r="J707" s="6" t="s">
        <v>957</v>
      </c>
      <c r="K707">
        <f>VLOOKUP(J707,Sheet4!B:D,3,FALSE)</f>
        <v>161</v>
      </c>
      <c r="L707" s="25">
        <v>0</v>
      </c>
      <c r="M707" s="25">
        <v>0</v>
      </c>
      <c r="N707" s="21">
        <v>150000</v>
      </c>
      <c r="O707">
        <v>0</v>
      </c>
      <c r="P707">
        <v>0</v>
      </c>
      <c r="Q707">
        <v>0</v>
      </c>
      <c r="R707" s="9">
        <v>24</v>
      </c>
      <c r="S707" s="13">
        <v>45248</v>
      </c>
      <c r="T707" s="21">
        <v>121042.52</v>
      </c>
      <c r="U707">
        <v>1</v>
      </c>
      <c r="V707">
        <v>0</v>
      </c>
      <c r="Y707">
        <v>0</v>
      </c>
      <c r="Z707">
        <v>0</v>
      </c>
      <c r="AA707">
        <v>0</v>
      </c>
      <c r="AB707">
        <v>0</v>
      </c>
      <c r="AC707" s="2" t="s">
        <v>556</v>
      </c>
      <c r="AD707" t="s">
        <v>972</v>
      </c>
      <c r="AE707">
        <v>1</v>
      </c>
      <c r="AF707">
        <v>0</v>
      </c>
      <c r="AG707">
        <v>1</v>
      </c>
      <c r="AH707">
        <v>1</v>
      </c>
      <c r="AI707">
        <v>1</v>
      </c>
      <c r="AJ707">
        <v>0</v>
      </c>
      <c r="AK707">
        <v>0</v>
      </c>
      <c r="AL707">
        <v>0</v>
      </c>
      <c r="AP707">
        <v>0</v>
      </c>
      <c r="AR707">
        <v>11</v>
      </c>
      <c r="AS707">
        <v>0</v>
      </c>
      <c r="AU707">
        <v>0</v>
      </c>
      <c r="AV707">
        <v>1</v>
      </c>
      <c r="AW707" s="1">
        <v>45848</v>
      </c>
    </row>
    <row r="708" spans="1:49" ht="26.4" thickBot="1" x14ac:dyDescent="0.35">
      <c r="A708" s="6" t="s">
        <v>421</v>
      </c>
      <c r="C708" t="str">
        <f t="shared" si="22"/>
        <v>SL-25T-001228-001</v>
      </c>
      <c r="D708" t="str">
        <f t="shared" si="23"/>
        <v>SL-25T-001228-001</v>
      </c>
      <c r="E708" s="6" t="s">
        <v>421</v>
      </c>
      <c r="F708" s="9">
        <v>8014386</v>
      </c>
      <c r="G708" s="13">
        <v>45427</v>
      </c>
      <c r="H708" s="13">
        <v>45427</v>
      </c>
      <c r="I708" s="13">
        <v>45427</v>
      </c>
      <c r="J708" s="6" t="s">
        <v>957</v>
      </c>
      <c r="K708">
        <f>VLOOKUP(J708,Sheet4!B:D,3,FALSE)</f>
        <v>161</v>
      </c>
      <c r="L708" s="25">
        <v>0</v>
      </c>
      <c r="M708" s="25">
        <v>0</v>
      </c>
      <c r="N708" s="21">
        <v>70000</v>
      </c>
      <c r="O708">
        <v>0</v>
      </c>
      <c r="P708">
        <v>0</v>
      </c>
      <c r="Q708">
        <v>0</v>
      </c>
      <c r="R708" s="9">
        <v>24</v>
      </c>
      <c r="S708" s="13">
        <v>46157</v>
      </c>
      <c r="T708" s="21">
        <v>38192.04</v>
      </c>
      <c r="U708">
        <v>1</v>
      </c>
      <c r="V708">
        <v>0</v>
      </c>
      <c r="Y708">
        <v>0</v>
      </c>
      <c r="Z708">
        <v>0</v>
      </c>
      <c r="AA708">
        <v>0</v>
      </c>
      <c r="AB708">
        <v>0</v>
      </c>
      <c r="AC708" s="2" t="s">
        <v>556</v>
      </c>
      <c r="AD708" t="s">
        <v>972</v>
      </c>
      <c r="AE708">
        <v>1</v>
      </c>
      <c r="AF708">
        <v>0</v>
      </c>
      <c r="AG708">
        <v>1</v>
      </c>
      <c r="AH708">
        <v>1</v>
      </c>
      <c r="AI708">
        <v>1</v>
      </c>
      <c r="AJ708">
        <v>0</v>
      </c>
      <c r="AK708">
        <v>0</v>
      </c>
      <c r="AL708">
        <v>0</v>
      </c>
      <c r="AP708">
        <v>0</v>
      </c>
      <c r="AR708">
        <v>11</v>
      </c>
      <c r="AS708">
        <v>0</v>
      </c>
      <c r="AU708">
        <v>0</v>
      </c>
      <c r="AV708">
        <v>1</v>
      </c>
      <c r="AW708" s="1">
        <v>45848</v>
      </c>
    </row>
    <row r="709" spans="1:49" ht="26.4" thickBot="1" x14ac:dyDescent="0.35">
      <c r="A709" s="7" t="s">
        <v>422</v>
      </c>
      <c r="C709" t="str">
        <f t="shared" si="22"/>
        <v>SL-25T-001229-001</v>
      </c>
      <c r="D709" t="str">
        <f t="shared" si="23"/>
        <v>SL-25T-001229-001</v>
      </c>
      <c r="E709" s="7" t="s">
        <v>422</v>
      </c>
      <c r="F709" s="10">
        <v>8015683</v>
      </c>
      <c r="G709" s="14">
        <v>45623</v>
      </c>
      <c r="H709" s="14">
        <v>45623</v>
      </c>
      <c r="I709" s="14">
        <v>45623</v>
      </c>
      <c r="J709" s="7" t="s">
        <v>957</v>
      </c>
      <c r="K709">
        <f>VLOOKUP(J709,Sheet4!B:D,3,FALSE)</f>
        <v>161</v>
      </c>
      <c r="L709" s="24">
        <v>0</v>
      </c>
      <c r="M709" s="24">
        <v>0</v>
      </c>
      <c r="N709" s="22">
        <v>57500</v>
      </c>
      <c r="O709">
        <v>0</v>
      </c>
      <c r="P709">
        <v>0</v>
      </c>
      <c r="Q709">
        <v>0</v>
      </c>
      <c r="R709" s="10">
        <v>12</v>
      </c>
      <c r="S709" s="14">
        <v>45988</v>
      </c>
      <c r="T709" s="22">
        <v>37703.599999999999</v>
      </c>
      <c r="U709">
        <v>1</v>
      </c>
      <c r="V709">
        <v>0</v>
      </c>
      <c r="Y709">
        <v>0</v>
      </c>
      <c r="Z709">
        <v>0</v>
      </c>
      <c r="AA709">
        <v>0</v>
      </c>
      <c r="AB709">
        <v>0</v>
      </c>
      <c r="AC709" s="2" t="s">
        <v>556</v>
      </c>
      <c r="AD709" t="s">
        <v>972</v>
      </c>
      <c r="AE709">
        <v>1</v>
      </c>
      <c r="AF709">
        <v>0</v>
      </c>
      <c r="AG709">
        <v>1</v>
      </c>
      <c r="AH709">
        <v>1</v>
      </c>
      <c r="AI709">
        <v>1</v>
      </c>
      <c r="AJ709">
        <v>0</v>
      </c>
      <c r="AK709">
        <v>0</v>
      </c>
      <c r="AL709">
        <v>0</v>
      </c>
      <c r="AP709">
        <v>0</v>
      </c>
      <c r="AR709">
        <v>11</v>
      </c>
      <c r="AS709">
        <v>0</v>
      </c>
      <c r="AU709">
        <v>0</v>
      </c>
      <c r="AV709">
        <v>1</v>
      </c>
      <c r="AW709" s="1">
        <v>45848</v>
      </c>
    </row>
    <row r="710" spans="1:49" ht="26.4" thickBot="1" x14ac:dyDescent="0.35">
      <c r="A710" s="6" t="s">
        <v>427</v>
      </c>
      <c r="C710" t="str">
        <f t="shared" si="22"/>
        <v>SL-25T-001242-001</v>
      </c>
      <c r="D710" t="str">
        <f t="shared" si="23"/>
        <v>SL-25T-001242-001</v>
      </c>
      <c r="E710" s="6" t="s">
        <v>427</v>
      </c>
      <c r="F710" s="9">
        <v>8015902</v>
      </c>
      <c r="G710" s="13">
        <v>45667</v>
      </c>
      <c r="H710" s="13">
        <v>45667</v>
      </c>
      <c r="I710" s="13">
        <v>45667</v>
      </c>
      <c r="J710" s="6" t="s">
        <v>957</v>
      </c>
      <c r="K710">
        <f>VLOOKUP(J710,Sheet4!B:D,3,FALSE)</f>
        <v>161</v>
      </c>
      <c r="L710" s="25">
        <v>0</v>
      </c>
      <c r="M710" s="25">
        <v>0</v>
      </c>
      <c r="N710" s="21">
        <v>30000</v>
      </c>
      <c r="O710">
        <v>0</v>
      </c>
      <c r="P710">
        <v>0</v>
      </c>
      <c r="Q710">
        <v>0</v>
      </c>
      <c r="R710" s="9">
        <v>12</v>
      </c>
      <c r="S710" s="13">
        <v>46032</v>
      </c>
      <c r="T710" s="21">
        <v>29762.28</v>
      </c>
      <c r="U710">
        <v>1</v>
      </c>
      <c r="V710">
        <v>0</v>
      </c>
      <c r="Y710">
        <v>0</v>
      </c>
      <c r="Z710">
        <v>0</v>
      </c>
      <c r="AA710">
        <v>0</v>
      </c>
      <c r="AB710">
        <v>0</v>
      </c>
      <c r="AC710" s="2" t="s">
        <v>556</v>
      </c>
      <c r="AD710" t="s">
        <v>972</v>
      </c>
      <c r="AE710">
        <v>1</v>
      </c>
      <c r="AF710">
        <v>0</v>
      </c>
      <c r="AG710">
        <v>1</v>
      </c>
      <c r="AH710">
        <v>1</v>
      </c>
      <c r="AI710">
        <v>1</v>
      </c>
      <c r="AJ710">
        <v>0</v>
      </c>
      <c r="AK710">
        <v>0</v>
      </c>
      <c r="AL710">
        <v>0</v>
      </c>
      <c r="AP710">
        <v>0</v>
      </c>
      <c r="AR710">
        <v>11</v>
      </c>
      <c r="AS710">
        <v>0</v>
      </c>
      <c r="AU710">
        <v>0</v>
      </c>
      <c r="AV710">
        <v>1</v>
      </c>
      <c r="AW710" s="1">
        <v>45848</v>
      </c>
    </row>
    <row r="711" spans="1:49" ht="26.4" thickBot="1" x14ac:dyDescent="0.35">
      <c r="A711" s="6" t="s">
        <v>430</v>
      </c>
      <c r="C711" t="str">
        <f t="shared" si="22"/>
        <v>SL-25T-001252-001</v>
      </c>
      <c r="D711" t="str">
        <f t="shared" si="23"/>
        <v>SL-25T-001252-001</v>
      </c>
      <c r="E711" s="6" t="s">
        <v>430</v>
      </c>
      <c r="F711" s="9">
        <v>8016781</v>
      </c>
      <c r="G711" s="13">
        <v>45822</v>
      </c>
      <c r="H711" s="13">
        <v>45822</v>
      </c>
      <c r="I711" s="13">
        <v>45822</v>
      </c>
      <c r="J711" s="6" t="s">
        <v>957</v>
      </c>
      <c r="K711">
        <f>VLOOKUP(J711,Sheet4!B:D,3,FALSE)</f>
        <v>161</v>
      </c>
      <c r="L711" s="25">
        <v>0</v>
      </c>
      <c r="M711" s="25">
        <v>0</v>
      </c>
      <c r="N711" s="21">
        <v>100000</v>
      </c>
      <c r="O711">
        <v>0</v>
      </c>
      <c r="P711">
        <v>0</v>
      </c>
      <c r="Q711">
        <v>0</v>
      </c>
      <c r="R711" s="9">
        <v>24</v>
      </c>
      <c r="S711" s="13">
        <v>46552</v>
      </c>
      <c r="T711" s="21">
        <v>100000</v>
      </c>
      <c r="U711">
        <v>1</v>
      </c>
      <c r="V711">
        <v>0</v>
      </c>
      <c r="Y711">
        <v>0</v>
      </c>
      <c r="Z711">
        <v>0</v>
      </c>
      <c r="AA711">
        <v>0</v>
      </c>
      <c r="AB711">
        <v>0</v>
      </c>
      <c r="AC711" s="2" t="s">
        <v>556</v>
      </c>
      <c r="AD711" t="s">
        <v>972</v>
      </c>
      <c r="AE711">
        <v>1</v>
      </c>
      <c r="AF711">
        <v>0</v>
      </c>
      <c r="AG711">
        <v>1</v>
      </c>
      <c r="AH711">
        <v>1</v>
      </c>
      <c r="AI711">
        <v>1</v>
      </c>
      <c r="AJ711">
        <v>0</v>
      </c>
      <c r="AK711">
        <v>0</v>
      </c>
      <c r="AL711">
        <v>0</v>
      </c>
      <c r="AP711">
        <v>0</v>
      </c>
      <c r="AR711">
        <v>11</v>
      </c>
      <c r="AS711">
        <v>0</v>
      </c>
      <c r="AU711">
        <v>0</v>
      </c>
      <c r="AV711">
        <v>1</v>
      </c>
      <c r="AW711" s="1">
        <v>45848</v>
      </c>
    </row>
    <row r="712" spans="1:49" ht="26.4" thickBot="1" x14ac:dyDescent="0.35">
      <c r="A712" s="7" t="s">
        <v>432</v>
      </c>
      <c r="C712" t="str">
        <f t="shared" si="22"/>
        <v>SL-25T-001258-001</v>
      </c>
      <c r="D712" t="str">
        <f t="shared" si="23"/>
        <v>SL-25T-001258-001</v>
      </c>
      <c r="E712" s="7" t="s">
        <v>432</v>
      </c>
      <c r="F712" s="10">
        <v>8016516</v>
      </c>
      <c r="G712" s="14">
        <v>45763</v>
      </c>
      <c r="H712" s="14">
        <v>45763</v>
      </c>
      <c r="I712" s="14">
        <v>45763</v>
      </c>
      <c r="J712" s="7" t="s">
        <v>957</v>
      </c>
      <c r="K712">
        <f>VLOOKUP(J712,Sheet4!B:D,3,FALSE)</f>
        <v>161</v>
      </c>
      <c r="L712" s="24">
        <v>0</v>
      </c>
      <c r="M712" s="24">
        <v>0</v>
      </c>
      <c r="N712" s="22">
        <v>63000</v>
      </c>
      <c r="O712">
        <v>0</v>
      </c>
      <c r="P712">
        <v>0</v>
      </c>
      <c r="Q712">
        <v>0</v>
      </c>
      <c r="R712" s="10">
        <v>24</v>
      </c>
      <c r="S712" s="14">
        <v>46493</v>
      </c>
      <c r="T712" s="22">
        <v>61609</v>
      </c>
      <c r="U712">
        <v>1</v>
      </c>
      <c r="V712">
        <v>0</v>
      </c>
      <c r="Y712">
        <v>0</v>
      </c>
      <c r="Z712">
        <v>0</v>
      </c>
      <c r="AA712">
        <v>0</v>
      </c>
      <c r="AB712">
        <v>0</v>
      </c>
      <c r="AC712" s="2" t="s">
        <v>556</v>
      </c>
      <c r="AD712" t="s">
        <v>972</v>
      </c>
      <c r="AE712">
        <v>1</v>
      </c>
      <c r="AF712">
        <v>0</v>
      </c>
      <c r="AG712">
        <v>1</v>
      </c>
      <c r="AH712">
        <v>1</v>
      </c>
      <c r="AI712">
        <v>1</v>
      </c>
      <c r="AJ712">
        <v>0</v>
      </c>
      <c r="AK712">
        <v>0</v>
      </c>
      <c r="AL712">
        <v>0</v>
      </c>
      <c r="AP712">
        <v>0</v>
      </c>
      <c r="AR712">
        <v>11</v>
      </c>
      <c r="AS712">
        <v>0</v>
      </c>
      <c r="AU712">
        <v>0</v>
      </c>
      <c r="AV712">
        <v>1</v>
      </c>
      <c r="AW712" s="1">
        <v>45848</v>
      </c>
    </row>
    <row r="713" spans="1:49" ht="26.4" thickBot="1" x14ac:dyDescent="0.35">
      <c r="A713" s="6" t="s">
        <v>436</v>
      </c>
      <c r="C713" t="str">
        <f t="shared" si="22"/>
        <v>SL-25T-001267-001</v>
      </c>
      <c r="D713" t="str">
        <f t="shared" si="23"/>
        <v>SL-25T-001267-001</v>
      </c>
      <c r="E713" s="6" t="s">
        <v>436</v>
      </c>
      <c r="F713" s="9">
        <v>8016155</v>
      </c>
      <c r="G713" s="13">
        <v>45710</v>
      </c>
      <c r="H713" s="13">
        <v>45710</v>
      </c>
      <c r="I713" s="13">
        <v>45710</v>
      </c>
      <c r="J713" s="6" t="s">
        <v>957</v>
      </c>
      <c r="K713">
        <f>VLOOKUP(J713,Sheet4!B:D,3,FALSE)</f>
        <v>161</v>
      </c>
      <c r="L713" s="25">
        <v>0</v>
      </c>
      <c r="M713" s="25">
        <v>0</v>
      </c>
      <c r="N713" s="21">
        <v>150000</v>
      </c>
      <c r="O713">
        <v>0</v>
      </c>
      <c r="P713">
        <v>0</v>
      </c>
      <c r="Q713">
        <v>0</v>
      </c>
      <c r="R713" s="9">
        <v>24</v>
      </c>
      <c r="S713" s="13">
        <v>46440</v>
      </c>
      <c r="T713" s="21">
        <v>121495.27</v>
      </c>
      <c r="U713">
        <v>1</v>
      </c>
      <c r="V713">
        <v>0</v>
      </c>
      <c r="Y713">
        <v>0</v>
      </c>
      <c r="Z713">
        <v>0</v>
      </c>
      <c r="AA713">
        <v>0</v>
      </c>
      <c r="AB713">
        <v>0</v>
      </c>
      <c r="AC713" s="2" t="s">
        <v>556</v>
      </c>
      <c r="AD713" t="s">
        <v>972</v>
      </c>
      <c r="AE713">
        <v>1</v>
      </c>
      <c r="AF713">
        <v>0</v>
      </c>
      <c r="AG713">
        <v>1</v>
      </c>
      <c r="AH713">
        <v>1</v>
      </c>
      <c r="AI713">
        <v>1</v>
      </c>
      <c r="AJ713">
        <v>0</v>
      </c>
      <c r="AK713">
        <v>0</v>
      </c>
      <c r="AL713">
        <v>0</v>
      </c>
      <c r="AP713">
        <v>0</v>
      </c>
      <c r="AR713">
        <v>11</v>
      </c>
      <c r="AS713">
        <v>0</v>
      </c>
      <c r="AU713">
        <v>0</v>
      </c>
      <c r="AV713">
        <v>1</v>
      </c>
      <c r="AW713" s="1">
        <v>45848</v>
      </c>
    </row>
    <row r="714" spans="1:49" ht="26.4" thickBot="1" x14ac:dyDescent="0.35">
      <c r="A714" s="7" t="s">
        <v>440</v>
      </c>
      <c r="C714" t="str">
        <f t="shared" si="22"/>
        <v>SL-25T-001274-001</v>
      </c>
      <c r="D714" t="str">
        <f t="shared" si="23"/>
        <v>SL-25T-001274-001</v>
      </c>
      <c r="E714" s="7" t="s">
        <v>440</v>
      </c>
      <c r="F714" s="10">
        <v>8014027</v>
      </c>
      <c r="G714" s="14">
        <v>45378</v>
      </c>
      <c r="H714" s="14">
        <v>45378</v>
      </c>
      <c r="I714" s="14">
        <v>45378</v>
      </c>
      <c r="J714" s="7" t="s">
        <v>957</v>
      </c>
      <c r="K714">
        <f>VLOOKUP(J714,Sheet4!B:D,3,FALSE)</f>
        <v>161</v>
      </c>
      <c r="L714" s="24">
        <v>0</v>
      </c>
      <c r="M714" s="24">
        <v>0</v>
      </c>
      <c r="N714" s="22">
        <v>100000</v>
      </c>
      <c r="O714">
        <v>0</v>
      </c>
      <c r="P714">
        <v>0</v>
      </c>
      <c r="Q714">
        <v>0</v>
      </c>
      <c r="R714" s="10">
        <v>12</v>
      </c>
      <c r="S714" s="14">
        <v>45743</v>
      </c>
      <c r="T714" s="22">
        <v>98640</v>
      </c>
      <c r="U714">
        <v>1</v>
      </c>
      <c r="V714">
        <v>0</v>
      </c>
      <c r="Y714">
        <v>0</v>
      </c>
      <c r="Z714">
        <v>0</v>
      </c>
      <c r="AA714">
        <v>0</v>
      </c>
      <c r="AB714">
        <v>0</v>
      </c>
      <c r="AC714" s="2" t="s">
        <v>556</v>
      </c>
      <c r="AD714" t="s">
        <v>972</v>
      </c>
      <c r="AE714">
        <v>1</v>
      </c>
      <c r="AF714">
        <v>0</v>
      </c>
      <c r="AG714">
        <v>1</v>
      </c>
      <c r="AH714">
        <v>1</v>
      </c>
      <c r="AI714">
        <v>1</v>
      </c>
      <c r="AJ714">
        <v>0</v>
      </c>
      <c r="AK714">
        <v>0</v>
      </c>
      <c r="AL714">
        <v>0</v>
      </c>
      <c r="AP714">
        <v>0</v>
      </c>
      <c r="AR714">
        <v>11</v>
      </c>
      <c r="AS714">
        <v>0</v>
      </c>
      <c r="AU714">
        <v>0</v>
      </c>
      <c r="AV714">
        <v>1</v>
      </c>
      <c r="AW714" s="1">
        <v>45848</v>
      </c>
    </row>
    <row r="715" spans="1:49" ht="26.4" thickBot="1" x14ac:dyDescent="0.35">
      <c r="A715" s="6" t="s">
        <v>451</v>
      </c>
      <c r="C715" t="str">
        <f t="shared" si="22"/>
        <v>SL-25T-001299-001</v>
      </c>
      <c r="D715" t="str">
        <f t="shared" si="23"/>
        <v>SL-25T-001299-001</v>
      </c>
      <c r="E715" s="6" t="s">
        <v>451</v>
      </c>
      <c r="F715" s="9">
        <v>8014777</v>
      </c>
      <c r="G715" s="13">
        <v>45469</v>
      </c>
      <c r="H715" s="13">
        <v>45469</v>
      </c>
      <c r="I715" s="13">
        <v>45469</v>
      </c>
      <c r="J715" s="6" t="s">
        <v>957</v>
      </c>
      <c r="K715">
        <f>VLOOKUP(J715,Sheet4!B:D,3,FALSE)</f>
        <v>161</v>
      </c>
      <c r="L715" s="25">
        <v>0</v>
      </c>
      <c r="M715" s="25">
        <v>0</v>
      </c>
      <c r="N715" s="21">
        <v>25000</v>
      </c>
      <c r="O715">
        <v>0</v>
      </c>
      <c r="P715">
        <v>0</v>
      </c>
      <c r="Q715">
        <v>0</v>
      </c>
      <c r="R715" s="9">
        <v>12</v>
      </c>
      <c r="S715" s="13">
        <v>45834</v>
      </c>
      <c r="T715" s="21">
        <v>25000</v>
      </c>
      <c r="U715">
        <v>1</v>
      </c>
      <c r="V715">
        <v>0</v>
      </c>
      <c r="Y715">
        <v>0</v>
      </c>
      <c r="Z715">
        <v>0</v>
      </c>
      <c r="AA715">
        <v>0</v>
      </c>
      <c r="AB715">
        <v>0</v>
      </c>
      <c r="AC715" s="2" t="s">
        <v>556</v>
      </c>
      <c r="AD715" t="s">
        <v>972</v>
      </c>
      <c r="AE715">
        <v>1</v>
      </c>
      <c r="AF715">
        <v>0</v>
      </c>
      <c r="AG715">
        <v>1</v>
      </c>
      <c r="AH715">
        <v>1</v>
      </c>
      <c r="AI715">
        <v>1</v>
      </c>
      <c r="AJ715">
        <v>0</v>
      </c>
      <c r="AK715">
        <v>0</v>
      </c>
      <c r="AL715">
        <v>0</v>
      </c>
      <c r="AP715">
        <v>0</v>
      </c>
      <c r="AR715">
        <v>11</v>
      </c>
      <c r="AS715">
        <v>0</v>
      </c>
      <c r="AU715">
        <v>0</v>
      </c>
      <c r="AV715">
        <v>1</v>
      </c>
      <c r="AW715" s="1">
        <v>45848</v>
      </c>
    </row>
    <row r="716" spans="1:49" ht="26.4" thickBot="1" x14ac:dyDescent="0.35">
      <c r="A716" s="6" t="s">
        <v>452</v>
      </c>
      <c r="C716" t="str">
        <f t="shared" si="22"/>
        <v>SL-25T-001300-001</v>
      </c>
      <c r="D716" t="str">
        <f t="shared" si="23"/>
        <v>SL-25T-001300-001</v>
      </c>
      <c r="E716" s="6" t="s">
        <v>452</v>
      </c>
      <c r="F716" s="9">
        <v>8009796</v>
      </c>
      <c r="G716" s="13">
        <v>44749</v>
      </c>
      <c r="H716" s="13">
        <v>44749</v>
      </c>
      <c r="I716" s="13">
        <v>44749</v>
      </c>
      <c r="J716" s="6" t="s">
        <v>957</v>
      </c>
      <c r="K716">
        <f>VLOOKUP(J716,Sheet4!B:D,3,FALSE)</f>
        <v>161</v>
      </c>
      <c r="L716" s="25">
        <v>0</v>
      </c>
      <c r="M716" s="25">
        <v>0</v>
      </c>
      <c r="N716" s="21">
        <v>150000</v>
      </c>
      <c r="O716">
        <v>0</v>
      </c>
      <c r="P716">
        <v>0</v>
      </c>
      <c r="Q716">
        <v>0</v>
      </c>
      <c r="R716" s="9">
        <v>24</v>
      </c>
      <c r="S716" s="13">
        <v>45480</v>
      </c>
      <c r="T716" s="21">
        <v>150000</v>
      </c>
      <c r="U716">
        <v>1</v>
      </c>
      <c r="V716">
        <v>0</v>
      </c>
      <c r="Y716">
        <v>0</v>
      </c>
      <c r="Z716">
        <v>0</v>
      </c>
      <c r="AA716">
        <v>0</v>
      </c>
      <c r="AB716">
        <v>0</v>
      </c>
      <c r="AC716" s="2" t="s">
        <v>556</v>
      </c>
      <c r="AD716" t="s">
        <v>972</v>
      </c>
      <c r="AE716">
        <v>1</v>
      </c>
      <c r="AF716">
        <v>0</v>
      </c>
      <c r="AG716">
        <v>1</v>
      </c>
      <c r="AH716">
        <v>1</v>
      </c>
      <c r="AI716">
        <v>1</v>
      </c>
      <c r="AJ716">
        <v>0</v>
      </c>
      <c r="AK716">
        <v>0</v>
      </c>
      <c r="AL716">
        <v>0</v>
      </c>
      <c r="AP716">
        <v>0</v>
      </c>
      <c r="AR716">
        <v>11</v>
      </c>
      <c r="AS716">
        <v>0</v>
      </c>
      <c r="AU716">
        <v>0</v>
      </c>
      <c r="AV716">
        <v>1</v>
      </c>
      <c r="AW716" s="1">
        <v>45848</v>
      </c>
    </row>
    <row r="717" spans="1:49" ht="26.4" thickBot="1" x14ac:dyDescent="0.35">
      <c r="A717" s="7" t="s">
        <v>465</v>
      </c>
      <c r="C717" t="str">
        <f t="shared" si="22"/>
        <v>SL-25T-001338-001</v>
      </c>
      <c r="D717" t="str">
        <f t="shared" si="23"/>
        <v>SL-25T-001338-001</v>
      </c>
      <c r="E717" s="7" t="s">
        <v>465</v>
      </c>
      <c r="F717" s="10">
        <v>8016808</v>
      </c>
      <c r="G717" s="14">
        <v>45829</v>
      </c>
      <c r="H717" s="14">
        <v>45829</v>
      </c>
      <c r="I717" s="14">
        <v>45829</v>
      </c>
      <c r="J717" s="7" t="s">
        <v>957</v>
      </c>
      <c r="K717">
        <f>VLOOKUP(J717,Sheet4!B:D,3,FALSE)</f>
        <v>161</v>
      </c>
      <c r="L717" s="24">
        <v>0</v>
      </c>
      <c r="M717" s="24">
        <v>0</v>
      </c>
      <c r="N717" s="22">
        <v>150000</v>
      </c>
      <c r="O717">
        <v>0</v>
      </c>
      <c r="P717">
        <v>0</v>
      </c>
      <c r="Q717">
        <v>0</v>
      </c>
      <c r="R717" s="10">
        <v>24</v>
      </c>
      <c r="S717" s="14">
        <v>46559</v>
      </c>
      <c r="T717" s="22">
        <v>148950</v>
      </c>
      <c r="U717">
        <v>1</v>
      </c>
      <c r="V717">
        <v>0</v>
      </c>
      <c r="Y717">
        <v>0</v>
      </c>
      <c r="Z717">
        <v>0</v>
      </c>
      <c r="AA717">
        <v>0</v>
      </c>
      <c r="AB717">
        <v>0</v>
      </c>
      <c r="AC717" s="2" t="s">
        <v>556</v>
      </c>
      <c r="AD717" t="s">
        <v>972</v>
      </c>
      <c r="AE717">
        <v>1</v>
      </c>
      <c r="AF717">
        <v>0</v>
      </c>
      <c r="AG717">
        <v>1</v>
      </c>
      <c r="AH717">
        <v>1</v>
      </c>
      <c r="AI717">
        <v>1</v>
      </c>
      <c r="AJ717">
        <v>0</v>
      </c>
      <c r="AK717">
        <v>0</v>
      </c>
      <c r="AL717">
        <v>0</v>
      </c>
      <c r="AP717">
        <v>0</v>
      </c>
      <c r="AR717">
        <v>11</v>
      </c>
      <c r="AS717">
        <v>0</v>
      </c>
      <c r="AU717">
        <v>0</v>
      </c>
      <c r="AV717">
        <v>1</v>
      </c>
      <c r="AW717" s="1">
        <v>45848</v>
      </c>
    </row>
    <row r="718" spans="1:49" ht="26.4" thickBot="1" x14ac:dyDescent="0.35">
      <c r="A718" s="6" t="s">
        <v>472</v>
      </c>
      <c r="C718" t="str">
        <f t="shared" si="22"/>
        <v>SL-25T-001366-001</v>
      </c>
      <c r="D718" t="str">
        <f t="shared" si="23"/>
        <v>SL-25T-001366-001</v>
      </c>
      <c r="E718" s="6" t="s">
        <v>472</v>
      </c>
      <c r="F718" s="9">
        <v>8016759</v>
      </c>
      <c r="G718" s="13">
        <v>45817</v>
      </c>
      <c r="H718" s="13">
        <v>45817</v>
      </c>
      <c r="I718" s="13">
        <v>45817</v>
      </c>
      <c r="J718" s="6" t="s">
        <v>957</v>
      </c>
      <c r="K718">
        <f>VLOOKUP(J718,Sheet4!B:D,3,FALSE)</f>
        <v>161</v>
      </c>
      <c r="L718" s="25">
        <v>0</v>
      </c>
      <c r="M718" s="25">
        <v>0</v>
      </c>
      <c r="N718" s="21">
        <v>81000</v>
      </c>
      <c r="O718">
        <v>0</v>
      </c>
      <c r="P718">
        <v>0</v>
      </c>
      <c r="Q718">
        <v>0</v>
      </c>
      <c r="R718" s="9">
        <v>24</v>
      </c>
      <c r="S718" s="13">
        <v>46547</v>
      </c>
      <c r="T718" s="21">
        <v>81000</v>
      </c>
      <c r="U718">
        <v>1</v>
      </c>
      <c r="V718">
        <v>0</v>
      </c>
      <c r="Y718">
        <v>0</v>
      </c>
      <c r="Z718">
        <v>0</v>
      </c>
      <c r="AA718">
        <v>0</v>
      </c>
      <c r="AB718">
        <v>0</v>
      </c>
      <c r="AC718" s="2" t="s">
        <v>556</v>
      </c>
      <c r="AD718" t="s">
        <v>972</v>
      </c>
      <c r="AE718">
        <v>1</v>
      </c>
      <c r="AF718">
        <v>0</v>
      </c>
      <c r="AG718">
        <v>1</v>
      </c>
      <c r="AH718">
        <v>1</v>
      </c>
      <c r="AI718">
        <v>1</v>
      </c>
      <c r="AJ718">
        <v>0</v>
      </c>
      <c r="AK718">
        <v>0</v>
      </c>
      <c r="AL718">
        <v>0</v>
      </c>
      <c r="AP718">
        <v>0</v>
      </c>
      <c r="AR718">
        <v>11</v>
      </c>
      <c r="AS718">
        <v>0</v>
      </c>
      <c r="AU718">
        <v>0</v>
      </c>
      <c r="AV718">
        <v>1</v>
      </c>
      <c r="AW718" s="1">
        <v>45848</v>
      </c>
    </row>
    <row r="719" spans="1:49" ht="26.4" thickBot="1" x14ac:dyDescent="0.35">
      <c r="A719" s="7" t="s">
        <v>474</v>
      </c>
      <c r="C719" t="str">
        <f t="shared" si="22"/>
        <v>SL-25T-001372-001</v>
      </c>
      <c r="D719" t="str">
        <f t="shared" si="23"/>
        <v>SL-25T-001372-001</v>
      </c>
      <c r="E719" s="7" t="s">
        <v>474</v>
      </c>
      <c r="F719" s="10">
        <v>8011402</v>
      </c>
      <c r="G719" s="14">
        <v>45020</v>
      </c>
      <c r="H719" s="14">
        <v>45020</v>
      </c>
      <c r="I719" s="14">
        <v>45020</v>
      </c>
      <c r="J719" s="7" t="s">
        <v>957</v>
      </c>
      <c r="K719">
        <f>VLOOKUP(J719,Sheet4!B:D,3,FALSE)</f>
        <v>161</v>
      </c>
      <c r="L719" s="24">
        <v>0</v>
      </c>
      <c r="M719" s="24">
        <v>0</v>
      </c>
      <c r="N719" s="22">
        <v>150000</v>
      </c>
      <c r="O719">
        <v>0</v>
      </c>
      <c r="P719">
        <v>0</v>
      </c>
      <c r="Q719">
        <v>0</v>
      </c>
      <c r="R719" s="10">
        <v>24</v>
      </c>
      <c r="S719" s="14">
        <v>45751</v>
      </c>
      <c r="T719" s="22">
        <v>150000</v>
      </c>
      <c r="U719">
        <v>1</v>
      </c>
      <c r="V719">
        <v>0</v>
      </c>
      <c r="Y719">
        <v>0</v>
      </c>
      <c r="Z719">
        <v>0</v>
      </c>
      <c r="AA719">
        <v>0</v>
      </c>
      <c r="AB719">
        <v>0</v>
      </c>
      <c r="AC719" s="2" t="s">
        <v>556</v>
      </c>
      <c r="AD719" t="s">
        <v>972</v>
      </c>
      <c r="AE719">
        <v>1</v>
      </c>
      <c r="AF719">
        <v>0</v>
      </c>
      <c r="AG719">
        <v>1</v>
      </c>
      <c r="AH719">
        <v>1</v>
      </c>
      <c r="AI719">
        <v>1</v>
      </c>
      <c r="AJ719">
        <v>0</v>
      </c>
      <c r="AK719">
        <v>0</v>
      </c>
      <c r="AL719">
        <v>0</v>
      </c>
      <c r="AP719">
        <v>0</v>
      </c>
      <c r="AR719">
        <v>11</v>
      </c>
      <c r="AS719">
        <v>0</v>
      </c>
      <c r="AU719">
        <v>0</v>
      </c>
      <c r="AV719">
        <v>1</v>
      </c>
      <c r="AW719" s="1">
        <v>45848</v>
      </c>
    </row>
    <row r="720" spans="1:49" ht="26.4" thickBot="1" x14ac:dyDescent="0.35">
      <c r="A720" s="6" t="s">
        <v>475</v>
      </c>
      <c r="C720" t="str">
        <f t="shared" si="22"/>
        <v>SL-25T-001373-001</v>
      </c>
      <c r="D720" t="str">
        <f t="shared" si="23"/>
        <v>SL-25T-001373-001</v>
      </c>
      <c r="E720" s="6" t="s">
        <v>475</v>
      </c>
      <c r="F720" s="9">
        <v>8011498</v>
      </c>
      <c r="G720" s="13">
        <v>45038</v>
      </c>
      <c r="H720" s="13">
        <v>45038</v>
      </c>
      <c r="I720" s="13">
        <v>45038</v>
      </c>
      <c r="J720" s="6" t="s">
        <v>957</v>
      </c>
      <c r="K720">
        <f>VLOOKUP(J720,Sheet4!B:D,3,FALSE)</f>
        <v>161</v>
      </c>
      <c r="L720" s="25">
        <v>0</v>
      </c>
      <c r="M720" s="25">
        <v>0</v>
      </c>
      <c r="N720" s="21">
        <v>150000</v>
      </c>
      <c r="O720">
        <v>0</v>
      </c>
      <c r="P720">
        <v>0</v>
      </c>
      <c r="Q720">
        <v>0</v>
      </c>
      <c r="R720" s="9">
        <v>12</v>
      </c>
      <c r="S720" s="13">
        <v>45404</v>
      </c>
      <c r="T720" s="21">
        <v>150000</v>
      </c>
      <c r="U720">
        <v>1</v>
      </c>
      <c r="V720">
        <v>0</v>
      </c>
      <c r="Y720">
        <v>0</v>
      </c>
      <c r="Z720">
        <v>0</v>
      </c>
      <c r="AA720">
        <v>0</v>
      </c>
      <c r="AB720">
        <v>0</v>
      </c>
      <c r="AC720" s="2" t="s">
        <v>556</v>
      </c>
      <c r="AD720" t="s">
        <v>972</v>
      </c>
      <c r="AE720">
        <v>1</v>
      </c>
      <c r="AF720">
        <v>0</v>
      </c>
      <c r="AG720">
        <v>1</v>
      </c>
      <c r="AH720">
        <v>1</v>
      </c>
      <c r="AI720">
        <v>1</v>
      </c>
      <c r="AJ720">
        <v>0</v>
      </c>
      <c r="AK720">
        <v>0</v>
      </c>
      <c r="AL720">
        <v>0</v>
      </c>
      <c r="AP720">
        <v>0</v>
      </c>
      <c r="AR720">
        <v>11</v>
      </c>
      <c r="AS720">
        <v>0</v>
      </c>
      <c r="AU720">
        <v>0</v>
      </c>
      <c r="AV720">
        <v>1</v>
      </c>
      <c r="AW720" s="1">
        <v>45848</v>
      </c>
    </row>
    <row r="721" spans="1:49" ht="26.4" thickBot="1" x14ac:dyDescent="0.35">
      <c r="A721" s="7" t="s">
        <v>484</v>
      </c>
      <c r="C721" t="str">
        <f t="shared" si="22"/>
        <v>SL-25T-001387-001</v>
      </c>
      <c r="D721" t="str">
        <f t="shared" si="23"/>
        <v>SL-25T-001387-001</v>
      </c>
      <c r="E721" s="7" t="s">
        <v>484</v>
      </c>
      <c r="F721" s="10">
        <v>8015359</v>
      </c>
      <c r="G721" s="14">
        <v>45558</v>
      </c>
      <c r="H721" s="14">
        <v>45558</v>
      </c>
      <c r="I721" s="14">
        <v>45558</v>
      </c>
      <c r="J721" s="7" t="s">
        <v>957</v>
      </c>
      <c r="K721">
        <f>VLOOKUP(J721,Sheet4!B:D,3,FALSE)</f>
        <v>161</v>
      </c>
      <c r="L721" s="24">
        <v>0</v>
      </c>
      <c r="M721" s="24">
        <v>0</v>
      </c>
      <c r="N721" s="22">
        <v>17500</v>
      </c>
      <c r="O721">
        <v>0</v>
      </c>
      <c r="P721">
        <v>0</v>
      </c>
      <c r="Q721">
        <v>0</v>
      </c>
      <c r="R721" s="10">
        <v>12</v>
      </c>
      <c r="S721" s="14">
        <v>45923</v>
      </c>
      <c r="T721" s="22">
        <v>17500</v>
      </c>
      <c r="U721">
        <v>1</v>
      </c>
      <c r="V721">
        <v>0</v>
      </c>
      <c r="Y721">
        <v>0</v>
      </c>
      <c r="Z721">
        <v>0</v>
      </c>
      <c r="AA721">
        <v>0</v>
      </c>
      <c r="AB721">
        <v>0</v>
      </c>
      <c r="AC721" s="2" t="s">
        <v>556</v>
      </c>
      <c r="AD721" t="s">
        <v>972</v>
      </c>
      <c r="AE721">
        <v>1</v>
      </c>
      <c r="AF721">
        <v>0</v>
      </c>
      <c r="AG721">
        <v>1</v>
      </c>
      <c r="AH721">
        <v>1</v>
      </c>
      <c r="AI721">
        <v>1</v>
      </c>
      <c r="AJ721">
        <v>0</v>
      </c>
      <c r="AK721">
        <v>0</v>
      </c>
      <c r="AL721">
        <v>0</v>
      </c>
      <c r="AP721">
        <v>0</v>
      </c>
      <c r="AR721">
        <v>11</v>
      </c>
      <c r="AS721">
        <v>0</v>
      </c>
      <c r="AU721">
        <v>0</v>
      </c>
      <c r="AV721">
        <v>1</v>
      </c>
      <c r="AW721" s="1">
        <v>45848</v>
      </c>
    </row>
    <row r="722" spans="1:49" ht="26.4" thickBot="1" x14ac:dyDescent="0.35">
      <c r="A722" s="7" t="s">
        <v>486</v>
      </c>
      <c r="C722" t="str">
        <f t="shared" si="22"/>
        <v>SL-25T-001396-001</v>
      </c>
      <c r="D722" t="str">
        <f t="shared" si="23"/>
        <v>SL-25T-001396-001</v>
      </c>
      <c r="E722" s="7" t="s">
        <v>486</v>
      </c>
      <c r="F722" s="10">
        <v>8008709</v>
      </c>
      <c r="G722" s="14">
        <v>44516</v>
      </c>
      <c r="H722" s="14">
        <v>44516</v>
      </c>
      <c r="I722" s="14">
        <v>44516</v>
      </c>
      <c r="J722" s="7" t="s">
        <v>957</v>
      </c>
      <c r="K722">
        <f>VLOOKUP(J722,Sheet4!B:D,3,FALSE)</f>
        <v>161</v>
      </c>
      <c r="L722" s="24">
        <v>0</v>
      </c>
      <c r="M722" s="24">
        <v>0</v>
      </c>
      <c r="N722" s="22">
        <v>100000</v>
      </c>
      <c r="O722">
        <v>0</v>
      </c>
      <c r="P722">
        <v>0</v>
      </c>
      <c r="Q722">
        <v>0</v>
      </c>
      <c r="R722" s="10">
        <v>24</v>
      </c>
      <c r="S722" s="14">
        <v>45246</v>
      </c>
      <c r="T722" s="22">
        <v>83852.13</v>
      </c>
      <c r="U722">
        <v>1</v>
      </c>
      <c r="V722">
        <v>0</v>
      </c>
      <c r="Y722">
        <v>0</v>
      </c>
      <c r="Z722">
        <v>0</v>
      </c>
      <c r="AA722">
        <v>0</v>
      </c>
      <c r="AB722">
        <v>0</v>
      </c>
      <c r="AC722" s="2" t="s">
        <v>556</v>
      </c>
      <c r="AD722" t="s">
        <v>972</v>
      </c>
      <c r="AE722">
        <v>1</v>
      </c>
      <c r="AF722">
        <v>0</v>
      </c>
      <c r="AG722">
        <v>1</v>
      </c>
      <c r="AH722">
        <v>1</v>
      </c>
      <c r="AI722">
        <v>1</v>
      </c>
      <c r="AJ722">
        <v>0</v>
      </c>
      <c r="AK722">
        <v>0</v>
      </c>
      <c r="AL722">
        <v>0</v>
      </c>
      <c r="AP722">
        <v>0</v>
      </c>
      <c r="AR722">
        <v>11</v>
      </c>
      <c r="AS722">
        <v>0</v>
      </c>
      <c r="AU722">
        <v>0</v>
      </c>
      <c r="AV722">
        <v>1</v>
      </c>
      <c r="AW722" s="1">
        <v>45848</v>
      </c>
    </row>
    <row r="723" spans="1:49" ht="26.4" thickBot="1" x14ac:dyDescent="0.35">
      <c r="A723" s="7" t="s">
        <v>489</v>
      </c>
      <c r="C723" t="str">
        <f t="shared" si="22"/>
        <v>SL-25T-001399-001</v>
      </c>
      <c r="D723" t="str">
        <f t="shared" si="23"/>
        <v>SL-25T-001399-001</v>
      </c>
      <c r="E723" s="7" t="s">
        <v>489</v>
      </c>
      <c r="F723" s="10">
        <v>8008464</v>
      </c>
      <c r="G723" s="14">
        <v>44446</v>
      </c>
      <c r="H723" s="14">
        <v>44446</v>
      </c>
      <c r="I723" s="14">
        <v>44446</v>
      </c>
      <c r="J723" s="7" t="s">
        <v>957</v>
      </c>
      <c r="K723">
        <f>VLOOKUP(J723,Sheet4!B:D,3,FALSE)</f>
        <v>161</v>
      </c>
      <c r="L723" s="24">
        <v>0</v>
      </c>
      <c r="M723" s="24">
        <v>0</v>
      </c>
      <c r="N723" s="22">
        <v>91138.17</v>
      </c>
      <c r="O723">
        <v>0</v>
      </c>
      <c r="P723">
        <v>0</v>
      </c>
      <c r="Q723">
        <v>0</v>
      </c>
      <c r="R723" s="10">
        <v>24</v>
      </c>
      <c r="S723" s="14">
        <v>45176</v>
      </c>
      <c r="T723" s="22">
        <v>82417.5</v>
      </c>
      <c r="U723">
        <v>1</v>
      </c>
      <c r="V723">
        <v>0</v>
      </c>
      <c r="Y723">
        <v>0</v>
      </c>
      <c r="Z723">
        <v>0</v>
      </c>
      <c r="AA723">
        <v>0</v>
      </c>
      <c r="AB723">
        <v>0</v>
      </c>
      <c r="AC723" s="2" t="s">
        <v>556</v>
      </c>
      <c r="AD723" t="s">
        <v>972</v>
      </c>
      <c r="AE723">
        <v>1</v>
      </c>
      <c r="AF723">
        <v>0</v>
      </c>
      <c r="AG723">
        <v>1</v>
      </c>
      <c r="AH723">
        <v>1</v>
      </c>
      <c r="AI723">
        <v>1</v>
      </c>
      <c r="AJ723">
        <v>0</v>
      </c>
      <c r="AK723">
        <v>0</v>
      </c>
      <c r="AL723">
        <v>0</v>
      </c>
      <c r="AP723">
        <v>0</v>
      </c>
      <c r="AR723">
        <v>11</v>
      </c>
      <c r="AS723">
        <v>0</v>
      </c>
      <c r="AU723">
        <v>0</v>
      </c>
      <c r="AV723">
        <v>1</v>
      </c>
      <c r="AW723" s="1">
        <v>45848</v>
      </c>
    </row>
    <row r="724" spans="1:49" ht="26.4" thickBot="1" x14ac:dyDescent="0.35">
      <c r="A724" s="6" t="s">
        <v>497</v>
      </c>
      <c r="C724" t="str">
        <f t="shared" si="22"/>
        <v>SL-25T-001412-001</v>
      </c>
      <c r="D724" t="str">
        <f t="shared" si="23"/>
        <v>SL-25T-001412-001</v>
      </c>
      <c r="E724" s="6" t="s">
        <v>497</v>
      </c>
      <c r="F724" s="9">
        <v>8015121</v>
      </c>
      <c r="G724" s="13">
        <v>45505</v>
      </c>
      <c r="H724" s="13">
        <v>45505</v>
      </c>
      <c r="I724" s="13">
        <v>45505</v>
      </c>
      <c r="J724" s="6" t="s">
        <v>957</v>
      </c>
      <c r="K724">
        <f>VLOOKUP(J724,Sheet4!B:D,3,FALSE)</f>
        <v>161</v>
      </c>
      <c r="L724" s="25">
        <v>0</v>
      </c>
      <c r="M724" s="25">
        <v>0</v>
      </c>
      <c r="N724" s="21">
        <v>44000</v>
      </c>
      <c r="O724">
        <v>0</v>
      </c>
      <c r="P724">
        <v>0</v>
      </c>
      <c r="Q724">
        <v>0</v>
      </c>
      <c r="R724" s="9">
        <v>24</v>
      </c>
      <c r="S724" s="13">
        <v>46235</v>
      </c>
      <c r="T724" s="21">
        <v>44000</v>
      </c>
      <c r="U724">
        <v>1</v>
      </c>
      <c r="V724">
        <v>0</v>
      </c>
      <c r="Y724">
        <v>0</v>
      </c>
      <c r="Z724">
        <v>0</v>
      </c>
      <c r="AA724">
        <v>0</v>
      </c>
      <c r="AB724">
        <v>0</v>
      </c>
      <c r="AC724" s="2" t="s">
        <v>556</v>
      </c>
      <c r="AD724" t="s">
        <v>972</v>
      </c>
      <c r="AE724">
        <v>1</v>
      </c>
      <c r="AF724">
        <v>0</v>
      </c>
      <c r="AG724">
        <v>1</v>
      </c>
      <c r="AH724">
        <v>1</v>
      </c>
      <c r="AI724">
        <v>1</v>
      </c>
      <c r="AJ724">
        <v>0</v>
      </c>
      <c r="AK724">
        <v>0</v>
      </c>
      <c r="AL724">
        <v>0</v>
      </c>
      <c r="AP724">
        <v>0</v>
      </c>
      <c r="AR724">
        <v>11</v>
      </c>
      <c r="AS724">
        <v>0</v>
      </c>
      <c r="AU724">
        <v>0</v>
      </c>
      <c r="AV724">
        <v>1</v>
      </c>
      <c r="AW724" s="1">
        <v>45848</v>
      </c>
    </row>
    <row r="725" spans="1:49" ht="26.4" thickBot="1" x14ac:dyDescent="0.35">
      <c r="A725" s="7" t="s">
        <v>499</v>
      </c>
      <c r="C725" t="str">
        <f t="shared" si="22"/>
        <v>SL-25T-001417-001</v>
      </c>
      <c r="D725" t="str">
        <f t="shared" si="23"/>
        <v>SL-25T-001417-001</v>
      </c>
      <c r="E725" s="7" t="s">
        <v>499</v>
      </c>
      <c r="F725" s="10">
        <v>8016459</v>
      </c>
      <c r="G725" s="14">
        <v>45755</v>
      </c>
      <c r="H725" s="14">
        <v>45755</v>
      </c>
      <c r="I725" s="14">
        <v>45755</v>
      </c>
      <c r="J725" s="7" t="s">
        <v>957</v>
      </c>
      <c r="K725">
        <f>VLOOKUP(J725,Sheet4!B:D,3,FALSE)</f>
        <v>161</v>
      </c>
      <c r="L725" s="24">
        <v>0</v>
      </c>
      <c r="M725" s="24">
        <v>0</v>
      </c>
      <c r="N725" s="22">
        <v>120000</v>
      </c>
      <c r="O725">
        <v>0</v>
      </c>
      <c r="P725">
        <v>0</v>
      </c>
      <c r="Q725">
        <v>0</v>
      </c>
      <c r="R725" s="10">
        <v>24</v>
      </c>
      <c r="S725" s="14">
        <v>46485</v>
      </c>
      <c r="T725" s="22">
        <v>119075</v>
      </c>
      <c r="U725">
        <v>1</v>
      </c>
      <c r="V725">
        <v>0</v>
      </c>
      <c r="Y725">
        <v>0</v>
      </c>
      <c r="Z725">
        <v>0</v>
      </c>
      <c r="AA725">
        <v>0</v>
      </c>
      <c r="AB725">
        <v>0</v>
      </c>
      <c r="AC725" s="2" t="s">
        <v>556</v>
      </c>
      <c r="AD725" t="s">
        <v>972</v>
      </c>
      <c r="AE725">
        <v>1</v>
      </c>
      <c r="AF725">
        <v>0</v>
      </c>
      <c r="AG725">
        <v>1</v>
      </c>
      <c r="AH725">
        <v>1</v>
      </c>
      <c r="AI725">
        <v>1</v>
      </c>
      <c r="AJ725">
        <v>0</v>
      </c>
      <c r="AK725">
        <v>0</v>
      </c>
      <c r="AL725">
        <v>0</v>
      </c>
      <c r="AP725">
        <v>0</v>
      </c>
      <c r="AR725">
        <v>11</v>
      </c>
      <c r="AS725">
        <v>0</v>
      </c>
      <c r="AU725">
        <v>0</v>
      </c>
      <c r="AV725">
        <v>1</v>
      </c>
      <c r="AW725" s="1">
        <v>45848</v>
      </c>
    </row>
    <row r="726" spans="1:49" ht="26.4" thickBot="1" x14ac:dyDescent="0.35">
      <c r="A726" s="6" t="s">
        <v>509</v>
      </c>
      <c r="C726" t="str">
        <f t="shared" si="22"/>
        <v>SL-25T-001446-001</v>
      </c>
      <c r="D726" t="str">
        <f t="shared" si="23"/>
        <v>SL-25T-001446-001</v>
      </c>
      <c r="E726" s="6" t="s">
        <v>509</v>
      </c>
      <c r="F726" s="9">
        <v>8016308</v>
      </c>
      <c r="G726" s="13">
        <v>45728</v>
      </c>
      <c r="H726" s="13">
        <v>45728</v>
      </c>
      <c r="I726" s="13">
        <v>45728</v>
      </c>
      <c r="J726" s="6" t="s">
        <v>957</v>
      </c>
      <c r="K726">
        <f>VLOOKUP(J726,Sheet4!B:D,3,FALSE)</f>
        <v>161</v>
      </c>
      <c r="L726" s="25">
        <v>0</v>
      </c>
      <c r="M726" s="25">
        <v>0</v>
      </c>
      <c r="N726" s="21">
        <v>52000</v>
      </c>
      <c r="O726">
        <v>0</v>
      </c>
      <c r="P726">
        <v>0</v>
      </c>
      <c r="Q726">
        <v>0</v>
      </c>
      <c r="R726" s="9">
        <v>24</v>
      </c>
      <c r="S726" s="13">
        <v>46458</v>
      </c>
      <c r="T726" s="21">
        <v>42608.29</v>
      </c>
      <c r="U726">
        <v>1</v>
      </c>
      <c r="V726">
        <v>0</v>
      </c>
      <c r="Y726">
        <v>0</v>
      </c>
      <c r="Z726">
        <v>0</v>
      </c>
      <c r="AA726">
        <v>0</v>
      </c>
      <c r="AB726">
        <v>0</v>
      </c>
      <c r="AC726" s="2" t="s">
        <v>556</v>
      </c>
      <c r="AD726" t="s">
        <v>972</v>
      </c>
      <c r="AE726">
        <v>1</v>
      </c>
      <c r="AF726">
        <v>0</v>
      </c>
      <c r="AG726">
        <v>1</v>
      </c>
      <c r="AH726">
        <v>1</v>
      </c>
      <c r="AI726">
        <v>1</v>
      </c>
      <c r="AJ726">
        <v>0</v>
      </c>
      <c r="AK726">
        <v>0</v>
      </c>
      <c r="AL726">
        <v>0</v>
      </c>
      <c r="AP726">
        <v>0</v>
      </c>
      <c r="AR726">
        <v>11</v>
      </c>
      <c r="AS726">
        <v>0</v>
      </c>
      <c r="AU726">
        <v>0</v>
      </c>
      <c r="AV726">
        <v>1</v>
      </c>
      <c r="AW726" s="1">
        <v>45848</v>
      </c>
    </row>
    <row r="727" spans="1:49" ht="26.4" thickBot="1" x14ac:dyDescent="0.35">
      <c r="A727" s="7" t="s">
        <v>510</v>
      </c>
      <c r="C727" t="str">
        <f t="shared" si="22"/>
        <v>SL-25T-001449-001</v>
      </c>
      <c r="D727" t="str">
        <f t="shared" si="23"/>
        <v>SL-25T-001449-001</v>
      </c>
      <c r="E727" s="7" t="s">
        <v>510</v>
      </c>
      <c r="F727" s="10">
        <v>8015518</v>
      </c>
      <c r="G727" s="14">
        <v>45594</v>
      </c>
      <c r="H727" s="14">
        <v>45594</v>
      </c>
      <c r="I727" s="14">
        <v>45594</v>
      </c>
      <c r="J727" s="7" t="s">
        <v>957</v>
      </c>
      <c r="K727">
        <f>VLOOKUP(J727,Sheet4!B:D,3,FALSE)</f>
        <v>161</v>
      </c>
      <c r="L727" s="24">
        <v>0</v>
      </c>
      <c r="M727" s="24">
        <v>0</v>
      </c>
      <c r="N727" s="22">
        <v>31000</v>
      </c>
      <c r="O727">
        <v>0</v>
      </c>
      <c r="P727">
        <v>0</v>
      </c>
      <c r="Q727">
        <v>0</v>
      </c>
      <c r="R727" s="10">
        <v>12</v>
      </c>
      <c r="S727" s="14">
        <v>45959</v>
      </c>
      <c r="T727" s="22">
        <v>19000.02</v>
      </c>
      <c r="U727">
        <v>1</v>
      </c>
      <c r="V727">
        <v>0</v>
      </c>
      <c r="Y727">
        <v>0</v>
      </c>
      <c r="Z727">
        <v>0</v>
      </c>
      <c r="AA727">
        <v>0</v>
      </c>
      <c r="AB727">
        <v>0</v>
      </c>
      <c r="AC727" s="2" t="s">
        <v>556</v>
      </c>
      <c r="AD727" t="s">
        <v>972</v>
      </c>
      <c r="AE727">
        <v>1</v>
      </c>
      <c r="AF727">
        <v>0</v>
      </c>
      <c r="AG727">
        <v>1</v>
      </c>
      <c r="AH727">
        <v>1</v>
      </c>
      <c r="AI727">
        <v>1</v>
      </c>
      <c r="AJ727">
        <v>0</v>
      </c>
      <c r="AK727">
        <v>0</v>
      </c>
      <c r="AL727">
        <v>0</v>
      </c>
      <c r="AP727">
        <v>0</v>
      </c>
      <c r="AR727">
        <v>11</v>
      </c>
      <c r="AS727">
        <v>0</v>
      </c>
      <c r="AU727">
        <v>0</v>
      </c>
      <c r="AV727">
        <v>1</v>
      </c>
      <c r="AW727" s="1">
        <v>45848</v>
      </c>
    </row>
    <row r="728" spans="1:49" ht="26.4" thickBot="1" x14ac:dyDescent="0.35">
      <c r="A728" s="7" t="s">
        <v>513</v>
      </c>
      <c r="C728" t="str">
        <f t="shared" si="22"/>
        <v>SL-25T-001458-001</v>
      </c>
      <c r="D728" t="str">
        <f t="shared" si="23"/>
        <v>SL-25T-001458-001</v>
      </c>
      <c r="E728" s="7" t="s">
        <v>513</v>
      </c>
      <c r="F728" s="10">
        <v>8014730</v>
      </c>
      <c r="G728" s="14">
        <v>45467</v>
      </c>
      <c r="H728" s="14">
        <v>45467</v>
      </c>
      <c r="I728" s="14">
        <v>45467</v>
      </c>
      <c r="J728" s="7" t="s">
        <v>957</v>
      </c>
      <c r="K728">
        <f>VLOOKUP(J728,Sheet4!B:D,3,FALSE)</f>
        <v>161</v>
      </c>
      <c r="L728" s="24">
        <v>0</v>
      </c>
      <c r="M728" s="24">
        <v>0</v>
      </c>
      <c r="N728" s="22">
        <v>45000</v>
      </c>
      <c r="O728">
        <v>0</v>
      </c>
      <c r="P728">
        <v>0</v>
      </c>
      <c r="Q728">
        <v>0</v>
      </c>
      <c r="R728" s="10">
        <v>24</v>
      </c>
      <c r="S728" s="14">
        <v>46197</v>
      </c>
      <c r="T728" s="22">
        <v>40293.75</v>
      </c>
      <c r="U728">
        <v>1</v>
      </c>
      <c r="V728">
        <v>0</v>
      </c>
      <c r="Y728">
        <v>0</v>
      </c>
      <c r="Z728">
        <v>0</v>
      </c>
      <c r="AA728">
        <v>0</v>
      </c>
      <c r="AB728">
        <v>0</v>
      </c>
      <c r="AC728" s="2" t="s">
        <v>556</v>
      </c>
      <c r="AD728" t="s">
        <v>972</v>
      </c>
      <c r="AE728">
        <v>1</v>
      </c>
      <c r="AF728">
        <v>0</v>
      </c>
      <c r="AG728">
        <v>1</v>
      </c>
      <c r="AH728">
        <v>1</v>
      </c>
      <c r="AI728">
        <v>1</v>
      </c>
      <c r="AJ728">
        <v>0</v>
      </c>
      <c r="AK728">
        <v>0</v>
      </c>
      <c r="AL728">
        <v>0</v>
      </c>
      <c r="AP728">
        <v>0</v>
      </c>
      <c r="AR728">
        <v>11</v>
      </c>
      <c r="AS728">
        <v>0</v>
      </c>
      <c r="AU728">
        <v>0</v>
      </c>
      <c r="AV728">
        <v>1</v>
      </c>
      <c r="AW728" s="1">
        <v>45848</v>
      </c>
    </row>
    <row r="729" spans="1:49" ht="26.4" thickBot="1" x14ac:dyDescent="0.35">
      <c r="A729" s="7" t="s">
        <v>516</v>
      </c>
      <c r="C729" t="str">
        <f t="shared" si="22"/>
        <v>SL-25T-001464-001</v>
      </c>
      <c r="D729" t="str">
        <f t="shared" si="23"/>
        <v>SL-25T-001464-001</v>
      </c>
      <c r="E729" s="7" t="s">
        <v>516</v>
      </c>
      <c r="F729" s="10">
        <v>8012090</v>
      </c>
      <c r="G729" s="14">
        <v>45128</v>
      </c>
      <c r="H729" s="14">
        <v>45128</v>
      </c>
      <c r="I729" s="14">
        <v>45128</v>
      </c>
      <c r="J729" s="7" t="s">
        <v>957</v>
      </c>
      <c r="K729">
        <f>VLOOKUP(J729,Sheet4!B:D,3,FALSE)</f>
        <v>161</v>
      </c>
      <c r="L729" s="24">
        <v>0</v>
      </c>
      <c r="M729" s="24">
        <v>0</v>
      </c>
      <c r="N729" s="22">
        <v>150000</v>
      </c>
      <c r="O729">
        <v>0</v>
      </c>
      <c r="P729">
        <v>0</v>
      </c>
      <c r="Q729">
        <v>0</v>
      </c>
      <c r="R729" s="10">
        <v>12</v>
      </c>
      <c r="S729" s="14">
        <v>45494</v>
      </c>
      <c r="T729" s="22">
        <v>119297.99</v>
      </c>
      <c r="U729">
        <v>1</v>
      </c>
      <c r="V729">
        <v>0</v>
      </c>
      <c r="Y729">
        <v>0</v>
      </c>
      <c r="Z729">
        <v>0</v>
      </c>
      <c r="AA729">
        <v>0</v>
      </c>
      <c r="AB729">
        <v>0</v>
      </c>
      <c r="AC729" s="2" t="s">
        <v>556</v>
      </c>
      <c r="AD729" t="s">
        <v>972</v>
      </c>
      <c r="AE729">
        <v>1</v>
      </c>
      <c r="AF729">
        <v>0</v>
      </c>
      <c r="AG729">
        <v>1</v>
      </c>
      <c r="AH729">
        <v>1</v>
      </c>
      <c r="AI729">
        <v>1</v>
      </c>
      <c r="AJ729">
        <v>0</v>
      </c>
      <c r="AK729">
        <v>0</v>
      </c>
      <c r="AL729">
        <v>0</v>
      </c>
      <c r="AP729">
        <v>0</v>
      </c>
      <c r="AR729">
        <v>11</v>
      </c>
      <c r="AS729">
        <v>0</v>
      </c>
      <c r="AU729">
        <v>0</v>
      </c>
      <c r="AV729">
        <v>1</v>
      </c>
      <c r="AW729" s="1">
        <v>45848</v>
      </c>
    </row>
    <row r="730" spans="1:49" ht="26.4" thickBot="1" x14ac:dyDescent="0.35">
      <c r="A730" s="7" t="s">
        <v>520</v>
      </c>
      <c r="C730" t="str">
        <f t="shared" si="22"/>
        <v>SL-25T-001477-001</v>
      </c>
      <c r="D730" t="str">
        <f t="shared" si="23"/>
        <v>SL-25T-001477-001</v>
      </c>
      <c r="E730" s="7" t="s">
        <v>520</v>
      </c>
      <c r="F730" s="10">
        <v>8016163</v>
      </c>
      <c r="G730" s="14">
        <v>45710</v>
      </c>
      <c r="H730" s="14">
        <v>45710</v>
      </c>
      <c r="I730" s="14">
        <v>45710</v>
      </c>
      <c r="J730" s="7" t="s">
        <v>957</v>
      </c>
      <c r="K730">
        <f>VLOOKUP(J730,Sheet4!B:D,3,FALSE)</f>
        <v>161</v>
      </c>
      <c r="L730" s="24">
        <v>0</v>
      </c>
      <c r="M730" s="24">
        <v>0</v>
      </c>
      <c r="N730" s="22">
        <v>65000</v>
      </c>
      <c r="O730">
        <v>0</v>
      </c>
      <c r="P730">
        <v>0</v>
      </c>
      <c r="Q730">
        <v>0</v>
      </c>
      <c r="R730" s="10">
        <v>24</v>
      </c>
      <c r="S730" s="14">
        <v>46440</v>
      </c>
      <c r="T730" s="22">
        <v>59583.3</v>
      </c>
      <c r="U730">
        <v>1</v>
      </c>
      <c r="V730">
        <v>0</v>
      </c>
      <c r="Y730">
        <v>0</v>
      </c>
      <c r="Z730">
        <v>0</v>
      </c>
      <c r="AA730">
        <v>0</v>
      </c>
      <c r="AB730">
        <v>0</v>
      </c>
      <c r="AC730" s="2" t="s">
        <v>556</v>
      </c>
      <c r="AD730" t="s">
        <v>972</v>
      </c>
      <c r="AE730">
        <v>1</v>
      </c>
      <c r="AF730">
        <v>0</v>
      </c>
      <c r="AG730">
        <v>1</v>
      </c>
      <c r="AH730">
        <v>1</v>
      </c>
      <c r="AI730">
        <v>1</v>
      </c>
      <c r="AJ730">
        <v>0</v>
      </c>
      <c r="AK730">
        <v>0</v>
      </c>
      <c r="AL730">
        <v>0</v>
      </c>
      <c r="AP730">
        <v>0</v>
      </c>
      <c r="AR730">
        <v>11</v>
      </c>
      <c r="AS730">
        <v>0</v>
      </c>
      <c r="AU730">
        <v>0</v>
      </c>
      <c r="AV730">
        <v>1</v>
      </c>
      <c r="AW730" s="1">
        <v>45848</v>
      </c>
    </row>
    <row r="731" spans="1:49" ht="26.4" thickBot="1" x14ac:dyDescent="0.35">
      <c r="A731" s="7" t="s">
        <v>526</v>
      </c>
      <c r="C731" t="str">
        <f t="shared" si="22"/>
        <v>SL-25T-001494-001</v>
      </c>
      <c r="D731" t="str">
        <f t="shared" si="23"/>
        <v>SL-25T-001494-001</v>
      </c>
      <c r="E731" s="7" t="s">
        <v>526</v>
      </c>
      <c r="F731" s="10">
        <v>8016386</v>
      </c>
      <c r="G731" s="14">
        <v>45743</v>
      </c>
      <c r="H731" s="14">
        <v>45743</v>
      </c>
      <c r="I731" s="14">
        <v>45743</v>
      </c>
      <c r="J731" s="7" t="s">
        <v>957</v>
      </c>
      <c r="K731">
        <f>VLOOKUP(J731,Sheet4!B:D,3,FALSE)</f>
        <v>161</v>
      </c>
      <c r="L731" s="24">
        <v>0</v>
      </c>
      <c r="M731" s="24">
        <v>0</v>
      </c>
      <c r="N731" s="22">
        <v>50000</v>
      </c>
      <c r="O731">
        <v>0</v>
      </c>
      <c r="P731">
        <v>0</v>
      </c>
      <c r="Q731">
        <v>0</v>
      </c>
      <c r="R731" s="10">
        <v>24</v>
      </c>
      <c r="S731" s="14">
        <v>46473</v>
      </c>
      <c r="T731" s="22">
        <v>50000</v>
      </c>
      <c r="U731">
        <v>1</v>
      </c>
      <c r="V731">
        <v>0</v>
      </c>
      <c r="Y731">
        <v>0</v>
      </c>
      <c r="Z731">
        <v>0</v>
      </c>
      <c r="AA731">
        <v>0</v>
      </c>
      <c r="AB731">
        <v>0</v>
      </c>
      <c r="AC731" s="2" t="s">
        <v>556</v>
      </c>
      <c r="AD731" t="s">
        <v>972</v>
      </c>
      <c r="AE731">
        <v>1</v>
      </c>
      <c r="AF731">
        <v>0</v>
      </c>
      <c r="AG731">
        <v>1</v>
      </c>
      <c r="AH731">
        <v>1</v>
      </c>
      <c r="AI731">
        <v>1</v>
      </c>
      <c r="AJ731">
        <v>0</v>
      </c>
      <c r="AK731">
        <v>0</v>
      </c>
      <c r="AL731">
        <v>0</v>
      </c>
      <c r="AP731">
        <v>0</v>
      </c>
      <c r="AR731">
        <v>11</v>
      </c>
      <c r="AS731">
        <v>0</v>
      </c>
      <c r="AU731">
        <v>0</v>
      </c>
      <c r="AV731">
        <v>1</v>
      </c>
      <c r="AW731" s="1">
        <v>45848</v>
      </c>
    </row>
    <row r="732" spans="1:49" ht="26.4" thickBot="1" x14ac:dyDescent="0.35">
      <c r="A732" s="7" t="s">
        <v>532</v>
      </c>
      <c r="C732" t="str">
        <f t="shared" si="22"/>
        <v>SL-25T-001512-001</v>
      </c>
      <c r="D732" t="str">
        <f t="shared" si="23"/>
        <v>SL-25T-001512-001</v>
      </c>
      <c r="E732" s="7" t="s">
        <v>532</v>
      </c>
      <c r="F732" s="10">
        <v>8016186</v>
      </c>
      <c r="G732" s="14">
        <v>45714</v>
      </c>
      <c r="H732" s="14">
        <v>45714</v>
      </c>
      <c r="I732" s="14">
        <v>45714</v>
      </c>
      <c r="J732" s="7" t="s">
        <v>957</v>
      </c>
      <c r="K732">
        <f>VLOOKUP(J732,Sheet4!B:D,3,FALSE)</f>
        <v>161</v>
      </c>
      <c r="L732" s="24">
        <v>0</v>
      </c>
      <c r="M732" s="24">
        <v>0</v>
      </c>
      <c r="N732" s="22">
        <v>150000</v>
      </c>
      <c r="O732">
        <v>0</v>
      </c>
      <c r="P732">
        <v>0</v>
      </c>
      <c r="Q732">
        <v>0</v>
      </c>
      <c r="R732" s="10">
        <v>12</v>
      </c>
      <c r="S732" s="14">
        <v>46079</v>
      </c>
      <c r="T732" s="22">
        <v>59418.86</v>
      </c>
      <c r="U732">
        <v>1</v>
      </c>
      <c r="V732">
        <v>0</v>
      </c>
      <c r="Y732">
        <v>0</v>
      </c>
      <c r="Z732">
        <v>0</v>
      </c>
      <c r="AA732">
        <v>0</v>
      </c>
      <c r="AB732">
        <v>0</v>
      </c>
      <c r="AC732" s="2" t="s">
        <v>556</v>
      </c>
      <c r="AD732" t="s">
        <v>972</v>
      </c>
      <c r="AE732">
        <v>1</v>
      </c>
      <c r="AF732">
        <v>0</v>
      </c>
      <c r="AG732">
        <v>1</v>
      </c>
      <c r="AH732">
        <v>1</v>
      </c>
      <c r="AI732">
        <v>1</v>
      </c>
      <c r="AJ732">
        <v>0</v>
      </c>
      <c r="AK732">
        <v>0</v>
      </c>
      <c r="AL732">
        <v>0</v>
      </c>
      <c r="AP732">
        <v>0</v>
      </c>
      <c r="AR732">
        <v>11</v>
      </c>
      <c r="AS732">
        <v>0</v>
      </c>
      <c r="AU732">
        <v>0</v>
      </c>
      <c r="AV732">
        <v>1</v>
      </c>
      <c r="AW732" s="1">
        <v>45848</v>
      </c>
    </row>
    <row r="733" spans="1:49" ht="26.4" thickBot="1" x14ac:dyDescent="0.35">
      <c r="A733" s="6" t="s">
        <v>537</v>
      </c>
      <c r="C733" t="str">
        <f t="shared" si="22"/>
        <v>SL-25T-001525-001</v>
      </c>
      <c r="D733" t="str">
        <f t="shared" si="23"/>
        <v>SL-25T-001525-001</v>
      </c>
      <c r="E733" s="6" t="s">
        <v>537</v>
      </c>
      <c r="F733" s="9">
        <v>8014415</v>
      </c>
      <c r="G733" s="13">
        <v>45433</v>
      </c>
      <c r="H733" s="13">
        <v>45433</v>
      </c>
      <c r="I733" s="13">
        <v>45433</v>
      </c>
      <c r="J733" s="6" t="s">
        <v>957</v>
      </c>
      <c r="K733">
        <f>VLOOKUP(J733,Sheet4!B:D,3,FALSE)</f>
        <v>161</v>
      </c>
      <c r="L733" s="25">
        <v>0</v>
      </c>
      <c r="M733" s="25">
        <v>0</v>
      </c>
      <c r="N733" s="21">
        <v>25000</v>
      </c>
      <c r="O733">
        <v>0</v>
      </c>
      <c r="P733">
        <v>0</v>
      </c>
      <c r="Q733">
        <v>0</v>
      </c>
      <c r="R733" s="9">
        <v>12</v>
      </c>
      <c r="S733" s="13">
        <v>45798</v>
      </c>
      <c r="T733" s="21">
        <v>25000</v>
      </c>
      <c r="U733">
        <v>1</v>
      </c>
      <c r="V733">
        <v>0</v>
      </c>
      <c r="Y733">
        <v>0</v>
      </c>
      <c r="Z733">
        <v>0</v>
      </c>
      <c r="AA733">
        <v>0</v>
      </c>
      <c r="AB733">
        <v>0</v>
      </c>
      <c r="AC733" s="2" t="s">
        <v>556</v>
      </c>
      <c r="AD733" t="s">
        <v>972</v>
      </c>
      <c r="AE733">
        <v>1</v>
      </c>
      <c r="AF733">
        <v>0</v>
      </c>
      <c r="AG733">
        <v>1</v>
      </c>
      <c r="AH733">
        <v>1</v>
      </c>
      <c r="AI733">
        <v>1</v>
      </c>
      <c r="AJ733">
        <v>0</v>
      </c>
      <c r="AK733">
        <v>0</v>
      </c>
      <c r="AL733">
        <v>0</v>
      </c>
      <c r="AP733">
        <v>0</v>
      </c>
      <c r="AR733">
        <v>11</v>
      </c>
      <c r="AS733">
        <v>0</v>
      </c>
      <c r="AU733">
        <v>0</v>
      </c>
      <c r="AV733">
        <v>1</v>
      </c>
      <c r="AW733" s="1">
        <v>45848</v>
      </c>
    </row>
    <row r="734" spans="1:49" ht="26.4" thickBot="1" x14ac:dyDescent="0.35">
      <c r="A734" s="7" t="s">
        <v>538</v>
      </c>
      <c r="C734" t="str">
        <f t="shared" si="22"/>
        <v>SL-25T-001526-001</v>
      </c>
      <c r="D734" t="str">
        <f t="shared" si="23"/>
        <v>SL-25T-001526-001</v>
      </c>
      <c r="E734" s="7" t="s">
        <v>538</v>
      </c>
      <c r="F734" s="10">
        <v>8015146</v>
      </c>
      <c r="G734" s="14">
        <v>45511</v>
      </c>
      <c r="H734" s="14">
        <v>45511</v>
      </c>
      <c r="I734" s="14">
        <v>45511</v>
      </c>
      <c r="J734" s="7" t="s">
        <v>957</v>
      </c>
      <c r="K734">
        <f>VLOOKUP(J734,Sheet4!B:D,3,FALSE)</f>
        <v>161</v>
      </c>
      <c r="L734" s="24">
        <v>0</v>
      </c>
      <c r="M734" s="24">
        <v>0</v>
      </c>
      <c r="N734" s="22">
        <v>53000</v>
      </c>
      <c r="O734">
        <v>0</v>
      </c>
      <c r="P734">
        <v>0</v>
      </c>
      <c r="Q734">
        <v>0</v>
      </c>
      <c r="R734" s="10">
        <v>12</v>
      </c>
      <c r="S734" s="14">
        <v>45876</v>
      </c>
      <c r="T734" s="22">
        <v>53000</v>
      </c>
      <c r="U734">
        <v>1</v>
      </c>
      <c r="V734">
        <v>0</v>
      </c>
      <c r="Y734">
        <v>0</v>
      </c>
      <c r="Z734">
        <v>0</v>
      </c>
      <c r="AA734">
        <v>0</v>
      </c>
      <c r="AB734">
        <v>0</v>
      </c>
      <c r="AC734" s="2" t="s">
        <v>556</v>
      </c>
      <c r="AD734" t="s">
        <v>972</v>
      </c>
      <c r="AE734">
        <v>1</v>
      </c>
      <c r="AF734">
        <v>0</v>
      </c>
      <c r="AG734">
        <v>1</v>
      </c>
      <c r="AH734">
        <v>1</v>
      </c>
      <c r="AI734">
        <v>1</v>
      </c>
      <c r="AJ734">
        <v>0</v>
      </c>
      <c r="AK734">
        <v>0</v>
      </c>
      <c r="AL734">
        <v>0</v>
      </c>
      <c r="AP734">
        <v>0</v>
      </c>
      <c r="AR734">
        <v>11</v>
      </c>
      <c r="AS734">
        <v>0</v>
      </c>
      <c r="AU734">
        <v>0</v>
      </c>
      <c r="AV734">
        <v>1</v>
      </c>
      <c r="AW734" s="1">
        <v>45848</v>
      </c>
    </row>
    <row r="735" spans="1:49" ht="26.4" thickBot="1" x14ac:dyDescent="0.35">
      <c r="A735" s="7" t="s">
        <v>539</v>
      </c>
      <c r="C735" t="str">
        <f t="shared" si="22"/>
        <v>SL-25T-001527-001</v>
      </c>
      <c r="D735" t="str">
        <f t="shared" si="23"/>
        <v>SL-25T-001527-001</v>
      </c>
      <c r="E735" s="7" t="s">
        <v>539</v>
      </c>
      <c r="F735" s="10">
        <v>8014225</v>
      </c>
      <c r="G735" s="14">
        <v>45405</v>
      </c>
      <c r="H735" s="14">
        <v>45405</v>
      </c>
      <c r="I735" s="14">
        <v>45405</v>
      </c>
      <c r="J735" s="7" t="s">
        <v>957</v>
      </c>
      <c r="K735">
        <f>VLOOKUP(J735,Sheet4!B:D,3,FALSE)</f>
        <v>161</v>
      </c>
      <c r="L735" s="24">
        <v>0</v>
      </c>
      <c r="M735" s="24">
        <v>0</v>
      </c>
      <c r="N735" s="22">
        <v>150000</v>
      </c>
      <c r="O735">
        <v>0</v>
      </c>
      <c r="P735">
        <v>0</v>
      </c>
      <c r="Q735">
        <v>0</v>
      </c>
      <c r="R735" s="10">
        <v>24</v>
      </c>
      <c r="S735" s="14">
        <v>46135</v>
      </c>
      <c r="T735" s="22">
        <v>105279.9</v>
      </c>
      <c r="U735">
        <v>1</v>
      </c>
      <c r="V735">
        <v>0</v>
      </c>
      <c r="Y735">
        <v>0</v>
      </c>
      <c r="Z735">
        <v>0</v>
      </c>
      <c r="AA735">
        <v>0</v>
      </c>
      <c r="AB735">
        <v>0</v>
      </c>
      <c r="AC735" s="2" t="s">
        <v>556</v>
      </c>
      <c r="AD735" t="s">
        <v>972</v>
      </c>
      <c r="AE735">
        <v>1</v>
      </c>
      <c r="AF735">
        <v>0</v>
      </c>
      <c r="AG735">
        <v>1</v>
      </c>
      <c r="AH735">
        <v>1</v>
      </c>
      <c r="AI735">
        <v>1</v>
      </c>
      <c r="AJ735">
        <v>0</v>
      </c>
      <c r="AK735">
        <v>0</v>
      </c>
      <c r="AL735">
        <v>0</v>
      </c>
      <c r="AP735">
        <v>0</v>
      </c>
      <c r="AR735">
        <v>11</v>
      </c>
      <c r="AS735">
        <v>0</v>
      </c>
      <c r="AU735">
        <v>0</v>
      </c>
      <c r="AV735">
        <v>1</v>
      </c>
      <c r="AW735" s="1">
        <v>45848</v>
      </c>
    </row>
    <row r="736" spans="1:49" ht="26.4" thickBot="1" x14ac:dyDescent="0.35">
      <c r="A736" s="6" t="s">
        <v>540</v>
      </c>
      <c r="C736" t="str">
        <f t="shared" si="22"/>
        <v>SL-25T-001529-001</v>
      </c>
      <c r="D736" t="str">
        <f t="shared" si="23"/>
        <v>SL-25T-001529-001</v>
      </c>
      <c r="E736" s="6" t="s">
        <v>540</v>
      </c>
      <c r="F736" s="9">
        <v>8014480</v>
      </c>
      <c r="G736" s="13">
        <v>45439</v>
      </c>
      <c r="H736" s="13">
        <v>45439</v>
      </c>
      <c r="I736" s="13">
        <v>45439</v>
      </c>
      <c r="J736" s="6" t="s">
        <v>957</v>
      </c>
      <c r="K736">
        <f>VLOOKUP(J736,Sheet4!B:D,3,FALSE)</f>
        <v>161</v>
      </c>
      <c r="L736" s="25">
        <v>0</v>
      </c>
      <c r="M736" s="25">
        <v>0</v>
      </c>
      <c r="N736" s="21">
        <v>150000</v>
      </c>
      <c r="O736">
        <v>0</v>
      </c>
      <c r="P736">
        <v>0</v>
      </c>
      <c r="Q736">
        <v>0</v>
      </c>
      <c r="R736" s="9">
        <v>24</v>
      </c>
      <c r="S736" s="13">
        <v>46169</v>
      </c>
      <c r="T736" s="21">
        <v>150000</v>
      </c>
      <c r="U736">
        <v>1</v>
      </c>
      <c r="V736">
        <v>0</v>
      </c>
      <c r="Y736">
        <v>0</v>
      </c>
      <c r="Z736">
        <v>0</v>
      </c>
      <c r="AA736">
        <v>0</v>
      </c>
      <c r="AB736">
        <v>0</v>
      </c>
      <c r="AC736" s="2" t="s">
        <v>556</v>
      </c>
      <c r="AD736" t="s">
        <v>972</v>
      </c>
      <c r="AE736">
        <v>1</v>
      </c>
      <c r="AF736">
        <v>0</v>
      </c>
      <c r="AG736">
        <v>1</v>
      </c>
      <c r="AH736">
        <v>1</v>
      </c>
      <c r="AI736">
        <v>1</v>
      </c>
      <c r="AJ736">
        <v>0</v>
      </c>
      <c r="AK736">
        <v>0</v>
      </c>
      <c r="AL736">
        <v>0</v>
      </c>
      <c r="AP736">
        <v>0</v>
      </c>
      <c r="AR736">
        <v>11</v>
      </c>
      <c r="AS736">
        <v>0</v>
      </c>
      <c r="AU736">
        <v>0</v>
      </c>
      <c r="AV736">
        <v>1</v>
      </c>
      <c r="AW736" s="1">
        <v>45848</v>
      </c>
    </row>
    <row r="737" spans="1:49" ht="26.4" thickBot="1" x14ac:dyDescent="0.35">
      <c r="A737" s="7" t="s">
        <v>805</v>
      </c>
      <c r="C737" t="str">
        <f t="shared" si="22"/>
        <v>SL-25T-001584-001</v>
      </c>
      <c r="D737" t="str">
        <f t="shared" si="23"/>
        <v>SL-25T-001584-001</v>
      </c>
      <c r="E737" s="7" t="s">
        <v>805</v>
      </c>
      <c r="F737" s="10">
        <v>8016682</v>
      </c>
      <c r="G737" s="14">
        <v>45799</v>
      </c>
      <c r="H737" s="14">
        <v>45799</v>
      </c>
      <c r="I737" s="14">
        <v>45799</v>
      </c>
      <c r="J737" s="7" t="s">
        <v>957</v>
      </c>
      <c r="K737">
        <f>VLOOKUP(J737,Sheet4!B:D,3,FALSE)</f>
        <v>161</v>
      </c>
      <c r="L737" s="24">
        <v>0</v>
      </c>
      <c r="M737" s="24">
        <v>0</v>
      </c>
      <c r="N737" s="22">
        <v>150000</v>
      </c>
      <c r="O737">
        <v>0</v>
      </c>
      <c r="P737">
        <v>0</v>
      </c>
      <c r="Q737">
        <v>0</v>
      </c>
      <c r="R737" s="10">
        <v>12</v>
      </c>
      <c r="S737" s="14">
        <v>46164</v>
      </c>
      <c r="T737" s="22">
        <v>126050</v>
      </c>
      <c r="U737">
        <v>1</v>
      </c>
      <c r="V737">
        <v>0</v>
      </c>
      <c r="Y737">
        <v>0</v>
      </c>
      <c r="Z737">
        <v>0</v>
      </c>
      <c r="AA737">
        <v>0</v>
      </c>
      <c r="AB737">
        <v>0</v>
      </c>
      <c r="AC737" s="2" t="s">
        <v>556</v>
      </c>
      <c r="AD737" t="s">
        <v>972</v>
      </c>
      <c r="AE737">
        <v>1</v>
      </c>
      <c r="AF737">
        <v>0</v>
      </c>
      <c r="AG737">
        <v>1</v>
      </c>
      <c r="AH737">
        <v>1</v>
      </c>
      <c r="AI737">
        <v>1</v>
      </c>
      <c r="AJ737">
        <v>0</v>
      </c>
      <c r="AK737">
        <v>0</v>
      </c>
      <c r="AL737">
        <v>0</v>
      </c>
      <c r="AP737">
        <v>0</v>
      </c>
      <c r="AR737">
        <v>11</v>
      </c>
      <c r="AS737">
        <v>0</v>
      </c>
      <c r="AU737">
        <v>0</v>
      </c>
      <c r="AV737">
        <v>1</v>
      </c>
      <c r="AW737" s="1">
        <v>45848</v>
      </c>
    </row>
    <row r="738" spans="1:49" ht="26.4" thickBot="1" x14ac:dyDescent="0.35">
      <c r="A738" s="7" t="s">
        <v>811</v>
      </c>
      <c r="C738" t="str">
        <f t="shared" si="22"/>
        <v>SL-25T-001598-001</v>
      </c>
      <c r="D738" t="str">
        <f t="shared" si="23"/>
        <v>SL-25T-001598-001</v>
      </c>
      <c r="E738" s="7" t="s">
        <v>811</v>
      </c>
      <c r="F738" s="10">
        <v>8015426</v>
      </c>
      <c r="G738" s="14">
        <v>45570</v>
      </c>
      <c r="H738" s="14">
        <v>45570</v>
      </c>
      <c r="I738" s="14">
        <v>45570</v>
      </c>
      <c r="J738" s="7" t="s">
        <v>957</v>
      </c>
      <c r="K738">
        <f>VLOOKUP(J738,Sheet4!B:D,3,FALSE)</f>
        <v>161</v>
      </c>
      <c r="L738" s="24">
        <v>0</v>
      </c>
      <c r="M738" s="24">
        <v>0</v>
      </c>
      <c r="N738" s="22">
        <v>50000</v>
      </c>
      <c r="O738">
        <v>0</v>
      </c>
      <c r="P738">
        <v>0</v>
      </c>
      <c r="Q738">
        <v>0</v>
      </c>
      <c r="R738" s="10">
        <v>12</v>
      </c>
      <c r="S738" s="14">
        <v>45935</v>
      </c>
      <c r="T738" s="22">
        <v>20833.310000000001</v>
      </c>
      <c r="U738">
        <v>1</v>
      </c>
      <c r="V738">
        <v>0</v>
      </c>
      <c r="Y738">
        <v>0</v>
      </c>
      <c r="Z738">
        <v>0</v>
      </c>
      <c r="AA738">
        <v>0</v>
      </c>
      <c r="AB738">
        <v>0</v>
      </c>
      <c r="AC738" s="2" t="s">
        <v>556</v>
      </c>
      <c r="AD738" t="s">
        <v>972</v>
      </c>
      <c r="AE738">
        <v>1</v>
      </c>
      <c r="AF738">
        <v>0</v>
      </c>
      <c r="AG738">
        <v>1</v>
      </c>
      <c r="AH738">
        <v>1</v>
      </c>
      <c r="AI738">
        <v>1</v>
      </c>
      <c r="AJ738">
        <v>0</v>
      </c>
      <c r="AK738">
        <v>0</v>
      </c>
      <c r="AL738">
        <v>0</v>
      </c>
      <c r="AP738">
        <v>0</v>
      </c>
      <c r="AR738">
        <v>11</v>
      </c>
      <c r="AS738">
        <v>0</v>
      </c>
      <c r="AU738">
        <v>0</v>
      </c>
      <c r="AV738">
        <v>1</v>
      </c>
      <c r="AW738" s="1">
        <v>45848</v>
      </c>
    </row>
    <row r="739" spans="1:49" ht="26.4" thickBot="1" x14ac:dyDescent="0.35">
      <c r="A739" s="6" t="s">
        <v>815</v>
      </c>
      <c r="C739" t="str">
        <f t="shared" si="22"/>
        <v>SL-25T-001612-001</v>
      </c>
      <c r="D739" t="str">
        <f t="shared" si="23"/>
        <v>SL-25T-001612-001</v>
      </c>
      <c r="E739" s="6" t="s">
        <v>815</v>
      </c>
      <c r="F739" s="9">
        <v>8016620</v>
      </c>
      <c r="G739" s="13">
        <v>45792</v>
      </c>
      <c r="H739" s="13">
        <v>45792</v>
      </c>
      <c r="I739" s="13">
        <v>45792</v>
      </c>
      <c r="J739" s="6" t="s">
        <v>957</v>
      </c>
      <c r="K739">
        <f>VLOOKUP(J739,Sheet4!B:D,3,FALSE)</f>
        <v>161</v>
      </c>
      <c r="L739" s="25">
        <v>0</v>
      </c>
      <c r="M739" s="25">
        <v>0</v>
      </c>
      <c r="N739" s="21">
        <v>100000</v>
      </c>
      <c r="O739">
        <v>0</v>
      </c>
      <c r="P739">
        <v>0</v>
      </c>
      <c r="Q739">
        <v>0</v>
      </c>
      <c r="R739" s="9">
        <v>24</v>
      </c>
      <c r="S739" s="13">
        <v>46522</v>
      </c>
      <c r="T739" s="21">
        <v>95833.34</v>
      </c>
      <c r="U739">
        <v>1</v>
      </c>
      <c r="V739">
        <v>0</v>
      </c>
      <c r="Y739">
        <v>0</v>
      </c>
      <c r="Z739">
        <v>0</v>
      </c>
      <c r="AA739">
        <v>0</v>
      </c>
      <c r="AB739">
        <v>0</v>
      </c>
      <c r="AC739" s="2" t="s">
        <v>556</v>
      </c>
      <c r="AD739" t="s">
        <v>972</v>
      </c>
      <c r="AE739">
        <v>1</v>
      </c>
      <c r="AF739">
        <v>0</v>
      </c>
      <c r="AG739">
        <v>1</v>
      </c>
      <c r="AH739">
        <v>1</v>
      </c>
      <c r="AI739">
        <v>1</v>
      </c>
      <c r="AJ739">
        <v>0</v>
      </c>
      <c r="AK739">
        <v>0</v>
      </c>
      <c r="AL739">
        <v>0</v>
      </c>
      <c r="AP739">
        <v>0</v>
      </c>
      <c r="AR739">
        <v>11</v>
      </c>
      <c r="AS739">
        <v>0</v>
      </c>
      <c r="AU739">
        <v>0</v>
      </c>
      <c r="AV739">
        <v>1</v>
      </c>
      <c r="AW739" s="1">
        <v>45848</v>
      </c>
    </row>
    <row r="740" spans="1:49" ht="26.4" thickBot="1" x14ac:dyDescent="0.35">
      <c r="A740" s="6" t="s">
        <v>818</v>
      </c>
      <c r="C740" t="str">
        <f t="shared" si="22"/>
        <v>SL-25T-001618-001</v>
      </c>
      <c r="D740" t="str">
        <f t="shared" si="23"/>
        <v>SL-25T-001618-001</v>
      </c>
      <c r="E740" s="6" t="s">
        <v>818</v>
      </c>
      <c r="F740" s="9">
        <v>8016393</v>
      </c>
      <c r="G740" s="13">
        <v>45743</v>
      </c>
      <c r="H740" s="13">
        <v>45743</v>
      </c>
      <c r="I740" s="13">
        <v>45743</v>
      </c>
      <c r="J740" s="6" t="s">
        <v>957</v>
      </c>
      <c r="K740">
        <f>VLOOKUP(J740,Sheet4!B:D,3,FALSE)</f>
        <v>161</v>
      </c>
      <c r="L740" s="25">
        <v>0</v>
      </c>
      <c r="M740" s="25">
        <v>0</v>
      </c>
      <c r="N740" s="21">
        <v>65000</v>
      </c>
      <c r="O740">
        <v>0</v>
      </c>
      <c r="P740">
        <v>0</v>
      </c>
      <c r="Q740">
        <v>0</v>
      </c>
      <c r="R740" s="9">
        <v>12</v>
      </c>
      <c r="S740" s="13">
        <v>46108</v>
      </c>
      <c r="T740" s="21">
        <v>51385.43</v>
      </c>
      <c r="U740">
        <v>1</v>
      </c>
      <c r="V740">
        <v>0</v>
      </c>
      <c r="Y740">
        <v>0</v>
      </c>
      <c r="Z740">
        <v>0</v>
      </c>
      <c r="AA740">
        <v>0</v>
      </c>
      <c r="AB740">
        <v>0</v>
      </c>
      <c r="AC740" s="2" t="s">
        <v>556</v>
      </c>
      <c r="AD740" t="s">
        <v>972</v>
      </c>
      <c r="AE740">
        <v>1</v>
      </c>
      <c r="AF740">
        <v>0</v>
      </c>
      <c r="AG740">
        <v>1</v>
      </c>
      <c r="AH740">
        <v>1</v>
      </c>
      <c r="AI740">
        <v>1</v>
      </c>
      <c r="AJ740">
        <v>0</v>
      </c>
      <c r="AK740">
        <v>0</v>
      </c>
      <c r="AL740">
        <v>0</v>
      </c>
      <c r="AP740">
        <v>0</v>
      </c>
      <c r="AR740">
        <v>11</v>
      </c>
      <c r="AS740">
        <v>0</v>
      </c>
      <c r="AU740">
        <v>0</v>
      </c>
      <c r="AV740">
        <v>1</v>
      </c>
      <c r="AW740" s="1">
        <v>45848</v>
      </c>
    </row>
    <row r="741" spans="1:49" ht="26.4" thickBot="1" x14ac:dyDescent="0.35">
      <c r="A741" s="6" t="s">
        <v>823</v>
      </c>
      <c r="C741" t="str">
        <f t="shared" si="22"/>
        <v>SL-25T-001633-001</v>
      </c>
      <c r="D741" t="str">
        <f t="shared" si="23"/>
        <v>SL-25T-001633-001</v>
      </c>
      <c r="E741" s="6" t="s">
        <v>823</v>
      </c>
      <c r="F741" s="9">
        <v>8016648</v>
      </c>
      <c r="G741" s="13">
        <v>45796</v>
      </c>
      <c r="H741" s="13">
        <v>45796</v>
      </c>
      <c r="I741" s="13">
        <v>45796</v>
      </c>
      <c r="J741" s="6" t="s">
        <v>957</v>
      </c>
      <c r="K741">
        <f>VLOOKUP(J741,Sheet4!B:D,3,FALSE)</f>
        <v>161</v>
      </c>
      <c r="L741" s="25">
        <v>0</v>
      </c>
      <c r="M741" s="25">
        <v>0</v>
      </c>
      <c r="N741" s="21">
        <v>50000</v>
      </c>
      <c r="O741">
        <v>0</v>
      </c>
      <c r="P741">
        <v>0</v>
      </c>
      <c r="Q741">
        <v>0</v>
      </c>
      <c r="R741" s="9">
        <v>12</v>
      </c>
      <c r="S741" s="13">
        <v>46161</v>
      </c>
      <c r="T741" s="21">
        <v>45833.34</v>
      </c>
      <c r="U741">
        <v>1</v>
      </c>
      <c r="V741">
        <v>0</v>
      </c>
      <c r="Y741">
        <v>0</v>
      </c>
      <c r="Z741">
        <v>0</v>
      </c>
      <c r="AA741">
        <v>0</v>
      </c>
      <c r="AB741">
        <v>0</v>
      </c>
      <c r="AC741" s="2" t="s">
        <v>556</v>
      </c>
      <c r="AD741" t="s">
        <v>972</v>
      </c>
      <c r="AE741">
        <v>1</v>
      </c>
      <c r="AF741">
        <v>0</v>
      </c>
      <c r="AG741">
        <v>1</v>
      </c>
      <c r="AH741">
        <v>1</v>
      </c>
      <c r="AI741">
        <v>1</v>
      </c>
      <c r="AJ741">
        <v>0</v>
      </c>
      <c r="AK741">
        <v>0</v>
      </c>
      <c r="AL741">
        <v>0</v>
      </c>
      <c r="AP741">
        <v>0</v>
      </c>
      <c r="AR741">
        <v>11</v>
      </c>
      <c r="AS741">
        <v>0</v>
      </c>
      <c r="AU741">
        <v>0</v>
      </c>
      <c r="AV741">
        <v>1</v>
      </c>
      <c r="AW741" s="1">
        <v>45848</v>
      </c>
    </row>
    <row r="742" spans="1:49" ht="26.4" thickBot="1" x14ac:dyDescent="0.35">
      <c r="A742" s="7" t="s">
        <v>825</v>
      </c>
      <c r="C742" t="str">
        <f t="shared" si="22"/>
        <v>SL-25T-001637-001</v>
      </c>
      <c r="D742" t="str">
        <f t="shared" si="23"/>
        <v>SL-25T-001637-001</v>
      </c>
      <c r="E742" s="7" t="s">
        <v>825</v>
      </c>
      <c r="F742" s="10">
        <v>8014785</v>
      </c>
      <c r="G742" s="14">
        <v>45468</v>
      </c>
      <c r="H742" s="14">
        <v>45468</v>
      </c>
      <c r="I742" s="14">
        <v>45468</v>
      </c>
      <c r="J742" s="7" t="s">
        <v>957</v>
      </c>
      <c r="K742">
        <f>VLOOKUP(J742,Sheet4!B:D,3,FALSE)</f>
        <v>161</v>
      </c>
      <c r="L742" s="24">
        <v>0</v>
      </c>
      <c r="M742" s="24">
        <v>0</v>
      </c>
      <c r="N742" s="22">
        <v>150000</v>
      </c>
      <c r="O742">
        <v>0</v>
      </c>
      <c r="P742">
        <v>0</v>
      </c>
      <c r="Q742">
        <v>0</v>
      </c>
      <c r="R742" s="10">
        <v>24</v>
      </c>
      <c r="S742" s="14">
        <v>46198</v>
      </c>
      <c r="T742" s="22">
        <v>144950</v>
      </c>
      <c r="U742">
        <v>1</v>
      </c>
      <c r="V742">
        <v>0</v>
      </c>
      <c r="Y742">
        <v>0</v>
      </c>
      <c r="Z742">
        <v>0</v>
      </c>
      <c r="AA742">
        <v>0</v>
      </c>
      <c r="AB742">
        <v>0</v>
      </c>
      <c r="AC742" s="2" t="s">
        <v>556</v>
      </c>
      <c r="AD742" t="s">
        <v>972</v>
      </c>
      <c r="AE742">
        <v>1</v>
      </c>
      <c r="AF742">
        <v>0</v>
      </c>
      <c r="AG742">
        <v>1</v>
      </c>
      <c r="AH742">
        <v>1</v>
      </c>
      <c r="AI742">
        <v>1</v>
      </c>
      <c r="AJ742">
        <v>0</v>
      </c>
      <c r="AK742">
        <v>0</v>
      </c>
      <c r="AL742">
        <v>0</v>
      </c>
      <c r="AP742">
        <v>0</v>
      </c>
      <c r="AR742">
        <v>11</v>
      </c>
      <c r="AS742">
        <v>0</v>
      </c>
      <c r="AU742">
        <v>0</v>
      </c>
      <c r="AV742">
        <v>1</v>
      </c>
      <c r="AW742" s="1">
        <v>45848</v>
      </c>
    </row>
    <row r="743" spans="1:49" ht="26.4" thickBot="1" x14ac:dyDescent="0.35">
      <c r="A743" s="7" t="s">
        <v>833</v>
      </c>
      <c r="C743" t="str">
        <f t="shared" si="22"/>
        <v>SL-25T-001658-001</v>
      </c>
      <c r="D743" t="str">
        <f t="shared" si="23"/>
        <v>SL-25T-001658-001</v>
      </c>
      <c r="E743" s="7" t="s">
        <v>833</v>
      </c>
      <c r="F743" s="10">
        <v>8016187</v>
      </c>
      <c r="G743" s="14">
        <v>45714</v>
      </c>
      <c r="H743" s="14">
        <v>45714</v>
      </c>
      <c r="I743" s="14">
        <v>45714</v>
      </c>
      <c r="J743" s="7" t="s">
        <v>957</v>
      </c>
      <c r="K743">
        <f>VLOOKUP(J743,Sheet4!B:D,3,FALSE)</f>
        <v>161</v>
      </c>
      <c r="L743" s="24">
        <v>0</v>
      </c>
      <c r="M743" s="24">
        <v>0</v>
      </c>
      <c r="N743" s="22">
        <v>65000</v>
      </c>
      <c r="O743">
        <v>0</v>
      </c>
      <c r="P743">
        <v>0</v>
      </c>
      <c r="Q743">
        <v>0</v>
      </c>
      <c r="R743" s="10">
        <v>24</v>
      </c>
      <c r="S743" s="14">
        <v>46444</v>
      </c>
      <c r="T743" s="22">
        <v>56875.01</v>
      </c>
      <c r="U743">
        <v>1</v>
      </c>
      <c r="V743">
        <v>0</v>
      </c>
      <c r="Y743">
        <v>0</v>
      </c>
      <c r="Z743">
        <v>0</v>
      </c>
      <c r="AA743">
        <v>0</v>
      </c>
      <c r="AB743">
        <v>0</v>
      </c>
      <c r="AC743" s="2" t="s">
        <v>556</v>
      </c>
      <c r="AD743" t="s">
        <v>972</v>
      </c>
      <c r="AE743">
        <v>1</v>
      </c>
      <c r="AF743">
        <v>0</v>
      </c>
      <c r="AG743">
        <v>1</v>
      </c>
      <c r="AH743">
        <v>1</v>
      </c>
      <c r="AI743">
        <v>1</v>
      </c>
      <c r="AJ743">
        <v>0</v>
      </c>
      <c r="AK743">
        <v>0</v>
      </c>
      <c r="AL743">
        <v>0</v>
      </c>
      <c r="AP743">
        <v>0</v>
      </c>
      <c r="AR743">
        <v>11</v>
      </c>
      <c r="AS743">
        <v>0</v>
      </c>
      <c r="AU743">
        <v>0</v>
      </c>
      <c r="AV743">
        <v>1</v>
      </c>
      <c r="AW743" s="1">
        <v>45848</v>
      </c>
    </row>
    <row r="744" spans="1:49" ht="26.4" thickBot="1" x14ac:dyDescent="0.35">
      <c r="A744" s="7" t="s">
        <v>834</v>
      </c>
      <c r="C744" t="str">
        <f t="shared" si="22"/>
        <v>SL-25T-001659-001</v>
      </c>
      <c r="D744" t="str">
        <f t="shared" si="23"/>
        <v>SL-25T-001659-001</v>
      </c>
      <c r="E744" s="7" t="s">
        <v>834</v>
      </c>
      <c r="F744" s="10">
        <v>8016717</v>
      </c>
      <c r="G744" s="14">
        <v>45808</v>
      </c>
      <c r="H744" s="14">
        <v>45808</v>
      </c>
      <c r="I744" s="14">
        <v>45808</v>
      </c>
      <c r="J744" s="7" t="s">
        <v>957</v>
      </c>
      <c r="K744">
        <f>VLOOKUP(J744,Sheet4!B:D,3,FALSE)</f>
        <v>161</v>
      </c>
      <c r="L744" s="24">
        <v>0</v>
      </c>
      <c r="M744" s="24">
        <v>0</v>
      </c>
      <c r="N744" s="22">
        <v>20000</v>
      </c>
      <c r="O744">
        <v>0</v>
      </c>
      <c r="P744">
        <v>0</v>
      </c>
      <c r="Q744">
        <v>0</v>
      </c>
      <c r="R744" s="10">
        <v>12</v>
      </c>
      <c r="S744" s="14">
        <v>46173</v>
      </c>
      <c r="T744" s="22">
        <v>20000</v>
      </c>
      <c r="U744">
        <v>1</v>
      </c>
      <c r="V744">
        <v>0</v>
      </c>
      <c r="Y744">
        <v>0</v>
      </c>
      <c r="Z744">
        <v>0</v>
      </c>
      <c r="AA744">
        <v>0</v>
      </c>
      <c r="AB744">
        <v>0</v>
      </c>
      <c r="AC744" s="2" t="s">
        <v>556</v>
      </c>
      <c r="AD744" t="s">
        <v>972</v>
      </c>
      <c r="AE744">
        <v>1</v>
      </c>
      <c r="AF744">
        <v>0</v>
      </c>
      <c r="AG744">
        <v>1</v>
      </c>
      <c r="AH744">
        <v>1</v>
      </c>
      <c r="AI744">
        <v>1</v>
      </c>
      <c r="AJ744">
        <v>0</v>
      </c>
      <c r="AK744">
        <v>0</v>
      </c>
      <c r="AL744">
        <v>0</v>
      </c>
      <c r="AP744">
        <v>0</v>
      </c>
      <c r="AR744">
        <v>11</v>
      </c>
      <c r="AS744">
        <v>0</v>
      </c>
      <c r="AU744">
        <v>0</v>
      </c>
      <c r="AV744">
        <v>1</v>
      </c>
      <c r="AW744" s="1">
        <v>45848</v>
      </c>
    </row>
    <row r="745" spans="1:49" ht="26.4" thickBot="1" x14ac:dyDescent="0.35">
      <c r="A745" s="7" t="s">
        <v>853</v>
      </c>
      <c r="C745" t="str">
        <f t="shared" si="22"/>
        <v>SL-25T-001741-001</v>
      </c>
      <c r="D745" t="str">
        <f t="shared" si="23"/>
        <v>SL-25T-001741-001</v>
      </c>
      <c r="E745" s="7" t="s">
        <v>853</v>
      </c>
      <c r="F745" s="10">
        <v>8008838</v>
      </c>
      <c r="G745" s="14">
        <v>44544</v>
      </c>
      <c r="H745" s="14">
        <v>44544</v>
      </c>
      <c r="I745" s="14">
        <v>44544</v>
      </c>
      <c r="J745" s="7" t="s">
        <v>957</v>
      </c>
      <c r="K745">
        <f>VLOOKUP(J745,Sheet4!B:D,3,FALSE)</f>
        <v>161</v>
      </c>
      <c r="L745" s="24">
        <v>0</v>
      </c>
      <c r="M745" s="24">
        <v>0</v>
      </c>
      <c r="N745" s="22">
        <v>20000</v>
      </c>
      <c r="O745">
        <v>0</v>
      </c>
      <c r="P745">
        <v>0</v>
      </c>
      <c r="Q745">
        <v>0</v>
      </c>
      <c r="R745" s="10">
        <v>1</v>
      </c>
      <c r="S745" s="14">
        <v>44575</v>
      </c>
      <c r="T745" s="22">
        <v>20000</v>
      </c>
      <c r="U745">
        <v>1</v>
      </c>
      <c r="V745">
        <v>0</v>
      </c>
      <c r="Y745">
        <v>0</v>
      </c>
      <c r="Z745">
        <v>0</v>
      </c>
      <c r="AA745">
        <v>0</v>
      </c>
      <c r="AB745">
        <v>0</v>
      </c>
      <c r="AC745" s="2" t="s">
        <v>556</v>
      </c>
      <c r="AD745" t="s">
        <v>972</v>
      </c>
      <c r="AE745">
        <v>1</v>
      </c>
      <c r="AF745">
        <v>0</v>
      </c>
      <c r="AG745">
        <v>1</v>
      </c>
      <c r="AH745">
        <v>1</v>
      </c>
      <c r="AI745">
        <v>1</v>
      </c>
      <c r="AJ745">
        <v>0</v>
      </c>
      <c r="AK745">
        <v>0</v>
      </c>
      <c r="AL745">
        <v>0</v>
      </c>
      <c r="AP745">
        <v>0</v>
      </c>
      <c r="AR745">
        <v>11</v>
      </c>
      <c r="AS745">
        <v>0</v>
      </c>
      <c r="AU745">
        <v>0</v>
      </c>
      <c r="AV745">
        <v>1</v>
      </c>
      <c r="AW745" s="1">
        <v>45848</v>
      </c>
    </row>
    <row r="746" spans="1:49" ht="26.4" thickBot="1" x14ac:dyDescent="0.35">
      <c r="A746" s="6" t="s">
        <v>854</v>
      </c>
      <c r="C746" t="str">
        <f t="shared" si="22"/>
        <v>SL-25T-001743-001</v>
      </c>
      <c r="D746" t="str">
        <f t="shared" si="23"/>
        <v>SL-25T-001743-001</v>
      </c>
      <c r="E746" s="6" t="s">
        <v>854</v>
      </c>
      <c r="F746" s="9">
        <v>8016162</v>
      </c>
      <c r="G746" s="13">
        <v>45710</v>
      </c>
      <c r="H746" s="13">
        <v>45710</v>
      </c>
      <c r="I746" s="13">
        <v>45710</v>
      </c>
      <c r="J746" s="6" t="s">
        <v>957</v>
      </c>
      <c r="K746">
        <f>VLOOKUP(J746,Sheet4!B:D,3,FALSE)</f>
        <v>161</v>
      </c>
      <c r="L746" s="25">
        <v>0</v>
      </c>
      <c r="M746" s="25">
        <v>0</v>
      </c>
      <c r="N746" s="21">
        <v>70000</v>
      </c>
      <c r="O746">
        <v>0</v>
      </c>
      <c r="P746">
        <v>0</v>
      </c>
      <c r="Q746">
        <v>0</v>
      </c>
      <c r="R746" s="9">
        <v>24</v>
      </c>
      <c r="S746" s="13">
        <v>46440</v>
      </c>
      <c r="T746" s="21">
        <v>70000</v>
      </c>
      <c r="U746">
        <v>1</v>
      </c>
      <c r="V746">
        <v>0</v>
      </c>
      <c r="Y746">
        <v>0</v>
      </c>
      <c r="Z746">
        <v>0</v>
      </c>
      <c r="AA746">
        <v>0</v>
      </c>
      <c r="AB746">
        <v>0</v>
      </c>
      <c r="AC746" s="2" t="s">
        <v>556</v>
      </c>
      <c r="AD746" t="s">
        <v>972</v>
      </c>
      <c r="AE746">
        <v>1</v>
      </c>
      <c r="AF746">
        <v>0</v>
      </c>
      <c r="AG746">
        <v>1</v>
      </c>
      <c r="AH746">
        <v>1</v>
      </c>
      <c r="AI746">
        <v>1</v>
      </c>
      <c r="AJ746">
        <v>0</v>
      </c>
      <c r="AK746">
        <v>0</v>
      </c>
      <c r="AL746">
        <v>0</v>
      </c>
      <c r="AP746">
        <v>0</v>
      </c>
      <c r="AR746">
        <v>11</v>
      </c>
      <c r="AS746">
        <v>0</v>
      </c>
      <c r="AU746">
        <v>0</v>
      </c>
      <c r="AV746">
        <v>1</v>
      </c>
      <c r="AW746" s="1">
        <v>45848</v>
      </c>
    </row>
    <row r="747" spans="1:49" ht="26.4" thickBot="1" x14ac:dyDescent="0.35">
      <c r="A747" s="7" t="s">
        <v>855</v>
      </c>
      <c r="C747" t="str">
        <f t="shared" si="22"/>
        <v>SL-25T-001744-001</v>
      </c>
      <c r="D747" t="str">
        <f t="shared" si="23"/>
        <v>SL-25T-001744-001</v>
      </c>
      <c r="E747" s="7" t="s">
        <v>855</v>
      </c>
      <c r="F747" s="10">
        <v>8005875</v>
      </c>
      <c r="G747" s="14">
        <v>43736</v>
      </c>
      <c r="H747" s="14">
        <v>43736</v>
      </c>
      <c r="I747" s="14">
        <v>43736</v>
      </c>
      <c r="J747" s="7" t="s">
        <v>957</v>
      </c>
      <c r="K747">
        <f>VLOOKUP(J747,Sheet4!B:D,3,FALSE)</f>
        <v>161</v>
      </c>
      <c r="L747" s="24">
        <v>0</v>
      </c>
      <c r="M747" s="24">
        <v>0</v>
      </c>
      <c r="N747" s="22">
        <v>30000</v>
      </c>
      <c r="O747">
        <v>0</v>
      </c>
      <c r="P747">
        <v>0</v>
      </c>
      <c r="Q747">
        <v>0</v>
      </c>
      <c r="R747" s="10">
        <v>12</v>
      </c>
      <c r="S747" s="14">
        <v>44102</v>
      </c>
      <c r="T747" s="22">
        <v>24357.61</v>
      </c>
      <c r="U747">
        <v>1</v>
      </c>
      <c r="V747">
        <v>0</v>
      </c>
      <c r="Y747">
        <v>0</v>
      </c>
      <c r="Z747">
        <v>0</v>
      </c>
      <c r="AA747">
        <v>0</v>
      </c>
      <c r="AB747">
        <v>0</v>
      </c>
      <c r="AC747" s="2" t="s">
        <v>556</v>
      </c>
      <c r="AD747" t="s">
        <v>972</v>
      </c>
      <c r="AE747">
        <v>1</v>
      </c>
      <c r="AF747">
        <v>0</v>
      </c>
      <c r="AG747">
        <v>1</v>
      </c>
      <c r="AH747">
        <v>1</v>
      </c>
      <c r="AI747">
        <v>1</v>
      </c>
      <c r="AJ747">
        <v>0</v>
      </c>
      <c r="AK747">
        <v>0</v>
      </c>
      <c r="AL747">
        <v>0</v>
      </c>
      <c r="AP747">
        <v>0</v>
      </c>
      <c r="AR747">
        <v>11</v>
      </c>
      <c r="AS747">
        <v>0</v>
      </c>
      <c r="AU747">
        <v>0</v>
      </c>
      <c r="AV747">
        <v>1</v>
      </c>
      <c r="AW747" s="1">
        <v>45848</v>
      </c>
    </row>
    <row r="748" spans="1:49" ht="26.4" thickBot="1" x14ac:dyDescent="0.35">
      <c r="A748" s="7" t="s">
        <v>860</v>
      </c>
      <c r="C748" t="str">
        <f t="shared" si="22"/>
        <v>SL-25T-001759-001</v>
      </c>
      <c r="D748" t="str">
        <f t="shared" si="23"/>
        <v>SL-25T-001759-001</v>
      </c>
      <c r="E748" s="7" t="s">
        <v>860</v>
      </c>
      <c r="F748" s="10">
        <v>8012434</v>
      </c>
      <c r="G748" s="14">
        <v>45178</v>
      </c>
      <c r="H748" s="14">
        <v>45178</v>
      </c>
      <c r="I748" s="14">
        <v>45178</v>
      </c>
      <c r="J748" s="7" t="s">
        <v>957</v>
      </c>
      <c r="K748">
        <f>VLOOKUP(J748,Sheet4!B:D,3,FALSE)</f>
        <v>161</v>
      </c>
      <c r="L748" s="24">
        <v>0</v>
      </c>
      <c r="M748" s="24">
        <v>0</v>
      </c>
      <c r="N748" s="22">
        <v>50000</v>
      </c>
      <c r="O748">
        <v>0</v>
      </c>
      <c r="P748">
        <v>0</v>
      </c>
      <c r="Q748">
        <v>0</v>
      </c>
      <c r="R748" s="10">
        <v>24</v>
      </c>
      <c r="S748" s="14">
        <v>45909</v>
      </c>
      <c r="T748" s="22">
        <v>16931.12</v>
      </c>
      <c r="U748">
        <v>1</v>
      </c>
      <c r="V748">
        <v>0</v>
      </c>
      <c r="Y748">
        <v>0</v>
      </c>
      <c r="Z748">
        <v>0</v>
      </c>
      <c r="AA748">
        <v>0</v>
      </c>
      <c r="AB748">
        <v>0</v>
      </c>
      <c r="AC748" s="2" t="s">
        <v>556</v>
      </c>
      <c r="AD748" t="s">
        <v>972</v>
      </c>
      <c r="AE748">
        <v>1</v>
      </c>
      <c r="AF748">
        <v>0</v>
      </c>
      <c r="AG748">
        <v>1</v>
      </c>
      <c r="AH748">
        <v>1</v>
      </c>
      <c r="AI748">
        <v>1</v>
      </c>
      <c r="AJ748">
        <v>0</v>
      </c>
      <c r="AK748">
        <v>0</v>
      </c>
      <c r="AL748">
        <v>0</v>
      </c>
      <c r="AP748">
        <v>0</v>
      </c>
      <c r="AR748">
        <v>11</v>
      </c>
      <c r="AS748">
        <v>0</v>
      </c>
      <c r="AU748">
        <v>0</v>
      </c>
      <c r="AV748">
        <v>1</v>
      </c>
      <c r="AW748" s="1">
        <v>45848</v>
      </c>
    </row>
    <row r="749" spans="1:49" ht="26.4" thickBot="1" x14ac:dyDescent="0.35">
      <c r="A749" s="6" t="s">
        <v>861</v>
      </c>
      <c r="C749" t="str">
        <f t="shared" si="22"/>
        <v>SL-25T-001762-001</v>
      </c>
      <c r="D749" t="str">
        <f t="shared" si="23"/>
        <v>SL-25T-001762-001</v>
      </c>
      <c r="E749" s="6" t="s">
        <v>861</v>
      </c>
      <c r="F749" s="9">
        <v>8016056</v>
      </c>
      <c r="G749" s="13">
        <v>45688</v>
      </c>
      <c r="H749" s="13">
        <v>45688</v>
      </c>
      <c r="I749" s="13">
        <v>45688</v>
      </c>
      <c r="J749" s="6" t="s">
        <v>957</v>
      </c>
      <c r="K749">
        <f>VLOOKUP(J749,Sheet4!B:D,3,FALSE)</f>
        <v>161</v>
      </c>
      <c r="L749" s="25">
        <v>0</v>
      </c>
      <c r="M749" s="25">
        <v>0</v>
      </c>
      <c r="N749" s="21">
        <v>100000</v>
      </c>
      <c r="O749">
        <v>0</v>
      </c>
      <c r="P749">
        <v>0</v>
      </c>
      <c r="Q749">
        <v>0</v>
      </c>
      <c r="R749" s="9">
        <v>24</v>
      </c>
      <c r="S749" s="13">
        <v>46418</v>
      </c>
      <c r="T749" s="21">
        <v>87970.8</v>
      </c>
      <c r="U749">
        <v>1</v>
      </c>
      <c r="V749">
        <v>0</v>
      </c>
      <c r="Y749">
        <v>0</v>
      </c>
      <c r="Z749">
        <v>0</v>
      </c>
      <c r="AA749">
        <v>0</v>
      </c>
      <c r="AB749">
        <v>0</v>
      </c>
      <c r="AC749" s="2" t="s">
        <v>556</v>
      </c>
      <c r="AD749" t="s">
        <v>972</v>
      </c>
      <c r="AE749">
        <v>1</v>
      </c>
      <c r="AF749">
        <v>0</v>
      </c>
      <c r="AG749">
        <v>1</v>
      </c>
      <c r="AH749">
        <v>1</v>
      </c>
      <c r="AI749">
        <v>1</v>
      </c>
      <c r="AJ749">
        <v>0</v>
      </c>
      <c r="AK749">
        <v>0</v>
      </c>
      <c r="AL749">
        <v>0</v>
      </c>
      <c r="AP749">
        <v>0</v>
      </c>
      <c r="AR749">
        <v>11</v>
      </c>
      <c r="AS749">
        <v>0</v>
      </c>
      <c r="AU749">
        <v>0</v>
      </c>
      <c r="AV749">
        <v>1</v>
      </c>
      <c r="AW749" s="1">
        <v>45848</v>
      </c>
    </row>
    <row r="750" spans="1:49" ht="26.4" thickBot="1" x14ac:dyDescent="0.35">
      <c r="A750" s="6" t="s">
        <v>863</v>
      </c>
      <c r="C750" t="str">
        <f t="shared" si="22"/>
        <v>SL-25T-001776-001</v>
      </c>
      <c r="D750" t="str">
        <f t="shared" si="23"/>
        <v>SL-25T-001776-001</v>
      </c>
      <c r="E750" s="6" t="s">
        <v>863</v>
      </c>
      <c r="F750" s="9">
        <v>8015676</v>
      </c>
      <c r="G750" s="13">
        <v>45629</v>
      </c>
      <c r="H750" s="13">
        <v>45629</v>
      </c>
      <c r="I750" s="13">
        <v>45629</v>
      </c>
      <c r="J750" s="6" t="s">
        <v>957</v>
      </c>
      <c r="K750">
        <f>VLOOKUP(J750,Sheet4!B:D,3,FALSE)</f>
        <v>161</v>
      </c>
      <c r="L750" s="25">
        <v>0</v>
      </c>
      <c r="M750" s="25">
        <v>0</v>
      </c>
      <c r="N750" s="21">
        <v>58000</v>
      </c>
      <c r="O750">
        <v>0</v>
      </c>
      <c r="P750">
        <v>0</v>
      </c>
      <c r="Q750">
        <v>0</v>
      </c>
      <c r="R750" s="9">
        <v>24</v>
      </c>
      <c r="S750" s="13">
        <v>46359</v>
      </c>
      <c r="T750" s="21">
        <v>58000</v>
      </c>
      <c r="U750">
        <v>1</v>
      </c>
      <c r="V750">
        <v>0</v>
      </c>
      <c r="Y750">
        <v>0</v>
      </c>
      <c r="Z750">
        <v>0</v>
      </c>
      <c r="AA750">
        <v>0</v>
      </c>
      <c r="AB750">
        <v>0</v>
      </c>
      <c r="AC750" s="2" t="s">
        <v>556</v>
      </c>
      <c r="AD750" t="s">
        <v>972</v>
      </c>
      <c r="AE750">
        <v>1</v>
      </c>
      <c r="AF750">
        <v>0</v>
      </c>
      <c r="AG750">
        <v>1</v>
      </c>
      <c r="AH750">
        <v>1</v>
      </c>
      <c r="AI750">
        <v>1</v>
      </c>
      <c r="AJ750">
        <v>0</v>
      </c>
      <c r="AK750">
        <v>0</v>
      </c>
      <c r="AL750">
        <v>0</v>
      </c>
      <c r="AP750">
        <v>0</v>
      </c>
      <c r="AR750">
        <v>11</v>
      </c>
      <c r="AS750">
        <v>0</v>
      </c>
      <c r="AU750">
        <v>0</v>
      </c>
      <c r="AV750">
        <v>1</v>
      </c>
      <c r="AW750" s="1">
        <v>45848</v>
      </c>
    </row>
    <row r="751" spans="1:49" ht="26.4" thickBot="1" x14ac:dyDescent="0.35">
      <c r="A751" s="7" t="s">
        <v>885</v>
      </c>
      <c r="C751" t="str">
        <f t="shared" si="22"/>
        <v>SL-25T-001836-001</v>
      </c>
      <c r="D751" t="str">
        <f t="shared" si="23"/>
        <v>SL-25T-001836-001</v>
      </c>
      <c r="E751" s="7" t="s">
        <v>885</v>
      </c>
      <c r="F751" s="10">
        <v>8016027</v>
      </c>
      <c r="G751" s="14">
        <v>45685</v>
      </c>
      <c r="H751" s="14">
        <v>45685</v>
      </c>
      <c r="I751" s="14">
        <v>45685</v>
      </c>
      <c r="J751" s="7" t="s">
        <v>957</v>
      </c>
      <c r="K751">
        <f>VLOOKUP(J751,Sheet4!B:D,3,FALSE)</f>
        <v>161</v>
      </c>
      <c r="L751" s="24">
        <v>0</v>
      </c>
      <c r="M751" s="24">
        <v>0</v>
      </c>
      <c r="N751" s="22">
        <v>140000</v>
      </c>
      <c r="O751">
        <v>0</v>
      </c>
      <c r="P751">
        <v>0</v>
      </c>
      <c r="Q751">
        <v>0</v>
      </c>
      <c r="R751" s="10">
        <v>24</v>
      </c>
      <c r="S751" s="14">
        <v>46415</v>
      </c>
      <c r="T751" s="22">
        <v>140000</v>
      </c>
      <c r="U751">
        <v>1</v>
      </c>
      <c r="V751">
        <v>0</v>
      </c>
      <c r="Y751">
        <v>0</v>
      </c>
      <c r="Z751">
        <v>0</v>
      </c>
      <c r="AA751">
        <v>0</v>
      </c>
      <c r="AB751">
        <v>0</v>
      </c>
      <c r="AC751" s="2" t="s">
        <v>556</v>
      </c>
      <c r="AD751" t="s">
        <v>972</v>
      </c>
      <c r="AE751">
        <v>1</v>
      </c>
      <c r="AF751">
        <v>0</v>
      </c>
      <c r="AG751">
        <v>1</v>
      </c>
      <c r="AH751">
        <v>1</v>
      </c>
      <c r="AI751">
        <v>1</v>
      </c>
      <c r="AJ751">
        <v>0</v>
      </c>
      <c r="AK751">
        <v>0</v>
      </c>
      <c r="AL751">
        <v>0</v>
      </c>
      <c r="AP751">
        <v>0</v>
      </c>
      <c r="AR751">
        <v>11</v>
      </c>
      <c r="AS751">
        <v>0</v>
      </c>
      <c r="AU751">
        <v>0</v>
      </c>
      <c r="AV751">
        <v>1</v>
      </c>
      <c r="AW751" s="1">
        <v>45848</v>
      </c>
    </row>
    <row r="752" spans="1:49" ht="26.4" thickBot="1" x14ac:dyDescent="0.35">
      <c r="A752" s="6" t="s">
        <v>886</v>
      </c>
      <c r="C752" t="str">
        <f t="shared" si="22"/>
        <v>SL-25T-001840-001</v>
      </c>
      <c r="D752" t="str">
        <f t="shared" si="23"/>
        <v>SL-25T-001840-001</v>
      </c>
      <c r="E752" s="6" t="s">
        <v>886</v>
      </c>
      <c r="F752" s="9">
        <v>8013942</v>
      </c>
      <c r="G752" s="13">
        <v>45370</v>
      </c>
      <c r="H752" s="13">
        <v>45370</v>
      </c>
      <c r="I752" s="13">
        <v>45370</v>
      </c>
      <c r="J752" s="6" t="s">
        <v>957</v>
      </c>
      <c r="K752">
        <f>VLOOKUP(J752,Sheet4!B:D,3,FALSE)</f>
        <v>161</v>
      </c>
      <c r="L752" s="25">
        <v>0</v>
      </c>
      <c r="M752" s="25">
        <v>0</v>
      </c>
      <c r="N752" s="21">
        <v>15000</v>
      </c>
      <c r="O752">
        <v>0</v>
      </c>
      <c r="P752">
        <v>0</v>
      </c>
      <c r="Q752">
        <v>0</v>
      </c>
      <c r="R752" s="9">
        <v>12</v>
      </c>
      <c r="S752" s="13">
        <v>45735</v>
      </c>
      <c r="T752" s="21">
        <v>10000</v>
      </c>
      <c r="U752">
        <v>1</v>
      </c>
      <c r="V752">
        <v>0</v>
      </c>
      <c r="Y752">
        <v>0</v>
      </c>
      <c r="Z752">
        <v>0</v>
      </c>
      <c r="AA752">
        <v>0</v>
      </c>
      <c r="AB752">
        <v>0</v>
      </c>
      <c r="AC752" s="2" t="s">
        <v>556</v>
      </c>
      <c r="AD752" t="s">
        <v>972</v>
      </c>
      <c r="AE752">
        <v>1</v>
      </c>
      <c r="AF752">
        <v>0</v>
      </c>
      <c r="AG752">
        <v>1</v>
      </c>
      <c r="AH752">
        <v>1</v>
      </c>
      <c r="AI752">
        <v>1</v>
      </c>
      <c r="AJ752">
        <v>0</v>
      </c>
      <c r="AK752">
        <v>0</v>
      </c>
      <c r="AL752">
        <v>0</v>
      </c>
      <c r="AP752">
        <v>0</v>
      </c>
      <c r="AR752">
        <v>11</v>
      </c>
      <c r="AS752">
        <v>0</v>
      </c>
      <c r="AU752">
        <v>0</v>
      </c>
      <c r="AV752">
        <v>1</v>
      </c>
      <c r="AW752" s="1">
        <v>45848</v>
      </c>
    </row>
    <row r="753" spans="1:49" ht="26.4" thickBot="1" x14ac:dyDescent="0.35">
      <c r="A753" s="6" t="s">
        <v>890</v>
      </c>
      <c r="C753" t="str">
        <f t="shared" si="22"/>
        <v>SL-25T-001852-001</v>
      </c>
      <c r="D753" t="str">
        <f t="shared" si="23"/>
        <v>SL-25T-001852-001</v>
      </c>
      <c r="E753" s="6" t="s">
        <v>890</v>
      </c>
      <c r="F753" s="9">
        <v>8013242</v>
      </c>
      <c r="G753" s="13">
        <v>45291</v>
      </c>
      <c r="H753" s="13">
        <v>45291</v>
      </c>
      <c r="I753" s="13">
        <v>45291</v>
      </c>
      <c r="J753" s="6" t="s">
        <v>957</v>
      </c>
      <c r="K753">
        <f>VLOOKUP(J753,Sheet4!B:D,3,FALSE)</f>
        <v>161</v>
      </c>
      <c r="L753" s="25">
        <v>0</v>
      </c>
      <c r="M753" s="25">
        <v>0</v>
      </c>
      <c r="N753" s="21">
        <v>145000</v>
      </c>
      <c r="O753">
        <v>0</v>
      </c>
      <c r="P753">
        <v>0</v>
      </c>
      <c r="Q753">
        <v>0</v>
      </c>
      <c r="R753" s="9">
        <v>12</v>
      </c>
      <c r="S753" s="13">
        <v>45657</v>
      </c>
      <c r="T753" s="21">
        <v>137049.16</v>
      </c>
      <c r="U753">
        <v>1</v>
      </c>
      <c r="V753">
        <v>0</v>
      </c>
      <c r="Y753">
        <v>0</v>
      </c>
      <c r="Z753">
        <v>0</v>
      </c>
      <c r="AA753">
        <v>0</v>
      </c>
      <c r="AB753">
        <v>0</v>
      </c>
      <c r="AC753" s="2" t="s">
        <v>556</v>
      </c>
      <c r="AD753" t="s">
        <v>972</v>
      </c>
      <c r="AE753">
        <v>1</v>
      </c>
      <c r="AF753">
        <v>0</v>
      </c>
      <c r="AG753">
        <v>1</v>
      </c>
      <c r="AH753">
        <v>1</v>
      </c>
      <c r="AI753">
        <v>1</v>
      </c>
      <c r="AJ753">
        <v>0</v>
      </c>
      <c r="AK753">
        <v>0</v>
      </c>
      <c r="AL753">
        <v>0</v>
      </c>
      <c r="AP753">
        <v>0</v>
      </c>
      <c r="AR753">
        <v>11</v>
      </c>
      <c r="AS753">
        <v>0</v>
      </c>
      <c r="AU753">
        <v>0</v>
      </c>
      <c r="AV753">
        <v>1</v>
      </c>
      <c r="AW753" s="1">
        <v>45848</v>
      </c>
    </row>
    <row r="754" spans="1:49" ht="26.4" thickBot="1" x14ac:dyDescent="0.35">
      <c r="A754" s="7" t="s">
        <v>891</v>
      </c>
      <c r="C754" t="str">
        <f t="shared" si="22"/>
        <v>SL-25T-001853-001</v>
      </c>
      <c r="D754" t="str">
        <f t="shared" si="23"/>
        <v>SL-25T-001853-001</v>
      </c>
      <c r="E754" s="7" t="s">
        <v>891</v>
      </c>
      <c r="F754" s="10">
        <v>8013243</v>
      </c>
      <c r="G754" s="14">
        <v>45291</v>
      </c>
      <c r="H754" s="14">
        <v>45291</v>
      </c>
      <c r="I754" s="14">
        <v>45291</v>
      </c>
      <c r="J754" s="7" t="s">
        <v>957</v>
      </c>
      <c r="K754">
        <f>VLOOKUP(J754,Sheet4!B:D,3,FALSE)</f>
        <v>161</v>
      </c>
      <c r="L754" s="24">
        <v>0</v>
      </c>
      <c r="M754" s="24">
        <v>0</v>
      </c>
      <c r="N754" s="22">
        <v>67000</v>
      </c>
      <c r="O754">
        <v>0</v>
      </c>
      <c r="P754">
        <v>0</v>
      </c>
      <c r="Q754">
        <v>0</v>
      </c>
      <c r="R754" s="10">
        <v>12</v>
      </c>
      <c r="S754" s="14">
        <v>45657</v>
      </c>
      <c r="T754" s="22">
        <v>64019.95</v>
      </c>
      <c r="U754">
        <v>1</v>
      </c>
      <c r="V754">
        <v>0</v>
      </c>
      <c r="Y754">
        <v>0</v>
      </c>
      <c r="Z754">
        <v>0</v>
      </c>
      <c r="AA754">
        <v>0</v>
      </c>
      <c r="AB754">
        <v>0</v>
      </c>
      <c r="AC754" s="2" t="s">
        <v>556</v>
      </c>
      <c r="AD754" t="s">
        <v>972</v>
      </c>
      <c r="AE754">
        <v>1</v>
      </c>
      <c r="AF754">
        <v>0</v>
      </c>
      <c r="AG754">
        <v>1</v>
      </c>
      <c r="AH754">
        <v>1</v>
      </c>
      <c r="AI754">
        <v>1</v>
      </c>
      <c r="AJ754">
        <v>0</v>
      </c>
      <c r="AK754">
        <v>0</v>
      </c>
      <c r="AL754">
        <v>0</v>
      </c>
      <c r="AP754">
        <v>0</v>
      </c>
      <c r="AR754">
        <v>11</v>
      </c>
      <c r="AS754">
        <v>0</v>
      </c>
      <c r="AU754">
        <v>0</v>
      </c>
      <c r="AV754">
        <v>1</v>
      </c>
      <c r="AW754" s="1">
        <v>45848</v>
      </c>
    </row>
    <row r="755" spans="1:49" ht="26.4" thickBot="1" x14ac:dyDescent="0.35">
      <c r="A755" s="6" t="s">
        <v>892</v>
      </c>
      <c r="C755" t="str">
        <f t="shared" si="22"/>
        <v>SL-25T-001854-001</v>
      </c>
      <c r="D755" t="str">
        <f t="shared" si="23"/>
        <v>SL-25T-001854-001</v>
      </c>
      <c r="E755" s="6" t="s">
        <v>892</v>
      </c>
      <c r="F755" s="9">
        <v>8013221</v>
      </c>
      <c r="G755" s="13">
        <v>45289</v>
      </c>
      <c r="H755" s="13">
        <v>45289</v>
      </c>
      <c r="I755" s="13">
        <v>45289</v>
      </c>
      <c r="J755" s="6" t="s">
        <v>957</v>
      </c>
      <c r="K755">
        <f>VLOOKUP(J755,Sheet4!B:D,3,FALSE)</f>
        <v>161</v>
      </c>
      <c r="L755" s="25">
        <v>0</v>
      </c>
      <c r="M755" s="25">
        <v>0</v>
      </c>
      <c r="N755" s="21">
        <v>83500</v>
      </c>
      <c r="O755">
        <v>0</v>
      </c>
      <c r="P755">
        <v>0</v>
      </c>
      <c r="Q755">
        <v>0</v>
      </c>
      <c r="R755" s="9">
        <v>12</v>
      </c>
      <c r="S755" s="13">
        <v>45655</v>
      </c>
      <c r="T755" s="21">
        <v>73424.92</v>
      </c>
      <c r="U755">
        <v>1</v>
      </c>
      <c r="V755">
        <v>0</v>
      </c>
      <c r="Y755">
        <v>0</v>
      </c>
      <c r="Z755">
        <v>0</v>
      </c>
      <c r="AA755">
        <v>0</v>
      </c>
      <c r="AB755">
        <v>0</v>
      </c>
      <c r="AC755" s="2" t="s">
        <v>556</v>
      </c>
      <c r="AD755" t="s">
        <v>972</v>
      </c>
      <c r="AE755">
        <v>1</v>
      </c>
      <c r="AF755">
        <v>0</v>
      </c>
      <c r="AG755">
        <v>1</v>
      </c>
      <c r="AH755">
        <v>1</v>
      </c>
      <c r="AI755">
        <v>1</v>
      </c>
      <c r="AJ755">
        <v>0</v>
      </c>
      <c r="AK755">
        <v>0</v>
      </c>
      <c r="AL755">
        <v>0</v>
      </c>
      <c r="AP755">
        <v>0</v>
      </c>
      <c r="AR755">
        <v>11</v>
      </c>
      <c r="AS755">
        <v>0</v>
      </c>
      <c r="AU755">
        <v>0</v>
      </c>
      <c r="AV755">
        <v>1</v>
      </c>
      <c r="AW755" s="1">
        <v>45848</v>
      </c>
    </row>
    <row r="756" spans="1:49" ht="26.4" thickBot="1" x14ac:dyDescent="0.35">
      <c r="A756" s="6" t="s">
        <v>894</v>
      </c>
      <c r="C756" t="str">
        <f t="shared" si="22"/>
        <v>SL-25T-001858-001</v>
      </c>
      <c r="D756" t="str">
        <f t="shared" si="23"/>
        <v>SL-25T-001858-001</v>
      </c>
      <c r="E756" s="6" t="s">
        <v>894</v>
      </c>
      <c r="F756" s="9">
        <v>8016332</v>
      </c>
      <c r="G756" s="13">
        <v>45735</v>
      </c>
      <c r="H756" s="13">
        <v>45735</v>
      </c>
      <c r="I756" s="13">
        <v>45735</v>
      </c>
      <c r="J756" s="6" t="s">
        <v>957</v>
      </c>
      <c r="K756">
        <f>VLOOKUP(J756,Sheet4!B:D,3,FALSE)</f>
        <v>161</v>
      </c>
      <c r="L756" s="25">
        <v>0</v>
      </c>
      <c r="M756" s="25">
        <v>0</v>
      </c>
      <c r="N756" s="21">
        <v>60000</v>
      </c>
      <c r="O756">
        <v>0</v>
      </c>
      <c r="P756">
        <v>0</v>
      </c>
      <c r="Q756">
        <v>0</v>
      </c>
      <c r="R756" s="9">
        <v>24</v>
      </c>
      <c r="S756" s="13">
        <v>46465</v>
      </c>
      <c r="T756" s="21">
        <v>56770.83</v>
      </c>
      <c r="U756">
        <v>1</v>
      </c>
      <c r="V756">
        <v>0</v>
      </c>
      <c r="Y756">
        <v>0</v>
      </c>
      <c r="Z756">
        <v>0</v>
      </c>
      <c r="AA756">
        <v>0</v>
      </c>
      <c r="AB756">
        <v>0</v>
      </c>
      <c r="AC756" s="2" t="s">
        <v>556</v>
      </c>
      <c r="AD756" t="s">
        <v>972</v>
      </c>
      <c r="AE756">
        <v>1</v>
      </c>
      <c r="AF756">
        <v>0</v>
      </c>
      <c r="AG756">
        <v>1</v>
      </c>
      <c r="AH756">
        <v>1</v>
      </c>
      <c r="AI756">
        <v>1</v>
      </c>
      <c r="AJ756">
        <v>0</v>
      </c>
      <c r="AK756">
        <v>0</v>
      </c>
      <c r="AL756">
        <v>0</v>
      </c>
      <c r="AP756">
        <v>0</v>
      </c>
      <c r="AR756">
        <v>11</v>
      </c>
      <c r="AS756">
        <v>0</v>
      </c>
      <c r="AU756">
        <v>0</v>
      </c>
      <c r="AV756">
        <v>1</v>
      </c>
      <c r="AW756" s="1">
        <v>45848</v>
      </c>
    </row>
    <row r="757" spans="1:49" ht="26.4" thickBot="1" x14ac:dyDescent="0.35">
      <c r="A757" s="7" t="s">
        <v>898</v>
      </c>
      <c r="C757" t="str">
        <f t="shared" si="22"/>
        <v>SL-25T-001881-001</v>
      </c>
      <c r="D757" t="str">
        <f t="shared" si="23"/>
        <v>SL-25T-001881-001</v>
      </c>
      <c r="E757" s="7" t="s">
        <v>898</v>
      </c>
      <c r="F757" s="10">
        <v>8016432</v>
      </c>
      <c r="G757" s="14">
        <v>45750</v>
      </c>
      <c r="H757" s="14">
        <v>45750</v>
      </c>
      <c r="I757" s="14">
        <v>45750</v>
      </c>
      <c r="J757" s="7" t="s">
        <v>957</v>
      </c>
      <c r="K757">
        <f>VLOOKUP(J757,Sheet4!B:D,3,FALSE)</f>
        <v>161</v>
      </c>
      <c r="L757" s="24">
        <v>0</v>
      </c>
      <c r="M757" s="24">
        <v>0</v>
      </c>
      <c r="N757" s="22">
        <v>135000</v>
      </c>
      <c r="O757">
        <v>0</v>
      </c>
      <c r="P757">
        <v>0</v>
      </c>
      <c r="Q757">
        <v>0</v>
      </c>
      <c r="R757" s="10">
        <v>24</v>
      </c>
      <c r="S757" s="14">
        <v>46480</v>
      </c>
      <c r="T757" s="22">
        <v>135000</v>
      </c>
      <c r="U757">
        <v>1</v>
      </c>
      <c r="V757">
        <v>0</v>
      </c>
      <c r="Y757">
        <v>0</v>
      </c>
      <c r="Z757">
        <v>0</v>
      </c>
      <c r="AA757">
        <v>0</v>
      </c>
      <c r="AB757">
        <v>0</v>
      </c>
      <c r="AC757" s="2" t="s">
        <v>556</v>
      </c>
      <c r="AD757" t="s">
        <v>972</v>
      </c>
      <c r="AE757">
        <v>1</v>
      </c>
      <c r="AF757">
        <v>0</v>
      </c>
      <c r="AG757">
        <v>1</v>
      </c>
      <c r="AH757">
        <v>1</v>
      </c>
      <c r="AI757">
        <v>1</v>
      </c>
      <c r="AJ757">
        <v>0</v>
      </c>
      <c r="AK757">
        <v>0</v>
      </c>
      <c r="AL757">
        <v>0</v>
      </c>
      <c r="AP757">
        <v>0</v>
      </c>
      <c r="AR757">
        <v>11</v>
      </c>
      <c r="AS757">
        <v>0</v>
      </c>
      <c r="AU757">
        <v>0</v>
      </c>
      <c r="AV757">
        <v>1</v>
      </c>
      <c r="AW757" s="1">
        <v>45848</v>
      </c>
    </row>
    <row r="758" spans="1:49" ht="26.4" thickBot="1" x14ac:dyDescent="0.35">
      <c r="A758" s="7" t="s">
        <v>908</v>
      </c>
      <c r="C758" t="str">
        <f t="shared" si="22"/>
        <v>SL-25T-001907-001</v>
      </c>
      <c r="D758" t="str">
        <f t="shared" si="23"/>
        <v>SL-25T-001907-001</v>
      </c>
      <c r="E758" s="7" t="s">
        <v>908</v>
      </c>
      <c r="F758" s="10">
        <v>8012633</v>
      </c>
      <c r="G758" s="14">
        <v>45212</v>
      </c>
      <c r="H758" s="14">
        <v>45212</v>
      </c>
      <c r="I758" s="14">
        <v>45212</v>
      </c>
      <c r="J758" s="7" t="s">
        <v>957</v>
      </c>
      <c r="K758">
        <f>VLOOKUP(J758,Sheet4!B:D,3,FALSE)</f>
        <v>161</v>
      </c>
      <c r="L758" s="24">
        <v>0</v>
      </c>
      <c r="M758" s="24">
        <v>0</v>
      </c>
      <c r="N758" s="22">
        <v>50000</v>
      </c>
      <c r="O758">
        <v>0</v>
      </c>
      <c r="P758">
        <v>0</v>
      </c>
      <c r="Q758">
        <v>0</v>
      </c>
      <c r="R758" s="10">
        <v>24</v>
      </c>
      <c r="S758" s="14">
        <v>45943</v>
      </c>
      <c r="T758" s="22">
        <v>5777.21</v>
      </c>
      <c r="U758">
        <v>1</v>
      </c>
      <c r="V758">
        <v>0</v>
      </c>
      <c r="Y758">
        <v>0</v>
      </c>
      <c r="Z758">
        <v>0</v>
      </c>
      <c r="AA758">
        <v>0</v>
      </c>
      <c r="AB758">
        <v>0</v>
      </c>
      <c r="AC758" s="2" t="s">
        <v>556</v>
      </c>
      <c r="AD758" t="s">
        <v>972</v>
      </c>
      <c r="AE758">
        <v>1</v>
      </c>
      <c r="AF758">
        <v>0</v>
      </c>
      <c r="AG758">
        <v>1</v>
      </c>
      <c r="AH758">
        <v>1</v>
      </c>
      <c r="AI758">
        <v>1</v>
      </c>
      <c r="AJ758">
        <v>0</v>
      </c>
      <c r="AK758">
        <v>0</v>
      </c>
      <c r="AL758">
        <v>0</v>
      </c>
      <c r="AP758">
        <v>0</v>
      </c>
      <c r="AR758">
        <v>11</v>
      </c>
      <c r="AS758">
        <v>0</v>
      </c>
      <c r="AU758">
        <v>0</v>
      </c>
      <c r="AV758">
        <v>1</v>
      </c>
      <c r="AW758" s="1">
        <v>45848</v>
      </c>
    </row>
    <row r="759" spans="1:49" ht="26.4" thickBot="1" x14ac:dyDescent="0.35">
      <c r="A759" s="6" t="s">
        <v>910</v>
      </c>
      <c r="C759" t="str">
        <f t="shared" ref="C759:C822" si="24">J759&amp;"-"&amp;A759&amp;"-001"</f>
        <v>SL-25T-001911-001</v>
      </c>
      <c r="D759" t="str">
        <f t="shared" ref="D759:D822" si="25">J759&amp;"-"&amp;A759&amp;"-001"</f>
        <v>SL-25T-001911-001</v>
      </c>
      <c r="E759" s="6" t="s">
        <v>910</v>
      </c>
      <c r="F759" s="9">
        <v>8016188</v>
      </c>
      <c r="G759" s="13">
        <v>45714</v>
      </c>
      <c r="H759" s="13">
        <v>45714</v>
      </c>
      <c r="I759" s="13">
        <v>45714</v>
      </c>
      <c r="J759" s="6" t="s">
        <v>957</v>
      </c>
      <c r="K759">
        <f>VLOOKUP(J759,Sheet4!B:D,3,FALSE)</f>
        <v>161</v>
      </c>
      <c r="L759" s="25">
        <v>0</v>
      </c>
      <c r="M759" s="25">
        <v>0</v>
      </c>
      <c r="N759" s="21">
        <v>150000</v>
      </c>
      <c r="O759">
        <v>0</v>
      </c>
      <c r="P759">
        <v>0</v>
      </c>
      <c r="Q759">
        <v>0</v>
      </c>
      <c r="R759" s="9">
        <v>24</v>
      </c>
      <c r="S759" s="13">
        <v>46444</v>
      </c>
      <c r="T759" s="21">
        <v>115417.58</v>
      </c>
      <c r="U759">
        <v>1</v>
      </c>
      <c r="V759">
        <v>0</v>
      </c>
      <c r="Y759">
        <v>0</v>
      </c>
      <c r="Z759">
        <v>0</v>
      </c>
      <c r="AA759">
        <v>0</v>
      </c>
      <c r="AB759">
        <v>0</v>
      </c>
      <c r="AC759" s="2" t="s">
        <v>556</v>
      </c>
      <c r="AD759" t="s">
        <v>972</v>
      </c>
      <c r="AE759">
        <v>1</v>
      </c>
      <c r="AF759">
        <v>0</v>
      </c>
      <c r="AG759">
        <v>1</v>
      </c>
      <c r="AH759">
        <v>1</v>
      </c>
      <c r="AI759">
        <v>1</v>
      </c>
      <c r="AJ759">
        <v>0</v>
      </c>
      <c r="AK759">
        <v>0</v>
      </c>
      <c r="AL759">
        <v>0</v>
      </c>
      <c r="AP759">
        <v>0</v>
      </c>
      <c r="AR759">
        <v>11</v>
      </c>
      <c r="AS759">
        <v>0</v>
      </c>
      <c r="AU759">
        <v>0</v>
      </c>
      <c r="AV759">
        <v>1</v>
      </c>
      <c r="AW759" s="1">
        <v>45848</v>
      </c>
    </row>
    <row r="760" spans="1:49" ht="26.4" thickBot="1" x14ac:dyDescent="0.35">
      <c r="A760" s="6" t="s">
        <v>917</v>
      </c>
      <c r="C760" t="str">
        <f t="shared" si="24"/>
        <v>SL-25T-001927-001</v>
      </c>
      <c r="D760" t="str">
        <f t="shared" si="25"/>
        <v>SL-25T-001927-001</v>
      </c>
      <c r="E760" s="6" t="s">
        <v>917</v>
      </c>
      <c r="F760" s="9">
        <v>8007797</v>
      </c>
      <c r="G760" s="13">
        <v>44280</v>
      </c>
      <c r="H760" s="13">
        <v>44280</v>
      </c>
      <c r="I760" s="13">
        <v>44280</v>
      </c>
      <c r="J760" s="6" t="s">
        <v>957</v>
      </c>
      <c r="K760">
        <f>VLOOKUP(J760,Sheet4!B:D,3,FALSE)</f>
        <v>161</v>
      </c>
      <c r="L760" s="25">
        <v>0</v>
      </c>
      <c r="M760" s="25">
        <v>0</v>
      </c>
      <c r="N760" s="21">
        <v>52000</v>
      </c>
      <c r="O760">
        <v>0</v>
      </c>
      <c r="P760">
        <v>0</v>
      </c>
      <c r="Q760">
        <v>0</v>
      </c>
      <c r="R760" s="9">
        <v>24</v>
      </c>
      <c r="S760" s="13">
        <v>45010</v>
      </c>
      <c r="T760" s="21">
        <v>37285.08</v>
      </c>
      <c r="U760">
        <v>1</v>
      </c>
      <c r="V760">
        <v>0</v>
      </c>
      <c r="Y760">
        <v>0</v>
      </c>
      <c r="Z760">
        <v>0</v>
      </c>
      <c r="AA760">
        <v>0</v>
      </c>
      <c r="AB760">
        <v>0</v>
      </c>
      <c r="AC760" s="2" t="s">
        <v>556</v>
      </c>
      <c r="AD760" t="s">
        <v>972</v>
      </c>
      <c r="AE760">
        <v>1</v>
      </c>
      <c r="AF760">
        <v>0</v>
      </c>
      <c r="AG760">
        <v>1</v>
      </c>
      <c r="AH760">
        <v>1</v>
      </c>
      <c r="AI760">
        <v>1</v>
      </c>
      <c r="AJ760">
        <v>0</v>
      </c>
      <c r="AK760">
        <v>0</v>
      </c>
      <c r="AL760">
        <v>0</v>
      </c>
      <c r="AP760">
        <v>0</v>
      </c>
      <c r="AR760">
        <v>11</v>
      </c>
      <c r="AS760">
        <v>0</v>
      </c>
      <c r="AU760">
        <v>0</v>
      </c>
      <c r="AV760">
        <v>1</v>
      </c>
      <c r="AW760" s="1">
        <v>45848</v>
      </c>
    </row>
    <row r="761" spans="1:49" ht="26.4" thickBot="1" x14ac:dyDescent="0.35">
      <c r="A761" s="6" t="s">
        <v>919</v>
      </c>
      <c r="C761" t="str">
        <f t="shared" si="24"/>
        <v>SL-25T-001934-001</v>
      </c>
      <c r="D761" t="str">
        <f t="shared" si="25"/>
        <v>SL-25T-001934-001</v>
      </c>
      <c r="E761" s="6" t="s">
        <v>919</v>
      </c>
      <c r="F761" s="9">
        <v>8013518</v>
      </c>
      <c r="G761" s="13">
        <v>45325</v>
      </c>
      <c r="H761" s="13">
        <v>45325</v>
      </c>
      <c r="I761" s="13">
        <v>45325</v>
      </c>
      <c r="J761" s="6" t="s">
        <v>957</v>
      </c>
      <c r="K761">
        <f>VLOOKUP(J761,Sheet4!B:D,3,FALSE)</f>
        <v>161</v>
      </c>
      <c r="L761" s="25">
        <v>0</v>
      </c>
      <c r="M761" s="25">
        <v>0</v>
      </c>
      <c r="N761" s="21">
        <v>150000</v>
      </c>
      <c r="O761">
        <v>0</v>
      </c>
      <c r="P761">
        <v>0</v>
      </c>
      <c r="Q761">
        <v>0</v>
      </c>
      <c r="R761" s="9">
        <v>24</v>
      </c>
      <c r="S761" s="13">
        <v>46056</v>
      </c>
      <c r="T761" s="21">
        <v>37453.82</v>
      </c>
      <c r="U761">
        <v>1</v>
      </c>
      <c r="V761">
        <v>0</v>
      </c>
      <c r="Y761">
        <v>0</v>
      </c>
      <c r="Z761">
        <v>0</v>
      </c>
      <c r="AA761">
        <v>0</v>
      </c>
      <c r="AB761">
        <v>0</v>
      </c>
      <c r="AC761" s="2" t="s">
        <v>556</v>
      </c>
      <c r="AD761" t="s">
        <v>972</v>
      </c>
      <c r="AE761">
        <v>1</v>
      </c>
      <c r="AF761">
        <v>0</v>
      </c>
      <c r="AG761">
        <v>1</v>
      </c>
      <c r="AH761">
        <v>1</v>
      </c>
      <c r="AI761">
        <v>1</v>
      </c>
      <c r="AJ761">
        <v>0</v>
      </c>
      <c r="AK761">
        <v>0</v>
      </c>
      <c r="AL761">
        <v>0</v>
      </c>
      <c r="AP761">
        <v>0</v>
      </c>
      <c r="AR761">
        <v>11</v>
      </c>
      <c r="AS761">
        <v>0</v>
      </c>
      <c r="AU761">
        <v>0</v>
      </c>
      <c r="AV761">
        <v>1</v>
      </c>
      <c r="AW761" s="1">
        <v>45848</v>
      </c>
    </row>
    <row r="762" spans="1:49" ht="26.4" thickBot="1" x14ac:dyDescent="0.35">
      <c r="A762" s="6" t="s">
        <v>923</v>
      </c>
      <c r="C762" t="str">
        <f t="shared" si="24"/>
        <v>SL-25T-001941-001</v>
      </c>
      <c r="D762" t="str">
        <f t="shared" si="25"/>
        <v>SL-25T-001941-001</v>
      </c>
      <c r="E762" s="6" t="s">
        <v>923</v>
      </c>
      <c r="F762" s="9">
        <v>8015654</v>
      </c>
      <c r="G762" s="13">
        <v>45624</v>
      </c>
      <c r="H762" s="13">
        <v>45624</v>
      </c>
      <c r="I762" s="13">
        <v>45624</v>
      </c>
      <c r="J762" s="6" t="s">
        <v>957</v>
      </c>
      <c r="K762">
        <f>VLOOKUP(J762,Sheet4!B:D,3,FALSE)</f>
        <v>161</v>
      </c>
      <c r="L762" s="25">
        <v>0</v>
      </c>
      <c r="M762" s="25">
        <v>0</v>
      </c>
      <c r="N762" s="21">
        <v>100000</v>
      </c>
      <c r="O762">
        <v>0</v>
      </c>
      <c r="P762">
        <v>0</v>
      </c>
      <c r="Q762">
        <v>0</v>
      </c>
      <c r="R762" s="9">
        <v>24</v>
      </c>
      <c r="S762" s="13">
        <v>46354</v>
      </c>
      <c r="T762" s="21">
        <v>66592.39</v>
      </c>
      <c r="U762">
        <v>1</v>
      </c>
      <c r="V762">
        <v>0</v>
      </c>
      <c r="Y762">
        <v>0</v>
      </c>
      <c r="Z762">
        <v>0</v>
      </c>
      <c r="AA762">
        <v>0</v>
      </c>
      <c r="AB762">
        <v>0</v>
      </c>
      <c r="AC762" s="2" t="s">
        <v>556</v>
      </c>
      <c r="AD762" t="s">
        <v>972</v>
      </c>
      <c r="AE762">
        <v>1</v>
      </c>
      <c r="AF762">
        <v>0</v>
      </c>
      <c r="AG762">
        <v>1</v>
      </c>
      <c r="AH762">
        <v>1</v>
      </c>
      <c r="AI762">
        <v>1</v>
      </c>
      <c r="AJ762">
        <v>0</v>
      </c>
      <c r="AK762">
        <v>0</v>
      </c>
      <c r="AL762">
        <v>0</v>
      </c>
      <c r="AP762">
        <v>0</v>
      </c>
      <c r="AR762">
        <v>11</v>
      </c>
      <c r="AS762">
        <v>0</v>
      </c>
      <c r="AU762">
        <v>0</v>
      </c>
      <c r="AV762">
        <v>1</v>
      </c>
      <c r="AW762" s="1">
        <v>45848</v>
      </c>
    </row>
    <row r="763" spans="1:49" ht="26.4" thickBot="1" x14ac:dyDescent="0.35">
      <c r="A763" s="7" t="s">
        <v>929</v>
      </c>
      <c r="C763" t="str">
        <f t="shared" si="24"/>
        <v>SL-25T-001954-001</v>
      </c>
      <c r="D763" t="str">
        <f t="shared" si="25"/>
        <v>SL-25T-001954-001</v>
      </c>
      <c r="E763" s="7" t="s">
        <v>929</v>
      </c>
      <c r="F763" s="10">
        <v>8013260</v>
      </c>
      <c r="G763" s="14">
        <v>45294</v>
      </c>
      <c r="H763" s="14">
        <v>45294</v>
      </c>
      <c r="I763" s="14">
        <v>45294</v>
      </c>
      <c r="J763" s="7" t="s">
        <v>957</v>
      </c>
      <c r="K763">
        <f>VLOOKUP(J763,Sheet4!B:D,3,FALSE)</f>
        <v>161</v>
      </c>
      <c r="L763" s="24">
        <v>0</v>
      </c>
      <c r="M763" s="24">
        <v>0</v>
      </c>
      <c r="N763" s="22">
        <v>13000</v>
      </c>
      <c r="O763">
        <v>0</v>
      </c>
      <c r="P763">
        <v>0</v>
      </c>
      <c r="Q763">
        <v>0</v>
      </c>
      <c r="R763" s="10">
        <v>12</v>
      </c>
      <c r="S763" s="14">
        <v>45660</v>
      </c>
      <c r="T763" s="22">
        <v>13000</v>
      </c>
      <c r="U763">
        <v>1</v>
      </c>
      <c r="V763">
        <v>0</v>
      </c>
      <c r="Y763">
        <v>0</v>
      </c>
      <c r="Z763">
        <v>0</v>
      </c>
      <c r="AA763">
        <v>0</v>
      </c>
      <c r="AB763">
        <v>0</v>
      </c>
      <c r="AC763" s="2" t="s">
        <v>556</v>
      </c>
      <c r="AD763" t="s">
        <v>972</v>
      </c>
      <c r="AE763">
        <v>1</v>
      </c>
      <c r="AF763">
        <v>0</v>
      </c>
      <c r="AG763">
        <v>1</v>
      </c>
      <c r="AH763">
        <v>1</v>
      </c>
      <c r="AI763">
        <v>1</v>
      </c>
      <c r="AJ763">
        <v>0</v>
      </c>
      <c r="AK763">
        <v>0</v>
      </c>
      <c r="AL763">
        <v>0</v>
      </c>
      <c r="AP763">
        <v>0</v>
      </c>
      <c r="AR763">
        <v>11</v>
      </c>
      <c r="AS763">
        <v>0</v>
      </c>
      <c r="AU763">
        <v>0</v>
      </c>
      <c r="AV763">
        <v>1</v>
      </c>
      <c r="AW763" s="1">
        <v>45848</v>
      </c>
    </row>
    <row r="764" spans="1:49" ht="26.4" thickBot="1" x14ac:dyDescent="0.35">
      <c r="A764" s="6" t="s">
        <v>943</v>
      </c>
      <c r="C764" t="str">
        <f t="shared" si="24"/>
        <v>SL-25T-001979-001</v>
      </c>
      <c r="D764" t="str">
        <f t="shared" si="25"/>
        <v>SL-25T-001979-001</v>
      </c>
      <c r="E764" s="6" t="s">
        <v>943</v>
      </c>
      <c r="F764" s="9">
        <v>8012411</v>
      </c>
      <c r="G764" s="13">
        <v>45177</v>
      </c>
      <c r="H764" s="13">
        <v>45177</v>
      </c>
      <c r="I764" s="13">
        <v>45177</v>
      </c>
      <c r="J764" s="6" t="s">
        <v>957</v>
      </c>
      <c r="K764">
        <f>VLOOKUP(J764,Sheet4!B:D,3,FALSE)</f>
        <v>161</v>
      </c>
      <c r="L764" s="25">
        <v>0</v>
      </c>
      <c r="M764" s="25">
        <v>0</v>
      </c>
      <c r="N764" s="21">
        <v>150000</v>
      </c>
      <c r="O764">
        <v>0</v>
      </c>
      <c r="P764">
        <v>0</v>
      </c>
      <c r="Q764">
        <v>0</v>
      </c>
      <c r="R764" s="9">
        <v>24</v>
      </c>
      <c r="S764" s="13">
        <v>45908</v>
      </c>
      <c r="T764" s="21">
        <v>139610.43</v>
      </c>
      <c r="U764">
        <v>1</v>
      </c>
      <c r="V764">
        <v>0</v>
      </c>
      <c r="Y764">
        <v>0</v>
      </c>
      <c r="Z764">
        <v>0</v>
      </c>
      <c r="AA764">
        <v>0</v>
      </c>
      <c r="AB764">
        <v>0</v>
      </c>
      <c r="AC764" s="2" t="s">
        <v>556</v>
      </c>
      <c r="AD764" t="s">
        <v>972</v>
      </c>
      <c r="AE764">
        <v>1</v>
      </c>
      <c r="AF764">
        <v>0</v>
      </c>
      <c r="AG764">
        <v>1</v>
      </c>
      <c r="AH764">
        <v>1</v>
      </c>
      <c r="AI764">
        <v>1</v>
      </c>
      <c r="AJ764">
        <v>0</v>
      </c>
      <c r="AK764">
        <v>0</v>
      </c>
      <c r="AL764">
        <v>0</v>
      </c>
      <c r="AP764">
        <v>0</v>
      </c>
      <c r="AR764">
        <v>11</v>
      </c>
      <c r="AS764">
        <v>0</v>
      </c>
      <c r="AU764">
        <v>0</v>
      </c>
      <c r="AV764">
        <v>1</v>
      </c>
      <c r="AW764" s="1">
        <v>45848</v>
      </c>
    </row>
    <row r="765" spans="1:49" ht="26.4" thickBot="1" x14ac:dyDescent="0.35">
      <c r="A765" s="7" t="s">
        <v>31</v>
      </c>
      <c r="C765" t="str">
        <f t="shared" si="24"/>
        <v>EYL-25T-000134-001</v>
      </c>
      <c r="D765" t="str">
        <f t="shared" si="25"/>
        <v>EYL-25T-000134-001</v>
      </c>
      <c r="E765" s="7" t="s">
        <v>31</v>
      </c>
      <c r="F765" s="10">
        <v>8016501</v>
      </c>
      <c r="G765" s="14">
        <v>45761</v>
      </c>
      <c r="H765" s="14">
        <v>45761</v>
      </c>
      <c r="I765" s="14">
        <v>45761</v>
      </c>
      <c r="J765" s="7" t="s">
        <v>954</v>
      </c>
      <c r="K765">
        <f>VLOOKUP(J765,Sheet4!B:D,3,FALSE)</f>
        <v>164</v>
      </c>
      <c r="L765" s="24">
        <v>0</v>
      </c>
      <c r="M765" s="24">
        <v>0</v>
      </c>
      <c r="N765" s="22">
        <v>5000</v>
      </c>
      <c r="O765">
        <v>0</v>
      </c>
      <c r="P765">
        <v>0</v>
      </c>
      <c r="Q765">
        <v>0</v>
      </c>
      <c r="R765" s="10">
        <v>3</v>
      </c>
      <c r="S765" s="14">
        <v>45852</v>
      </c>
      <c r="T765" s="22">
        <v>5000</v>
      </c>
      <c r="U765">
        <v>1</v>
      </c>
      <c r="V765">
        <v>0</v>
      </c>
      <c r="Y765">
        <v>0</v>
      </c>
      <c r="Z765">
        <v>0</v>
      </c>
      <c r="AA765">
        <v>0</v>
      </c>
      <c r="AB765">
        <v>0</v>
      </c>
      <c r="AC765" s="2" t="s">
        <v>556</v>
      </c>
      <c r="AD765" t="s">
        <v>972</v>
      </c>
      <c r="AE765">
        <v>1</v>
      </c>
      <c r="AF765">
        <v>0</v>
      </c>
      <c r="AG765">
        <v>1</v>
      </c>
      <c r="AH765">
        <v>1</v>
      </c>
      <c r="AI765">
        <v>1</v>
      </c>
      <c r="AJ765">
        <v>0</v>
      </c>
      <c r="AK765">
        <v>0</v>
      </c>
      <c r="AL765">
        <v>0</v>
      </c>
      <c r="AP765">
        <v>0</v>
      </c>
      <c r="AR765">
        <v>11</v>
      </c>
      <c r="AS765">
        <v>0</v>
      </c>
      <c r="AU765">
        <v>0</v>
      </c>
      <c r="AV765">
        <v>1</v>
      </c>
      <c r="AW765" s="1">
        <v>45848</v>
      </c>
    </row>
    <row r="766" spans="1:49" ht="26.4" thickBot="1" x14ac:dyDescent="0.35">
      <c r="A766" s="6" t="s">
        <v>53</v>
      </c>
      <c r="C766" t="str">
        <f t="shared" si="24"/>
        <v>EYL-25T-000186-001</v>
      </c>
      <c r="D766" t="str">
        <f t="shared" si="25"/>
        <v>EYL-25T-000186-001</v>
      </c>
      <c r="E766" s="6" t="s">
        <v>53</v>
      </c>
      <c r="F766" s="9">
        <v>8016112</v>
      </c>
      <c r="G766" s="13">
        <v>45700</v>
      </c>
      <c r="H766" s="13">
        <v>45700</v>
      </c>
      <c r="I766" s="13">
        <v>45700</v>
      </c>
      <c r="J766" s="6" t="s">
        <v>954</v>
      </c>
      <c r="K766">
        <f>VLOOKUP(J766,Sheet4!B:D,3,FALSE)</f>
        <v>164</v>
      </c>
      <c r="L766" s="25">
        <v>0</v>
      </c>
      <c r="M766" s="25">
        <v>0</v>
      </c>
      <c r="N766" s="21">
        <v>5000</v>
      </c>
      <c r="O766">
        <v>0</v>
      </c>
      <c r="P766">
        <v>0</v>
      </c>
      <c r="Q766">
        <v>0</v>
      </c>
      <c r="R766" s="9">
        <v>3</v>
      </c>
      <c r="S766" s="13">
        <v>45789</v>
      </c>
      <c r="T766" s="21">
        <v>5000</v>
      </c>
      <c r="U766">
        <v>1</v>
      </c>
      <c r="V766">
        <v>0</v>
      </c>
      <c r="Y766">
        <v>0</v>
      </c>
      <c r="Z766">
        <v>0</v>
      </c>
      <c r="AA766">
        <v>0</v>
      </c>
      <c r="AB766">
        <v>0</v>
      </c>
      <c r="AC766" s="2" t="s">
        <v>556</v>
      </c>
      <c r="AD766" t="s">
        <v>972</v>
      </c>
      <c r="AE766">
        <v>1</v>
      </c>
      <c r="AF766">
        <v>0</v>
      </c>
      <c r="AG766">
        <v>1</v>
      </c>
      <c r="AH766">
        <v>1</v>
      </c>
      <c r="AI766">
        <v>1</v>
      </c>
      <c r="AJ766">
        <v>0</v>
      </c>
      <c r="AK766">
        <v>0</v>
      </c>
      <c r="AL766">
        <v>0</v>
      </c>
      <c r="AP766">
        <v>0</v>
      </c>
      <c r="AR766">
        <v>11</v>
      </c>
      <c r="AS766">
        <v>0</v>
      </c>
      <c r="AU766">
        <v>0</v>
      </c>
      <c r="AV766">
        <v>1</v>
      </c>
      <c r="AW766" s="1">
        <v>45848</v>
      </c>
    </row>
    <row r="767" spans="1:49" ht="26.4" thickBot="1" x14ac:dyDescent="0.35">
      <c r="A767" s="6" t="s">
        <v>55</v>
      </c>
      <c r="C767" t="str">
        <f t="shared" si="24"/>
        <v>EYL-25T-000191-001</v>
      </c>
      <c r="D767" t="str">
        <f t="shared" si="25"/>
        <v>EYL-25T-000191-001</v>
      </c>
      <c r="E767" s="6" t="s">
        <v>55</v>
      </c>
      <c r="F767" s="9">
        <v>8016685</v>
      </c>
      <c r="G767" s="13">
        <v>45800</v>
      </c>
      <c r="H767" s="13">
        <v>45800</v>
      </c>
      <c r="I767" s="13">
        <v>45800</v>
      </c>
      <c r="J767" s="6" t="s">
        <v>954</v>
      </c>
      <c r="K767">
        <f>VLOOKUP(J767,Sheet4!B:D,3,FALSE)</f>
        <v>164</v>
      </c>
      <c r="L767" s="25">
        <v>0</v>
      </c>
      <c r="M767" s="25">
        <v>0</v>
      </c>
      <c r="N767" s="21">
        <v>5000</v>
      </c>
      <c r="O767">
        <v>0</v>
      </c>
      <c r="P767">
        <v>0</v>
      </c>
      <c r="Q767">
        <v>0</v>
      </c>
      <c r="R767" s="9">
        <v>3</v>
      </c>
      <c r="S767" s="13">
        <v>45892</v>
      </c>
      <c r="T767" s="21">
        <v>5000</v>
      </c>
      <c r="U767">
        <v>1</v>
      </c>
      <c r="V767">
        <v>0</v>
      </c>
      <c r="Y767">
        <v>0</v>
      </c>
      <c r="Z767">
        <v>0</v>
      </c>
      <c r="AA767">
        <v>0</v>
      </c>
      <c r="AB767">
        <v>0</v>
      </c>
      <c r="AC767" s="2" t="s">
        <v>556</v>
      </c>
      <c r="AD767" t="s">
        <v>972</v>
      </c>
      <c r="AE767">
        <v>1</v>
      </c>
      <c r="AF767">
        <v>0</v>
      </c>
      <c r="AG767">
        <v>1</v>
      </c>
      <c r="AH767">
        <v>1</v>
      </c>
      <c r="AI767">
        <v>1</v>
      </c>
      <c r="AJ767">
        <v>0</v>
      </c>
      <c r="AK767">
        <v>0</v>
      </c>
      <c r="AL767">
        <v>0</v>
      </c>
      <c r="AP767">
        <v>0</v>
      </c>
      <c r="AR767">
        <v>11</v>
      </c>
      <c r="AS767">
        <v>0</v>
      </c>
      <c r="AU767">
        <v>0</v>
      </c>
      <c r="AV767">
        <v>1</v>
      </c>
      <c r="AW767" s="1">
        <v>45848</v>
      </c>
    </row>
    <row r="768" spans="1:49" ht="26.4" thickBot="1" x14ac:dyDescent="0.35">
      <c r="A768" s="7" t="s">
        <v>133</v>
      </c>
      <c r="C768" t="str">
        <f t="shared" si="24"/>
        <v>EYL-25T-000412-001</v>
      </c>
      <c r="D768" t="str">
        <f t="shared" si="25"/>
        <v>EYL-25T-000412-001</v>
      </c>
      <c r="E768" s="7" t="s">
        <v>133</v>
      </c>
      <c r="F768" s="10">
        <v>8016661</v>
      </c>
      <c r="G768" s="14">
        <v>45797</v>
      </c>
      <c r="H768" s="14">
        <v>45797</v>
      </c>
      <c r="I768" s="14">
        <v>45797</v>
      </c>
      <c r="J768" s="7" t="s">
        <v>954</v>
      </c>
      <c r="K768">
        <f>VLOOKUP(J768,Sheet4!B:D,3,FALSE)</f>
        <v>164</v>
      </c>
      <c r="L768" s="24">
        <v>0</v>
      </c>
      <c r="M768" s="24">
        <v>0</v>
      </c>
      <c r="N768" s="22">
        <v>5000</v>
      </c>
      <c r="O768">
        <v>0</v>
      </c>
      <c r="P768">
        <v>0</v>
      </c>
      <c r="Q768">
        <v>0</v>
      </c>
      <c r="R768" s="10">
        <v>3</v>
      </c>
      <c r="S768" s="14">
        <v>45889</v>
      </c>
      <c r="T768" s="22">
        <v>5000</v>
      </c>
      <c r="U768">
        <v>1</v>
      </c>
      <c r="V768">
        <v>0</v>
      </c>
      <c r="Y768">
        <v>0</v>
      </c>
      <c r="Z768">
        <v>0</v>
      </c>
      <c r="AA768">
        <v>0</v>
      </c>
      <c r="AB768">
        <v>0</v>
      </c>
      <c r="AC768" s="2" t="s">
        <v>556</v>
      </c>
      <c r="AD768" t="s">
        <v>972</v>
      </c>
      <c r="AE768">
        <v>1</v>
      </c>
      <c r="AF768">
        <v>0</v>
      </c>
      <c r="AG768">
        <v>1</v>
      </c>
      <c r="AH768">
        <v>1</v>
      </c>
      <c r="AI768">
        <v>1</v>
      </c>
      <c r="AJ768">
        <v>0</v>
      </c>
      <c r="AK768">
        <v>0</v>
      </c>
      <c r="AL768">
        <v>0</v>
      </c>
      <c r="AP768">
        <v>0</v>
      </c>
      <c r="AR768">
        <v>11</v>
      </c>
      <c r="AS768">
        <v>0</v>
      </c>
      <c r="AU768">
        <v>0</v>
      </c>
      <c r="AV768">
        <v>1</v>
      </c>
      <c r="AW768" s="1">
        <v>45848</v>
      </c>
    </row>
    <row r="769" spans="1:49" ht="26.4" thickBot="1" x14ac:dyDescent="0.35">
      <c r="A769" s="6" t="s">
        <v>141</v>
      </c>
      <c r="C769" t="str">
        <f t="shared" si="24"/>
        <v>EYL-25T-000439-001</v>
      </c>
      <c r="D769" t="str">
        <f t="shared" si="25"/>
        <v>EYL-25T-000439-001</v>
      </c>
      <c r="E769" s="6" t="s">
        <v>141</v>
      </c>
      <c r="F769" s="9">
        <v>8016512</v>
      </c>
      <c r="G769" s="13">
        <v>45763</v>
      </c>
      <c r="H769" s="13">
        <v>45763</v>
      </c>
      <c r="I769" s="13">
        <v>45763</v>
      </c>
      <c r="J769" s="6" t="s">
        <v>954</v>
      </c>
      <c r="K769">
        <f>VLOOKUP(J769,Sheet4!B:D,3,FALSE)</f>
        <v>164</v>
      </c>
      <c r="L769" s="25">
        <v>0</v>
      </c>
      <c r="M769" s="25">
        <v>0</v>
      </c>
      <c r="N769" s="21">
        <v>5000</v>
      </c>
      <c r="O769">
        <v>0</v>
      </c>
      <c r="P769">
        <v>0</v>
      </c>
      <c r="Q769">
        <v>0</v>
      </c>
      <c r="R769" s="9">
        <v>3</v>
      </c>
      <c r="S769" s="13">
        <v>45854</v>
      </c>
      <c r="T769" s="21">
        <v>5000</v>
      </c>
      <c r="U769">
        <v>1</v>
      </c>
      <c r="V769">
        <v>0</v>
      </c>
      <c r="Y769">
        <v>0</v>
      </c>
      <c r="Z769">
        <v>0</v>
      </c>
      <c r="AA769">
        <v>0</v>
      </c>
      <c r="AB769">
        <v>0</v>
      </c>
      <c r="AC769" s="2" t="s">
        <v>556</v>
      </c>
      <c r="AD769" t="s">
        <v>972</v>
      </c>
      <c r="AE769">
        <v>1</v>
      </c>
      <c r="AF769">
        <v>0</v>
      </c>
      <c r="AG769">
        <v>1</v>
      </c>
      <c r="AH769">
        <v>1</v>
      </c>
      <c r="AI769">
        <v>1</v>
      </c>
      <c r="AJ769">
        <v>0</v>
      </c>
      <c r="AK769">
        <v>0</v>
      </c>
      <c r="AL769">
        <v>0</v>
      </c>
      <c r="AP769">
        <v>0</v>
      </c>
      <c r="AR769">
        <v>11</v>
      </c>
      <c r="AS769">
        <v>0</v>
      </c>
      <c r="AU769">
        <v>0</v>
      </c>
      <c r="AV769">
        <v>1</v>
      </c>
      <c r="AW769" s="1">
        <v>45848</v>
      </c>
    </row>
    <row r="770" spans="1:49" ht="26.4" thickBot="1" x14ac:dyDescent="0.35">
      <c r="A770" s="7" t="s">
        <v>142</v>
      </c>
      <c r="C770" t="str">
        <f t="shared" si="24"/>
        <v>EYL-25T-000440-001</v>
      </c>
      <c r="D770" t="str">
        <f t="shared" si="25"/>
        <v>EYL-25T-000440-001</v>
      </c>
      <c r="E770" s="7" t="s">
        <v>142</v>
      </c>
      <c r="F770" s="10">
        <v>8016513</v>
      </c>
      <c r="G770" s="14">
        <v>45763</v>
      </c>
      <c r="H770" s="14">
        <v>45763</v>
      </c>
      <c r="I770" s="14">
        <v>45763</v>
      </c>
      <c r="J770" s="7" t="s">
        <v>954</v>
      </c>
      <c r="K770">
        <f>VLOOKUP(J770,Sheet4!B:D,3,FALSE)</f>
        <v>164</v>
      </c>
      <c r="L770" s="24">
        <v>0</v>
      </c>
      <c r="M770" s="24">
        <v>0</v>
      </c>
      <c r="N770" s="22">
        <v>5000</v>
      </c>
      <c r="O770">
        <v>0</v>
      </c>
      <c r="P770">
        <v>0</v>
      </c>
      <c r="Q770">
        <v>0</v>
      </c>
      <c r="R770" s="10">
        <v>3</v>
      </c>
      <c r="S770" s="14">
        <v>45854</v>
      </c>
      <c r="T770" s="22">
        <v>5000</v>
      </c>
      <c r="U770">
        <v>1</v>
      </c>
      <c r="V770">
        <v>0</v>
      </c>
      <c r="Y770">
        <v>0</v>
      </c>
      <c r="Z770">
        <v>0</v>
      </c>
      <c r="AA770">
        <v>0</v>
      </c>
      <c r="AB770">
        <v>0</v>
      </c>
      <c r="AC770" s="2" t="s">
        <v>556</v>
      </c>
      <c r="AD770" t="s">
        <v>972</v>
      </c>
      <c r="AE770">
        <v>1</v>
      </c>
      <c r="AF770">
        <v>0</v>
      </c>
      <c r="AG770">
        <v>1</v>
      </c>
      <c r="AH770">
        <v>1</v>
      </c>
      <c r="AI770">
        <v>1</v>
      </c>
      <c r="AJ770">
        <v>0</v>
      </c>
      <c r="AK770">
        <v>0</v>
      </c>
      <c r="AL770">
        <v>0</v>
      </c>
      <c r="AP770">
        <v>0</v>
      </c>
      <c r="AR770">
        <v>11</v>
      </c>
      <c r="AS770">
        <v>0</v>
      </c>
      <c r="AU770">
        <v>0</v>
      </c>
      <c r="AV770">
        <v>1</v>
      </c>
      <c r="AW770" s="1">
        <v>45848</v>
      </c>
    </row>
    <row r="771" spans="1:49" ht="26.4" thickBot="1" x14ac:dyDescent="0.35">
      <c r="A771" s="6" t="s">
        <v>173</v>
      </c>
      <c r="C771" t="str">
        <f t="shared" si="24"/>
        <v>EYL-25T-000545-001</v>
      </c>
      <c r="D771" t="str">
        <f t="shared" si="25"/>
        <v>EYL-25T-000545-001</v>
      </c>
      <c r="E771" s="6" t="s">
        <v>173</v>
      </c>
      <c r="F771" s="9">
        <v>8016588</v>
      </c>
      <c r="G771" s="13">
        <v>45783</v>
      </c>
      <c r="H771" s="13">
        <v>45783</v>
      </c>
      <c r="I771" s="13">
        <v>45783</v>
      </c>
      <c r="J771" s="6" t="s">
        <v>954</v>
      </c>
      <c r="K771">
        <f>VLOOKUP(J771,Sheet4!B:D,3,FALSE)</f>
        <v>164</v>
      </c>
      <c r="L771" s="25">
        <v>0</v>
      </c>
      <c r="M771" s="25">
        <v>0</v>
      </c>
      <c r="N771" s="21">
        <v>5000</v>
      </c>
      <c r="O771">
        <v>0</v>
      </c>
      <c r="P771">
        <v>0</v>
      </c>
      <c r="Q771">
        <v>0</v>
      </c>
      <c r="R771" s="9">
        <v>3</v>
      </c>
      <c r="S771" s="13">
        <v>45875</v>
      </c>
      <c r="T771" s="21">
        <v>5000</v>
      </c>
      <c r="U771">
        <v>1</v>
      </c>
      <c r="V771">
        <v>0</v>
      </c>
      <c r="Y771">
        <v>0</v>
      </c>
      <c r="Z771">
        <v>0</v>
      </c>
      <c r="AA771">
        <v>0</v>
      </c>
      <c r="AB771">
        <v>0</v>
      </c>
      <c r="AC771" s="2" t="s">
        <v>556</v>
      </c>
      <c r="AD771" t="s">
        <v>972</v>
      </c>
      <c r="AE771">
        <v>1</v>
      </c>
      <c r="AF771">
        <v>0</v>
      </c>
      <c r="AG771">
        <v>1</v>
      </c>
      <c r="AH771">
        <v>1</v>
      </c>
      <c r="AI771">
        <v>1</v>
      </c>
      <c r="AJ771">
        <v>0</v>
      </c>
      <c r="AK771">
        <v>0</v>
      </c>
      <c r="AL771">
        <v>0</v>
      </c>
      <c r="AP771">
        <v>0</v>
      </c>
      <c r="AR771">
        <v>11</v>
      </c>
      <c r="AS771">
        <v>0</v>
      </c>
      <c r="AU771">
        <v>0</v>
      </c>
      <c r="AV771">
        <v>1</v>
      </c>
      <c r="AW771" s="1">
        <v>45848</v>
      </c>
    </row>
    <row r="772" spans="1:49" ht="26.4" thickBot="1" x14ac:dyDescent="0.35">
      <c r="A772" s="6" t="s">
        <v>197</v>
      </c>
      <c r="C772" t="str">
        <f t="shared" si="24"/>
        <v>EYL-25T-000611-001</v>
      </c>
      <c r="D772" t="str">
        <f t="shared" si="25"/>
        <v>EYL-25T-000611-001</v>
      </c>
      <c r="E772" s="6" t="s">
        <v>197</v>
      </c>
      <c r="F772" s="9">
        <v>8016475</v>
      </c>
      <c r="G772" s="13">
        <v>45758</v>
      </c>
      <c r="H772" s="13">
        <v>45758</v>
      </c>
      <c r="I772" s="13">
        <v>45758</v>
      </c>
      <c r="J772" s="6" t="s">
        <v>954</v>
      </c>
      <c r="K772">
        <f>VLOOKUP(J772,Sheet4!B:D,3,FALSE)</f>
        <v>164</v>
      </c>
      <c r="L772" s="25">
        <v>0</v>
      </c>
      <c r="M772" s="25">
        <v>0</v>
      </c>
      <c r="N772" s="21">
        <v>5000</v>
      </c>
      <c r="O772">
        <v>0</v>
      </c>
      <c r="P772">
        <v>0</v>
      </c>
      <c r="Q772">
        <v>0</v>
      </c>
      <c r="R772" s="9">
        <v>3</v>
      </c>
      <c r="S772" s="13">
        <v>45849</v>
      </c>
      <c r="T772" s="21">
        <v>4000</v>
      </c>
      <c r="U772">
        <v>1</v>
      </c>
      <c r="V772">
        <v>0</v>
      </c>
      <c r="Y772">
        <v>0</v>
      </c>
      <c r="Z772">
        <v>0</v>
      </c>
      <c r="AA772">
        <v>0</v>
      </c>
      <c r="AB772">
        <v>0</v>
      </c>
      <c r="AC772" s="2" t="s">
        <v>556</v>
      </c>
      <c r="AD772" t="s">
        <v>972</v>
      </c>
      <c r="AE772">
        <v>1</v>
      </c>
      <c r="AF772">
        <v>0</v>
      </c>
      <c r="AG772">
        <v>1</v>
      </c>
      <c r="AH772">
        <v>1</v>
      </c>
      <c r="AI772">
        <v>1</v>
      </c>
      <c r="AJ772">
        <v>0</v>
      </c>
      <c r="AK772">
        <v>0</v>
      </c>
      <c r="AL772">
        <v>0</v>
      </c>
      <c r="AP772">
        <v>0</v>
      </c>
      <c r="AR772">
        <v>11</v>
      </c>
      <c r="AS772">
        <v>0</v>
      </c>
      <c r="AU772">
        <v>0</v>
      </c>
      <c r="AV772">
        <v>1</v>
      </c>
      <c r="AW772" s="1">
        <v>45848</v>
      </c>
    </row>
    <row r="773" spans="1:49" ht="26.4" thickBot="1" x14ac:dyDescent="0.35">
      <c r="A773" s="7" t="s">
        <v>221</v>
      </c>
      <c r="C773" t="str">
        <f t="shared" si="24"/>
        <v>EYL-25T-000661-001</v>
      </c>
      <c r="D773" t="str">
        <f t="shared" si="25"/>
        <v>EYL-25T-000661-001</v>
      </c>
      <c r="E773" s="7" t="s">
        <v>221</v>
      </c>
      <c r="F773" s="10">
        <v>8016289</v>
      </c>
      <c r="G773" s="14">
        <v>45722</v>
      </c>
      <c r="H773" s="14">
        <v>45722</v>
      </c>
      <c r="I773" s="14">
        <v>45722</v>
      </c>
      <c r="J773" s="7" t="s">
        <v>954</v>
      </c>
      <c r="K773">
        <f>VLOOKUP(J773,Sheet4!B:D,3,FALSE)</f>
        <v>164</v>
      </c>
      <c r="L773" s="24">
        <v>0</v>
      </c>
      <c r="M773" s="24">
        <v>0</v>
      </c>
      <c r="N773" s="22">
        <v>5000</v>
      </c>
      <c r="O773">
        <v>0</v>
      </c>
      <c r="P773">
        <v>0</v>
      </c>
      <c r="Q773">
        <v>0</v>
      </c>
      <c r="R773" s="10">
        <v>3</v>
      </c>
      <c r="S773" s="14">
        <v>45814</v>
      </c>
      <c r="T773" s="22">
        <v>5000</v>
      </c>
      <c r="U773">
        <v>1</v>
      </c>
      <c r="V773">
        <v>0</v>
      </c>
      <c r="Y773">
        <v>0</v>
      </c>
      <c r="Z773">
        <v>0</v>
      </c>
      <c r="AA773">
        <v>0</v>
      </c>
      <c r="AB773">
        <v>0</v>
      </c>
      <c r="AC773" s="2" t="s">
        <v>556</v>
      </c>
      <c r="AD773" t="s">
        <v>972</v>
      </c>
      <c r="AE773">
        <v>1</v>
      </c>
      <c r="AF773">
        <v>0</v>
      </c>
      <c r="AG773">
        <v>1</v>
      </c>
      <c r="AH773">
        <v>1</v>
      </c>
      <c r="AI773">
        <v>1</v>
      </c>
      <c r="AJ773">
        <v>0</v>
      </c>
      <c r="AK773">
        <v>0</v>
      </c>
      <c r="AL773">
        <v>0</v>
      </c>
      <c r="AP773">
        <v>0</v>
      </c>
      <c r="AR773">
        <v>11</v>
      </c>
      <c r="AS773">
        <v>0</v>
      </c>
      <c r="AU773">
        <v>0</v>
      </c>
      <c r="AV773">
        <v>1</v>
      </c>
      <c r="AW773" s="1">
        <v>45848</v>
      </c>
    </row>
    <row r="774" spans="1:49" ht="26.4" thickBot="1" x14ac:dyDescent="0.35">
      <c r="A774" s="7" t="s">
        <v>222</v>
      </c>
      <c r="C774" t="str">
        <f t="shared" si="24"/>
        <v>EYL-25T-000662-001</v>
      </c>
      <c r="D774" t="str">
        <f t="shared" si="25"/>
        <v>EYL-25T-000662-001</v>
      </c>
      <c r="E774" s="7" t="s">
        <v>222</v>
      </c>
      <c r="F774" s="10">
        <v>8016253</v>
      </c>
      <c r="G774" s="14">
        <v>45721</v>
      </c>
      <c r="H774" s="14">
        <v>45721</v>
      </c>
      <c r="I774" s="14">
        <v>45721</v>
      </c>
      <c r="J774" s="7" t="s">
        <v>954</v>
      </c>
      <c r="K774">
        <f>VLOOKUP(J774,Sheet4!B:D,3,FALSE)</f>
        <v>164</v>
      </c>
      <c r="L774" s="24">
        <v>0</v>
      </c>
      <c r="M774" s="24">
        <v>0</v>
      </c>
      <c r="N774" s="22">
        <v>5000</v>
      </c>
      <c r="O774">
        <v>0</v>
      </c>
      <c r="P774">
        <v>0</v>
      </c>
      <c r="Q774">
        <v>0</v>
      </c>
      <c r="R774" s="10">
        <v>3</v>
      </c>
      <c r="S774" s="14">
        <v>45813</v>
      </c>
      <c r="T774" s="22">
        <v>5000</v>
      </c>
      <c r="U774">
        <v>1</v>
      </c>
      <c r="V774">
        <v>0</v>
      </c>
      <c r="Y774">
        <v>0</v>
      </c>
      <c r="Z774">
        <v>0</v>
      </c>
      <c r="AA774">
        <v>0</v>
      </c>
      <c r="AB774">
        <v>0</v>
      </c>
      <c r="AC774" s="2" t="s">
        <v>556</v>
      </c>
      <c r="AD774" t="s">
        <v>972</v>
      </c>
      <c r="AE774">
        <v>1</v>
      </c>
      <c r="AF774">
        <v>0</v>
      </c>
      <c r="AG774">
        <v>1</v>
      </c>
      <c r="AH774">
        <v>1</v>
      </c>
      <c r="AI774">
        <v>1</v>
      </c>
      <c r="AJ774">
        <v>0</v>
      </c>
      <c r="AK774">
        <v>0</v>
      </c>
      <c r="AL774">
        <v>0</v>
      </c>
      <c r="AP774">
        <v>0</v>
      </c>
      <c r="AR774">
        <v>11</v>
      </c>
      <c r="AS774">
        <v>0</v>
      </c>
      <c r="AU774">
        <v>0</v>
      </c>
      <c r="AV774">
        <v>1</v>
      </c>
      <c r="AW774" s="1">
        <v>45848</v>
      </c>
    </row>
    <row r="775" spans="1:49" ht="26.4" thickBot="1" x14ac:dyDescent="0.35">
      <c r="A775" s="6" t="s">
        <v>295</v>
      </c>
      <c r="C775" t="str">
        <f t="shared" si="24"/>
        <v>EYL-25T-000890-001</v>
      </c>
      <c r="D775" t="str">
        <f t="shared" si="25"/>
        <v>EYL-25T-000890-001</v>
      </c>
      <c r="E775" s="6" t="s">
        <v>295</v>
      </c>
      <c r="F775" s="9">
        <v>8014478</v>
      </c>
      <c r="G775" s="13">
        <v>45436</v>
      </c>
      <c r="H775" s="13">
        <v>45436</v>
      </c>
      <c r="I775" s="13">
        <v>45436</v>
      </c>
      <c r="J775" s="6" t="s">
        <v>954</v>
      </c>
      <c r="K775">
        <f>VLOOKUP(J775,Sheet4!B:D,3,FALSE)</f>
        <v>164</v>
      </c>
      <c r="L775" s="25">
        <v>0</v>
      </c>
      <c r="M775" s="25">
        <v>0</v>
      </c>
      <c r="N775" s="21">
        <v>3000</v>
      </c>
      <c r="O775">
        <v>0</v>
      </c>
      <c r="P775">
        <v>0</v>
      </c>
      <c r="Q775">
        <v>0</v>
      </c>
      <c r="R775" s="9">
        <v>3</v>
      </c>
      <c r="S775" s="13">
        <v>45528</v>
      </c>
      <c r="T775" s="21">
        <v>3000</v>
      </c>
      <c r="U775">
        <v>1</v>
      </c>
      <c r="V775">
        <v>0</v>
      </c>
      <c r="Y775">
        <v>0</v>
      </c>
      <c r="Z775">
        <v>0</v>
      </c>
      <c r="AA775">
        <v>0</v>
      </c>
      <c r="AB775">
        <v>0</v>
      </c>
      <c r="AC775" s="2" t="s">
        <v>556</v>
      </c>
      <c r="AD775" t="s">
        <v>972</v>
      </c>
      <c r="AE775">
        <v>1</v>
      </c>
      <c r="AF775">
        <v>0</v>
      </c>
      <c r="AG775">
        <v>1</v>
      </c>
      <c r="AH775">
        <v>1</v>
      </c>
      <c r="AI775">
        <v>1</v>
      </c>
      <c r="AJ775">
        <v>0</v>
      </c>
      <c r="AK775">
        <v>0</v>
      </c>
      <c r="AL775">
        <v>0</v>
      </c>
      <c r="AP775">
        <v>0</v>
      </c>
      <c r="AR775">
        <v>11</v>
      </c>
      <c r="AS775">
        <v>0</v>
      </c>
      <c r="AU775">
        <v>0</v>
      </c>
      <c r="AV775">
        <v>1</v>
      </c>
      <c r="AW775" s="1">
        <v>45848</v>
      </c>
    </row>
    <row r="776" spans="1:49" ht="26.4" thickBot="1" x14ac:dyDescent="0.35">
      <c r="A776" s="7" t="s">
        <v>297</v>
      </c>
      <c r="C776" t="str">
        <f t="shared" si="24"/>
        <v>EYL-25T-000896-001</v>
      </c>
      <c r="D776" t="str">
        <f t="shared" si="25"/>
        <v>EYL-25T-000896-001</v>
      </c>
      <c r="E776" s="7" t="s">
        <v>297</v>
      </c>
      <c r="F776" s="10">
        <v>8016557</v>
      </c>
      <c r="G776" s="14">
        <v>45775</v>
      </c>
      <c r="H776" s="14">
        <v>45775</v>
      </c>
      <c r="I776" s="14">
        <v>45775</v>
      </c>
      <c r="J776" s="7" t="s">
        <v>954</v>
      </c>
      <c r="K776">
        <f>VLOOKUP(J776,Sheet4!B:D,3,FALSE)</f>
        <v>164</v>
      </c>
      <c r="L776" s="24">
        <v>0</v>
      </c>
      <c r="M776" s="24">
        <v>0</v>
      </c>
      <c r="N776" s="22">
        <v>5000</v>
      </c>
      <c r="O776">
        <v>0</v>
      </c>
      <c r="P776">
        <v>0</v>
      </c>
      <c r="Q776">
        <v>0</v>
      </c>
      <c r="R776" s="10">
        <v>3</v>
      </c>
      <c r="S776" s="14">
        <v>45866</v>
      </c>
      <c r="T776" s="22">
        <v>5000</v>
      </c>
      <c r="U776">
        <v>1</v>
      </c>
      <c r="V776">
        <v>0</v>
      </c>
      <c r="Y776">
        <v>0</v>
      </c>
      <c r="Z776">
        <v>0</v>
      </c>
      <c r="AA776">
        <v>0</v>
      </c>
      <c r="AB776">
        <v>0</v>
      </c>
      <c r="AC776" s="2" t="s">
        <v>556</v>
      </c>
      <c r="AD776" t="s">
        <v>972</v>
      </c>
      <c r="AE776">
        <v>1</v>
      </c>
      <c r="AF776">
        <v>0</v>
      </c>
      <c r="AG776">
        <v>1</v>
      </c>
      <c r="AH776">
        <v>1</v>
      </c>
      <c r="AI776">
        <v>1</v>
      </c>
      <c r="AJ776">
        <v>0</v>
      </c>
      <c r="AK776">
        <v>0</v>
      </c>
      <c r="AL776">
        <v>0</v>
      </c>
      <c r="AP776">
        <v>0</v>
      </c>
      <c r="AR776">
        <v>11</v>
      </c>
      <c r="AS776">
        <v>0</v>
      </c>
      <c r="AU776">
        <v>0</v>
      </c>
      <c r="AV776">
        <v>1</v>
      </c>
      <c r="AW776" s="1">
        <v>45848</v>
      </c>
    </row>
    <row r="777" spans="1:49" ht="26.4" thickBot="1" x14ac:dyDescent="0.35">
      <c r="A777" s="7" t="s">
        <v>317</v>
      </c>
      <c r="C777" t="str">
        <f t="shared" si="24"/>
        <v>EYL-25T-000969-001</v>
      </c>
      <c r="D777" t="str">
        <f t="shared" si="25"/>
        <v>EYL-25T-000969-001</v>
      </c>
      <c r="E777" s="7" t="s">
        <v>317</v>
      </c>
      <c r="F777" s="10">
        <v>8011566</v>
      </c>
      <c r="G777" s="14">
        <v>45051</v>
      </c>
      <c r="H777" s="14">
        <v>45051</v>
      </c>
      <c r="I777" s="14">
        <v>45051</v>
      </c>
      <c r="J777" s="7" t="s">
        <v>954</v>
      </c>
      <c r="K777">
        <f>VLOOKUP(J777,Sheet4!B:D,3,FALSE)</f>
        <v>164</v>
      </c>
      <c r="L777" s="24">
        <v>0</v>
      </c>
      <c r="M777" s="24">
        <v>0</v>
      </c>
      <c r="N777" s="22">
        <v>5000</v>
      </c>
      <c r="O777">
        <v>0</v>
      </c>
      <c r="P777">
        <v>0</v>
      </c>
      <c r="Q777">
        <v>0</v>
      </c>
      <c r="R777" s="10">
        <v>3</v>
      </c>
      <c r="S777" s="14">
        <v>45143</v>
      </c>
      <c r="T777" s="22">
        <v>5000</v>
      </c>
      <c r="U777">
        <v>1</v>
      </c>
      <c r="V777">
        <v>0</v>
      </c>
      <c r="Y777">
        <v>0</v>
      </c>
      <c r="Z777">
        <v>0</v>
      </c>
      <c r="AA777">
        <v>0</v>
      </c>
      <c r="AB777">
        <v>0</v>
      </c>
      <c r="AC777" s="2" t="s">
        <v>556</v>
      </c>
      <c r="AD777" t="s">
        <v>972</v>
      </c>
      <c r="AE777">
        <v>1</v>
      </c>
      <c r="AF777">
        <v>0</v>
      </c>
      <c r="AG777">
        <v>1</v>
      </c>
      <c r="AH777">
        <v>1</v>
      </c>
      <c r="AI777">
        <v>1</v>
      </c>
      <c r="AJ777">
        <v>0</v>
      </c>
      <c r="AK777">
        <v>0</v>
      </c>
      <c r="AL777">
        <v>0</v>
      </c>
      <c r="AP777">
        <v>0</v>
      </c>
      <c r="AR777">
        <v>11</v>
      </c>
      <c r="AS777">
        <v>0</v>
      </c>
      <c r="AU777">
        <v>0</v>
      </c>
      <c r="AV777">
        <v>1</v>
      </c>
      <c r="AW777" s="1">
        <v>45848</v>
      </c>
    </row>
    <row r="778" spans="1:49" ht="26.4" thickBot="1" x14ac:dyDescent="0.35">
      <c r="A778" s="7" t="s">
        <v>332</v>
      </c>
      <c r="C778" t="str">
        <f t="shared" si="24"/>
        <v>EYL-25T-001022-001</v>
      </c>
      <c r="D778" t="str">
        <f t="shared" si="25"/>
        <v>EYL-25T-001022-001</v>
      </c>
      <c r="E778" s="7" t="s">
        <v>332</v>
      </c>
      <c r="F778" s="10">
        <v>8016457</v>
      </c>
      <c r="G778" s="14">
        <v>45755</v>
      </c>
      <c r="H778" s="14">
        <v>45755</v>
      </c>
      <c r="I778" s="14">
        <v>45755</v>
      </c>
      <c r="J778" s="7" t="s">
        <v>954</v>
      </c>
      <c r="K778">
        <f>VLOOKUP(J778,Sheet4!B:D,3,FALSE)</f>
        <v>164</v>
      </c>
      <c r="L778" s="24">
        <v>0</v>
      </c>
      <c r="M778" s="24">
        <v>0</v>
      </c>
      <c r="N778" s="22">
        <v>5000</v>
      </c>
      <c r="O778">
        <v>0</v>
      </c>
      <c r="P778">
        <v>0</v>
      </c>
      <c r="Q778">
        <v>0</v>
      </c>
      <c r="R778" s="10">
        <v>3</v>
      </c>
      <c r="S778" s="14">
        <v>45846</v>
      </c>
      <c r="T778" s="22">
        <v>5000</v>
      </c>
      <c r="U778">
        <v>1</v>
      </c>
      <c r="V778">
        <v>0</v>
      </c>
      <c r="Y778">
        <v>0</v>
      </c>
      <c r="Z778">
        <v>0</v>
      </c>
      <c r="AA778">
        <v>0</v>
      </c>
      <c r="AB778">
        <v>0</v>
      </c>
      <c r="AC778" s="2" t="s">
        <v>556</v>
      </c>
      <c r="AD778" t="s">
        <v>972</v>
      </c>
      <c r="AE778">
        <v>1</v>
      </c>
      <c r="AF778">
        <v>0</v>
      </c>
      <c r="AG778">
        <v>1</v>
      </c>
      <c r="AH778">
        <v>1</v>
      </c>
      <c r="AI778">
        <v>1</v>
      </c>
      <c r="AJ778">
        <v>0</v>
      </c>
      <c r="AK778">
        <v>0</v>
      </c>
      <c r="AL778">
        <v>0</v>
      </c>
      <c r="AP778">
        <v>0</v>
      </c>
      <c r="AR778">
        <v>11</v>
      </c>
      <c r="AS778">
        <v>0</v>
      </c>
      <c r="AU778">
        <v>0</v>
      </c>
      <c r="AV778">
        <v>1</v>
      </c>
      <c r="AW778" s="1">
        <v>45848</v>
      </c>
    </row>
    <row r="779" spans="1:49" ht="26.4" thickBot="1" x14ac:dyDescent="0.35">
      <c r="A779" s="6" t="s">
        <v>338</v>
      </c>
      <c r="C779" t="str">
        <f t="shared" si="24"/>
        <v>EYL-25T-001032-001</v>
      </c>
      <c r="D779" t="str">
        <f t="shared" si="25"/>
        <v>EYL-25T-001032-001</v>
      </c>
      <c r="E779" s="6" t="s">
        <v>338</v>
      </c>
      <c r="F779" s="9">
        <v>8011849</v>
      </c>
      <c r="G779" s="13">
        <v>45097</v>
      </c>
      <c r="H779" s="13">
        <v>45097</v>
      </c>
      <c r="I779" s="13">
        <v>45097</v>
      </c>
      <c r="J779" s="6" t="s">
        <v>954</v>
      </c>
      <c r="K779">
        <f>VLOOKUP(J779,Sheet4!B:D,3,FALSE)</f>
        <v>164</v>
      </c>
      <c r="L779" s="25">
        <v>0</v>
      </c>
      <c r="M779" s="25">
        <v>0</v>
      </c>
      <c r="N779" s="21">
        <v>5000</v>
      </c>
      <c r="O779">
        <v>0</v>
      </c>
      <c r="P779">
        <v>0</v>
      </c>
      <c r="Q779">
        <v>0</v>
      </c>
      <c r="R779" s="9">
        <v>3</v>
      </c>
      <c r="S779" s="13">
        <v>45189</v>
      </c>
      <c r="T779" s="21">
        <v>4957.74</v>
      </c>
      <c r="U779">
        <v>1</v>
      </c>
      <c r="V779">
        <v>0</v>
      </c>
      <c r="Y779">
        <v>0</v>
      </c>
      <c r="Z779">
        <v>0</v>
      </c>
      <c r="AA779">
        <v>0</v>
      </c>
      <c r="AB779">
        <v>0</v>
      </c>
      <c r="AC779" s="2" t="s">
        <v>556</v>
      </c>
      <c r="AD779" t="s">
        <v>972</v>
      </c>
      <c r="AE779">
        <v>1</v>
      </c>
      <c r="AF779">
        <v>0</v>
      </c>
      <c r="AG779">
        <v>1</v>
      </c>
      <c r="AH779">
        <v>1</v>
      </c>
      <c r="AI779">
        <v>1</v>
      </c>
      <c r="AJ779">
        <v>0</v>
      </c>
      <c r="AK779">
        <v>0</v>
      </c>
      <c r="AL779">
        <v>0</v>
      </c>
      <c r="AP779">
        <v>0</v>
      </c>
      <c r="AR779">
        <v>11</v>
      </c>
      <c r="AS779">
        <v>0</v>
      </c>
      <c r="AU779">
        <v>0</v>
      </c>
      <c r="AV779">
        <v>1</v>
      </c>
      <c r="AW779" s="1">
        <v>45848</v>
      </c>
    </row>
    <row r="780" spans="1:49" ht="26.4" thickBot="1" x14ac:dyDescent="0.35">
      <c r="A780" s="7" t="s">
        <v>345</v>
      </c>
      <c r="C780" t="str">
        <f t="shared" si="24"/>
        <v>EYL-25T-001046-001</v>
      </c>
      <c r="D780" t="str">
        <f t="shared" si="25"/>
        <v>EYL-25T-001046-001</v>
      </c>
      <c r="E780" s="7" t="s">
        <v>345</v>
      </c>
      <c r="F780" s="10">
        <v>8016239</v>
      </c>
      <c r="G780" s="14">
        <v>45721</v>
      </c>
      <c r="H780" s="14">
        <v>45721</v>
      </c>
      <c r="I780" s="14">
        <v>45721</v>
      </c>
      <c r="J780" s="7" t="s">
        <v>954</v>
      </c>
      <c r="K780">
        <f>VLOOKUP(J780,Sheet4!B:D,3,FALSE)</f>
        <v>164</v>
      </c>
      <c r="L780" s="24">
        <v>0</v>
      </c>
      <c r="M780" s="24">
        <v>0</v>
      </c>
      <c r="N780" s="22">
        <v>5000</v>
      </c>
      <c r="O780">
        <v>0</v>
      </c>
      <c r="P780">
        <v>0</v>
      </c>
      <c r="Q780">
        <v>0</v>
      </c>
      <c r="R780" s="10">
        <v>3</v>
      </c>
      <c r="S780" s="14">
        <v>45813</v>
      </c>
      <c r="T780" s="22">
        <v>5000</v>
      </c>
      <c r="U780">
        <v>1</v>
      </c>
      <c r="V780">
        <v>0</v>
      </c>
      <c r="Y780">
        <v>0</v>
      </c>
      <c r="Z780">
        <v>0</v>
      </c>
      <c r="AA780">
        <v>0</v>
      </c>
      <c r="AB780">
        <v>0</v>
      </c>
      <c r="AC780" s="2" t="s">
        <v>556</v>
      </c>
      <c r="AD780" t="s">
        <v>972</v>
      </c>
      <c r="AE780">
        <v>1</v>
      </c>
      <c r="AF780">
        <v>0</v>
      </c>
      <c r="AG780">
        <v>1</v>
      </c>
      <c r="AH780">
        <v>1</v>
      </c>
      <c r="AI780">
        <v>1</v>
      </c>
      <c r="AJ780">
        <v>0</v>
      </c>
      <c r="AK780">
        <v>0</v>
      </c>
      <c r="AL780">
        <v>0</v>
      </c>
      <c r="AP780">
        <v>0</v>
      </c>
      <c r="AR780">
        <v>11</v>
      </c>
      <c r="AS780">
        <v>0</v>
      </c>
      <c r="AU780">
        <v>0</v>
      </c>
      <c r="AV780">
        <v>1</v>
      </c>
      <c r="AW780" s="1">
        <v>45848</v>
      </c>
    </row>
    <row r="781" spans="1:49" ht="26.4" thickBot="1" x14ac:dyDescent="0.35">
      <c r="A781" s="6" t="s">
        <v>348</v>
      </c>
      <c r="C781" t="str">
        <f t="shared" si="24"/>
        <v>EYL-25T-001050-001</v>
      </c>
      <c r="D781" t="str">
        <f t="shared" si="25"/>
        <v>EYL-25T-001050-001</v>
      </c>
      <c r="E781" s="6" t="s">
        <v>348</v>
      </c>
      <c r="F781" s="9">
        <v>8015428</v>
      </c>
      <c r="G781" s="13">
        <v>45574</v>
      </c>
      <c r="H781" s="13">
        <v>45574</v>
      </c>
      <c r="I781" s="13">
        <v>45574</v>
      </c>
      <c r="J781" s="6" t="s">
        <v>954</v>
      </c>
      <c r="K781">
        <f>VLOOKUP(J781,Sheet4!B:D,3,FALSE)</f>
        <v>164</v>
      </c>
      <c r="L781" s="25">
        <v>0</v>
      </c>
      <c r="M781" s="25">
        <v>0</v>
      </c>
      <c r="N781" s="21">
        <v>3000</v>
      </c>
      <c r="O781">
        <v>0</v>
      </c>
      <c r="P781">
        <v>0</v>
      </c>
      <c r="Q781">
        <v>0</v>
      </c>
      <c r="R781" s="9">
        <v>3</v>
      </c>
      <c r="S781" s="13">
        <v>45666</v>
      </c>
      <c r="T781" s="9">
        <v>900</v>
      </c>
      <c r="U781">
        <v>1</v>
      </c>
      <c r="V781">
        <v>0</v>
      </c>
      <c r="Y781">
        <v>0</v>
      </c>
      <c r="Z781">
        <v>0</v>
      </c>
      <c r="AA781">
        <v>0</v>
      </c>
      <c r="AB781">
        <v>0</v>
      </c>
      <c r="AC781" s="2" t="s">
        <v>556</v>
      </c>
      <c r="AD781" t="s">
        <v>972</v>
      </c>
      <c r="AE781">
        <v>1</v>
      </c>
      <c r="AF781">
        <v>0</v>
      </c>
      <c r="AG781">
        <v>1</v>
      </c>
      <c r="AH781">
        <v>1</v>
      </c>
      <c r="AI781">
        <v>1</v>
      </c>
      <c r="AJ781">
        <v>0</v>
      </c>
      <c r="AK781">
        <v>0</v>
      </c>
      <c r="AL781">
        <v>0</v>
      </c>
      <c r="AP781">
        <v>0</v>
      </c>
      <c r="AR781">
        <v>11</v>
      </c>
      <c r="AS781">
        <v>0</v>
      </c>
      <c r="AU781">
        <v>0</v>
      </c>
      <c r="AV781">
        <v>1</v>
      </c>
      <c r="AW781" s="1">
        <v>45848</v>
      </c>
    </row>
    <row r="782" spans="1:49" ht="26.4" thickBot="1" x14ac:dyDescent="0.35">
      <c r="A782" s="6" t="s">
        <v>361</v>
      </c>
      <c r="C782" t="str">
        <f t="shared" si="24"/>
        <v>EYL-25T-001079-001</v>
      </c>
      <c r="D782" t="str">
        <f t="shared" si="25"/>
        <v>EYL-25T-001079-001</v>
      </c>
      <c r="E782" s="6" t="s">
        <v>361</v>
      </c>
      <c r="F782" s="9">
        <v>8016174</v>
      </c>
      <c r="G782" s="13">
        <v>45713</v>
      </c>
      <c r="H782" s="13">
        <v>45713</v>
      </c>
      <c r="I782" s="13">
        <v>45713</v>
      </c>
      <c r="J782" s="6" t="s">
        <v>954</v>
      </c>
      <c r="K782">
        <f>VLOOKUP(J782,Sheet4!B:D,3,FALSE)</f>
        <v>164</v>
      </c>
      <c r="L782" s="25">
        <v>0</v>
      </c>
      <c r="M782" s="25">
        <v>0</v>
      </c>
      <c r="N782" s="21">
        <v>2000</v>
      </c>
      <c r="O782">
        <v>0</v>
      </c>
      <c r="P782">
        <v>0</v>
      </c>
      <c r="Q782">
        <v>0</v>
      </c>
      <c r="R782" s="9">
        <v>3</v>
      </c>
      <c r="S782" s="13">
        <v>45802</v>
      </c>
      <c r="T782" s="9">
        <v>500</v>
      </c>
      <c r="U782">
        <v>1</v>
      </c>
      <c r="V782">
        <v>0</v>
      </c>
      <c r="Y782">
        <v>0</v>
      </c>
      <c r="Z782">
        <v>0</v>
      </c>
      <c r="AA782">
        <v>0</v>
      </c>
      <c r="AB782">
        <v>0</v>
      </c>
      <c r="AC782" s="2" t="s">
        <v>556</v>
      </c>
      <c r="AD782" t="s">
        <v>972</v>
      </c>
      <c r="AE782">
        <v>1</v>
      </c>
      <c r="AF782">
        <v>0</v>
      </c>
      <c r="AG782">
        <v>1</v>
      </c>
      <c r="AH782">
        <v>1</v>
      </c>
      <c r="AI782">
        <v>1</v>
      </c>
      <c r="AJ782">
        <v>0</v>
      </c>
      <c r="AK782">
        <v>0</v>
      </c>
      <c r="AL782">
        <v>0</v>
      </c>
      <c r="AP782">
        <v>0</v>
      </c>
      <c r="AR782">
        <v>11</v>
      </c>
      <c r="AS782">
        <v>0</v>
      </c>
      <c r="AU782">
        <v>0</v>
      </c>
      <c r="AV782">
        <v>1</v>
      </c>
      <c r="AW782" s="1">
        <v>45848</v>
      </c>
    </row>
    <row r="783" spans="1:49" ht="26.4" thickBot="1" x14ac:dyDescent="0.35">
      <c r="A783" s="6" t="s">
        <v>398</v>
      </c>
      <c r="C783" t="str">
        <f t="shared" si="24"/>
        <v>EYL-25T-001149-001</v>
      </c>
      <c r="D783" t="str">
        <f t="shared" si="25"/>
        <v>EYL-25T-001149-001</v>
      </c>
      <c r="E783" s="6" t="s">
        <v>398</v>
      </c>
      <c r="F783" s="9">
        <v>8016466</v>
      </c>
      <c r="G783" s="13">
        <v>45757</v>
      </c>
      <c r="H783" s="13">
        <v>45757</v>
      </c>
      <c r="I783" s="13">
        <v>45757</v>
      </c>
      <c r="J783" s="6" t="s">
        <v>954</v>
      </c>
      <c r="K783">
        <f>VLOOKUP(J783,Sheet4!B:D,3,FALSE)</f>
        <v>164</v>
      </c>
      <c r="L783" s="25">
        <v>0</v>
      </c>
      <c r="M783" s="25">
        <v>0</v>
      </c>
      <c r="N783" s="21">
        <v>5000</v>
      </c>
      <c r="O783">
        <v>0</v>
      </c>
      <c r="P783">
        <v>0</v>
      </c>
      <c r="Q783">
        <v>0</v>
      </c>
      <c r="R783" s="9">
        <v>3</v>
      </c>
      <c r="S783" s="13">
        <v>45848</v>
      </c>
      <c r="T783" s="21">
        <v>5000</v>
      </c>
      <c r="U783">
        <v>1</v>
      </c>
      <c r="V783">
        <v>0</v>
      </c>
      <c r="Y783">
        <v>0</v>
      </c>
      <c r="Z783">
        <v>0</v>
      </c>
      <c r="AA783">
        <v>0</v>
      </c>
      <c r="AB783">
        <v>0</v>
      </c>
      <c r="AC783" s="2" t="s">
        <v>556</v>
      </c>
      <c r="AD783" t="s">
        <v>972</v>
      </c>
      <c r="AE783">
        <v>1</v>
      </c>
      <c r="AF783">
        <v>0</v>
      </c>
      <c r="AG783">
        <v>1</v>
      </c>
      <c r="AH783">
        <v>1</v>
      </c>
      <c r="AI783">
        <v>1</v>
      </c>
      <c r="AJ783">
        <v>0</v>
      </c>
      <c r="AK783">
        <v>0</v>
      </c>
      <c r="AL783">
        <v>0</v>
      </c>
      <c r="AP783">
        <v>0</v>
      </c>
      <c r="AR783">
        <v>11</v>
      </c>
      <c r="AS783">
        <v>0</v>
      </c>
      <c r="AU783">
        <v>0</v>
      </c>
      <c r="AV783">
        <v>1</v>
      </c>
      <c r="AW783" s="1">
        <v>45848</v>
      </c>
    </row>
    <row r="784" spans="1:49" ht="26.4" thickBot="1" x14ac:dyDescent="0.35">
      <c r="A784" s="7" t="s">
        <v>401</v>
      </c>
      <c r="C784" t="str">
        <f t="shared" si="24"/>
        <v>EYL-25T-001156-001</v>
      </c>
      <c r="D784" t="str">
        <f t="shared" si="25"/>
        <v>EYL-25T-001156-001</v>
      </c>
      <c r="E784" s="7" t="s">
        <v>401</v>
      </c>
      <c r="F784" s="10">
        <v>8016428</v>
      </c>
      <c r="G784" s="14">
        <v>45750</v>
      </c>
      <c r="H784" s="14">
        <v>45750</v>
      </c>
      <c r="I784" s="14">
        <v>45750</v>
      </c>
      <c r="J784" s="7" t="s">
        <v>954</v>
      </c>
      <c r="K784">
        <f>VLOOKUP(J784,Sheet4!B:D,3,FALSE)</f>
        <v>164</v>
      </c>
      <c r="L784" s="24">
        <v>0</v>
      </c>
      <c r="M784" s="24">
        <v>0</v>
      </c>
      <c r="N784" s="22">
        <v>5000</v>
      </c>
      <c r="O784">
        <v>0</v>
      </c>
      <c r="P784">
        <v>0</v>
      </c>
      <c r="Q784">
        <v>0</v>
      </c>
      <c r="R784" s="10">
        <v>3</v>
      </c>
      <c r="S784" s="14">
        <v>45841</v>
      </c>
      <c r="T784" s="22">
        <v>5000</v>
      </c>
      <c r="U784">
        <v>1</v>
      </c>
      <c r="V784">
        <v>0</v>
      </c>
      <c r="Y784">
        <v>0</v>
      </c>
      <c r="Z784">
        <v>0</v>
      </c>
      <c r="AA784">
        <v>0</v>
      </c>
      <c r="AB784">
        <v>0</v>
      </c>
      <c r="AC784" s="2" t="s">
        <v>556</v>
      </c>
      <c r="AD784" t="s">
        <v>972</v>
      </c>
      <c r="AE784">
        <v>1</v>
      </c>
      <c r="AF784">
        <v>0</v>
      </c>
      <c r="AG784">
        <v>1</v>
      </c>
      <c r="AH784">
        <v>1</v>
      </c>
      <c r="AI784">
        <v>1</v>
      </c>
      <c r="AJ784">
        <v>0</v>
      </c>
      <c r="AK784">
        <v>0</v>
      </c>
      <c r="AL784">
        <v>0</v>
      </c>
      <c r="AP784">
        <v>0</v>
      </c>
      <c r="AR784">
        <v>11</v>
      </c>
      <c r="AS784">
        <v>0</v>
      </c>
      <c r="AU784">
        <v>0</v>
      </c>
      <c r="AV784">
        <v>1</v>
      </c>
      <c r="AW784" s="1">
        <v>45848</v>
      </c>
    </row>
    <row r="785" spans="1:49" ht="26.4" thickBot="1" x14ac:dyDescent="0.35">
      <c r="A785" s="6" t="s">
        <v>403</v>
      </c>
      <c r="C785" t="str">
        <f t="shared" si="24"/>
        <v>EYL-25T-001159-001</v>
      </c>
      <c r="D785" t="str">
        <f t="shared" si="25"/>
        <v>EYL-25T-001159-001</v>
      </c>
      <c r="E785" s="6" t="s">
        <v>403</v>
      </c>
      <c r="F785" s="9">
        <v>8016574</v>
      </c>
      <c r="G785" s="13">
        <v>45779</v>
      </c>
      <c r="H785" s="13">
        <v>45779</v>
      </c>
      <c r="I785" s="13">
        <v>45779</v>
      </c>
      <c r="J785" s="6" t="s">
        <v>954</v>
      </c>
      <c r="K785">
        <f>VLOOKUP(J785,Sheet4!B:D,3,FALSE)</f>
        <v>164</v>
      </c>
      <c r="L785" s="25">
        <v>0</v>
      </c>
      <c r="M785" s="25">
        <v>0</v>
      </c>
      <c r="N785" s="21">
        <v>5000</v>
      </c>
      <c r="O785">
        <v>0</v>
      </c>
      <c r="P785">
        <v>0</v>
      </c>
      <c r="Q785">
        <v>0</v>
      </c>
      <c r="R785" s="9">
        <v>3</v>
      </c>
      <c r="S785" s="13">
        <v>45871</v>
      </c>
      <c r="T785" s="21">
        <v>5000</v>
      </c>
      <c r="U785">
        <v>1</v>
      </c>
      <c r="V785">
        <v>0</v>
      </c>
      <c r="Y785">
        <v>0</v>
      </c>
      <c r="Z785">
        <v>0</v>
      </c>
      <c r="AA785">
        <v>0</v>
      </c>
      <c r="AB785">
        <v>0</v>
      </c>
      <c r="AC785" s="2" t="s">
        <v>556</v>
      </c>
      <c r="AD785" t="s">
        <v>972</v>
      </c>
      <c r="AE785">
        <v>1</v>
      </c>
      <c r="AF785">
        <v>0</v>
      </c>
      <c r="AG785">
        <v>1</v>
      </c>
      <c r="AH785">
        <v>1</v>
      </c>
      <c r="AI785">
        <v>1</v>
      </c>
      <c r="AJ785">
        <v>0</v>
      </c>
      <c r="AK785">
        <v>0</v>
      </c>
      <c r="AL785">
        <v>0</v>
      </c>
      <c r="AP785">
        <v>0</v>
      </c>
      <c r="AR785">
        <v>11</v>
      </c>
      <c r="AS785">
        <v>0</v>
      </c>
      <c r="AU785">
        <v>0</v>
      </c>
      <c r="AV785">
        <v>1</v>
      </c>
      <c r="AW785" s="1">
        <v>45848</v>
      </c>
    </row>
    <row r="786" spans="1:49" ht="26.4" thickBot="1" x14ac:dyDescent="0.35">
      <c r="A786" s="6" t="s">
        <v>404</v>
      </c>
      <c r="C786" t="str">
        <f t="shared" si="24"/>
        <v>EYL-25T-001160-001</v>
      </c>
      <c r="D786" t="str">
        <f t="shared" si="25"/>
        <v>EYL-25T-001160-001</v>
      </c>
      <c r="E786" s="6" t="s">
        <v>404</v>
      </c>
      <c r="F786" s="9">
        <v>8016227</v>
      </c>
      <c r="G786" s="13">
        <v>45720</v>
      </c>
      <c r="H786" s="13">
        <v>45720</v>
      </c>
      <c r="I786" s="13">
        <v>45720</v>
      </c>
      <c r="J786" s="6" t="s">
        <v>954</v>
      </c>
      <c r="K786">
        <f>VLOOKUP(J786,Sheet4!B:D,3,FALSE)</f>
        <v>164</v>
      </c>
      <c r="L786" s="25">
        <v>0</v>
      </c>
      <c r="M786" s="25">
        <v>0</v>
      </c>
      <c r="N786" s="21">
        <v>5000</v>
      </c>
      <c r="O786">
        <v>0</v>
      </c>
      <c r="P786">
        <v>0</v>
      </c>
      <c r="Q786">
        <v>0</v>
      </c>
      <c r="R786" s="9">
        <v>3</v>
      </c>
      <c r="S786" s="13">
        <v>45812</v>
      </c>
      <c r="T786" s="21">
        <v>5000</v>
      </c>
      <c r="U786">
        <v>1</v>
      </c>
      <c r="V786">
        <v>0</v>
      </c>
      <c r="Y786">
        <v>0</v>
      </c>
      <c r="Z786">
        <v>0</v>
      </c>
      <c r="AA786">
        <v>0</v>
      </c>
      <c r="AB786">
        <v>0</v>
      </c>
      <c r="AC786" s="2" t="s">
        <v>556</v>
      </c>
      <c r="AD786" t="s">
        <v>972</v>
      </c>
      <c r="AE786">
        <v>1</v>
      </c>
      <c r="AF786">
        <v>0</v>
      </c>
      <c r="AG786">
        <v>1</v>
      </c>
      <c r="AH786">
        <v>1</v>
      </c>
      <c r="AI786">
        <v>1</v>
      </c>
      <c r="AJ786">
        <v>0</v>
      </c>
      <c r="AK786">
        <v>0</v>
      </c>
      <c r="AL786">
        <v>0</v>
      </c>
      <c r="AP786">
        <v>0</v>
      </c>
      <c r="AR786">
        <v>11</v>
      </c>
      <c r="AS786">
        <v>0</v>
      </c>
      <c r="AU786">
        <v>0</v>
      </c>
      <c r="AV786">
        <v>1</v>
      </c>
      <c r="AW786" s="1">
        <v>45848</v>
      </c>
    </row>
    <row r="787" spans="1:49" ht="26.4" thickBot="1" x14ac:dyDescent="0.35">
      <c r="A787" s="7" t="s">
        <v>433</v>
      </c>
      <c r="C787" t="str">
        <f t="shared" si="24"/>
        <v>EYL-25T-001259-001</v>
      </c>
      <c r="D787" t="str">
        <f t="shared" si="25"/>
        <v>EYL-25T-001259-001</v>
      </c>
      <c r="E787" s="7" t="s">
        <v>433</v>
      </c>
      <c r="F787" s="10">
        <v>8016445</v>
      </c>
      <c r="G787" s="14">
        <v>45751</v>
      </c>
      <c r="H787" s="14">
        <v>45751</v>
      </c>
      <c r="I787" s="14">
        <v>45751</v>
      </c>
      <c r="J787" s="7" t="s">
        <v>954</v>
      </c>
      <c r="K787">
        <f>VLOOKUP(J787,Sheet4!B:D,3,FALSE)</f>
        <v>164</v>
      </c>
      <c r="L787" s="24">
        <v>0</v>
      </c>
      <c r="M787" s="24">
        <v>0</v>
      </c>
      <c r="N787" s="22">
        <v>5000</v>
      </c>
      <c r="O787">
        <v>0</v>
      </c>
      <c r="P787">
        <v>0</v>
      </c>
      <c r="Q787">
        <v>0</v>
      </c>
      <c r="R787" s="10">
        <v>3</v>
      </c>
      <c r="S787" s="14">
        <v>45842</v>
      </c>
      <c r="T787" s="22">
        <v>5000</v>
      </c>
      <c r="U787">
        <v>1</v>
      </c>
      <c r="V787">
        <v>0</v>
      </c>
      <c r="Y787">
        <v>0</v>
      </c>
      <c r="Z787">
        <v>0</v>
      </c>
      <c r="AA787">
        <v>0</v>
      </c>
      <c r="AB787">
        <v>0</v>
      </c>
      <c r="AC787" s="2" t="s">
        <v>556</v>
      </c>
      <c r="AD787" t="s">
        <v>972</v>
      </c>
      <c r="AE787">
        <v>1</v>
      </c>
      <c r="AF787">
        <v>0</v>
      </c>
      <c r="AG787">
        <v>1</v>
      </c>
      <c r="AH787">
        <v>1</v>
      </c>
      <c r="AI787">
        <v>1</v>
      </c>
      <c r="AJ787">
        <v>0</v>
      </c>
      <c r="AK787">
        <v>0</v>
      </c>
      <c r="AL787">
        <v>0</v>
      </c>
      <c r="AP787">
        <v>0</v>
      </c>
      <c r="AR787">
        <v>11</v>
      </c>
      <c r="AS787">
        <v>0</v>
      </c>
      <c r="AU787">
        <v>0</v>
      </c>
      <c r="AV787">
        <v>1</v>
      </c>
      <c r="AW787" s="1">
        <v>45848</v>
      </c>
    </row>
    <row r="788" spans="1:49" ht="26.4" thickBot="1" x14ac:dyDescent="0.35">
      <c r="A788" s="7" t="s">
        <v>447</v>
      </c>
      <c r="C788" t="str">
        <f t="shared" si="24"/>
        <v>EYL-25T-001293-001</v>
      </c>
      <c r="D788" t="str">
        <f t="shared" si="25"/>
        <v>EYL-25T-001293-001</v>
      </c>
      <c r="E788" s="7" t="s">
        <v>447</v>
      </c>
      <c r="F788" s="10">
        <v>8007693</v>
      </c>
      <c r="G788" s="14">
        <v>44259</v>
      </c>
      <c r="H788" s="14">
        <v>44259</v>
      </c>
      <c r="I788" s="14">
        <v>44259</v>
      </c>
      <c r="J788" s="7" t="s">
        <v>954</v>
      </c>
      <c r="K788">
        <f>VLOOKUP(J788,Sheet4!B:D,3,FALSE)</f>
        <v>164</v>
      </c>
      <c r="L788" s="24">
        <v>0</v>
      </c>
      <c r="M788" s="24">
        <v>0</v>
      </c>
      <c r="N788" s="22">
        <v>5000</v>
      </c>
      <c r="O788">
        <v>0</v>
      </c>
      <c r="P788">
        <v>0</v>
      </c>
      <c r="Q788">
        <v>0</v>
      </c>
      <c r="R788" s="10">
        <v>3</v>
      </c>
      <c r="S788" s="14">
        <v>44351</v>
      </c>
      <c r="T788" s="22">
        <v>5000</v>
      </c>
      <c r="U788">
        <v>1</v>
      </c>
      <c r="V788">
        <v>0</v>
      </c>
      <c r="Y788">
        <v>0</v>
      </c>
      <c r="Z788">
        <v>0</v>
      </c>
      <c r="AA788">
        <v>0</v>
      </c>
      <c r="AB788">
        <v>0</v>
      </c>
      <c r="AC788" s="2" t="s">
        <v>556</v>
      </c>
      <c r="AD788" t="s">
        <v>972</v>
      </c>
      <c r="AE788">
        <v>1</v>
      </c>
      <c r="AF788">
        <v>0</v>
      </c>
      <c r="AG788">
        <v>1</v>
      </c>
      <c r="AH788">
        <v>1</v>
      </c>
      <c r="AI788">
        <v>1</v>
      </c>
      <c r="AJ788">
        <v>0</v>
      </c>
      <c r="AK788">
        <v>0</v>
      </c>
      <c r="AL788">
        <v>0</v>
      </c>
      <c r="AP788">
        <v>0</v>
      </c>
      <c r="AR788">
        <v>11</v>
      </c>
      <c r="AS788">
        <v>0</v>
      </c>
      <c r="AU788">
        <v>0</v>
      </c>
      <c r="AV788">
        <v>1</v>
      </c>
      <c r="AW788" s="1">
        <v>45848</v>
      </c>
    </row>
    <row r="789" spans="1:49" ht="26.4" thickBot="1" x14ac:dyDescent="0.35">
      <c r="A789" s="7" t="s">
        <v>448</v>
      </c>
      <c r="C789" t="str">
        <f t="shared" si="24"/>
        <v>EYL-25T-001294-001</v>
      </c>
      <c r="D789" t="str">
        <f t="shared" si="25"/>
        <v>EYL-25T-001294-001</v>
      </c>
      <c r="E789" s="7" t="s">
        <v>448</v>
      </c>
      <c r="F789" s="10">
        <v>8007694</v>
      </c>
      <c r="G789" s="14">
        <v>44259</v>
      </c>
      <c r="H789" s="14">
        <v>44259</v>
      </c>
      <c r="I789" s="14">
        <v>44259</v>
      </c>
      <c r="J789" s="7" t="s">
        <v>954</v>
      </c>
      <c r="K789">
        <f>VLOOKUP(J789,Sheet4!B:D,3,FALSE)</f>
        <v>164</v>
      </c>
      <c r="L789" s="24">
        <v>0</v>
      </c>
      <c r="M789" s="24">
        <v>0</v>
      </c>
      <c r="N789" s="22">
        <v>5000</v>
      </c>
      <c r="O789">
        <v>0</v>
      </c>
      <c r="P789">
        <v>0</v>
      </c>
      <c r="Q789">
        <v>0</v>
      </c>
      <c r="R789" s="10">
        <v>3</v>
      </c>
      <c r="S789" s="14">
        <v>44351</v>
      </c>
      <c r="T789" s="22">
        <v>5000</v>
      </c>
      <c r="U789">
        <v>1</v>
      </c>
      <c r="V789">
        <v>0</v>
      </c>
      <c r="Y789">
        <v>0</v>
      </c>
      <c r="Z789">
        <v>0</v>
      </c>
      <c r="AA789">
        <v>0</v>
      </c>
      <c r="AB789">
        <v>0</v>
      </c>
      <c r="AC789" s="2" t="s">
        <v>556</v>
      </c>
      <c r="AD789" t="s">
        <v>972</v>
      </c>
      <c r="AE789">
        <v>1</v>
      </c>
      <c r="AF789">
        <v>0</v>
      </c>
      <c r="AG789">
        <v>1</v>
      </c>
      <c r="AH789">
        <v>1</v>
      </c>
      <c r="AI789">
        <v>1</v>
      </c>
      <c r="AJ789">
        <v>0</v>
      </c>
      <c r="AK789">
        <v>0</v>
      </c>
      <c r="AL789">
        <v>0</v>
      </c>
      <c r="AP789">
        <v>0</v>
      </c>
      <c r="AR789">
        <v>11</v>
      </c>
      <c r="AS789">
        <v>0</v>
      </c>
      <c r="AU789">
        <v>0</v>
      </c>
      <c r="AV789">
        <v>1</v>
      </c>
      <c r="AW789" s="1">
        <v>45848</v>
      </c>
    </row>
    <row r="790" spans="1:49" ht="26.4" thickBot="1" x14ac:dyDescent="0.35">
      <c r="A790" s="7" t="s">
        <v>470</v>
      </c>
      <c r="C790" t="str">
        <f t="shared" si="24"/>
        <v>EYL-25T-001357-001</v>
      </c>
      <c r="D790" t="str">
        <f t="shared" si="25"/>
        <v>EYL-25T-001357-001</v>
      </c>
      <c r="E790" s="7" t="s">
        <v>470</v>
      </c>
      <c r="F790" s="10">
        <v>8015866</v>
      </c>
      <c r="G790" s="14">
        <v>45661</v>
      </c>
      <c r="H790" s="14">
        <v>45661</v>
      </c>
      <c r="I790" s="14">
        <v>45661</v>
      </c>
      <c r="J790" s="7" t="s">
        <v>954</v>
      </c>
      <c r="K790">
        <f>VLOOKUP(J790,Sheet4!B:D,3,FALSE)</f>
        <v>164</v>
      </c>
      <c r="L790" s="24">
        <v>0</v>
      </c>
      <c r="M790" s="24">
        <v>0</v>
      </c>
      <c r="N790" s="22">
        <v>5000</v>
      </c>
      <c r="O790">
        <v>0</v>
      </c>
      <c r="P790">
        <v>0</v>
      </c>
      <c r="Q790">
        <v>0</v>
      </c>
      <c r="R790" s="10">
        <v>3</v>
      </c>
      <c r="S790" s="14">
        <v>45751</v>
      </c>
      <c r="T790" s="22">
        <v>5000</v>
      </c>
      <c r="U790">
        <v>1</v>
      </c>
      <c r="V790">
        <v>0</v>
      </c>
      <c r="Y790">
        <v>0</v>
      </c>
      <c r="Z790">
        <v>0</v>
      </c>
      <c r="AA790">
        <v>0</v>
      </c>
      <c r="AB790">
        <v>0</v>
      </c>
      <c r="AC790" s="2" t="s">
        <v>556</v>
      </c>
      <c r="AD790" t="s">
        <v>972</v>
      </c>
      <c r="AE790">
        <v>1</v>
      </c>
      <c r="AF790">
        <v>0</v>
      </c>
      <c r="AG790">
        <v>1</v>
      </c>
      <c r="AH790">
        <v>1</v>
      </c>
      <c r="AI790">
        <v>1</v>
      </c>
      <c r="AJ790">
        <v>0</v>
      </c>
      <c r="AK790">
        <v>0</v>
      </c>
      <c r="AL790">
        <v>0</v>
      </c>
      <c r="AP790">
        <v>0</v>
      </c>
      <c r="AR790">
        <v>11</v>
      </c>
      <c r="AS790">
        <v>0</v>
      </c>
      <c r="AU790">
        <v>0</v>
      </c>
      <c r="AV790">
        <v>1</v>
      </c>
      <c r="AW790" s="1">
        <v>45848</v>
      </c>
    </row>
    <row r="791" spans="1:49" ht="26.4" thickBot="1" x14ac:dyDescent="0.35">
      <c r="A791" s="7" t="s">
        <v>487</v>
      </c>
      <c r="C791" t="str">
        <f t="shared" si="24"/>
        <v>EYL-25T-001397-001</v>
      </c>
      <c r="D791" t="str">
        <f t="shared" si="25"/>
        <v>EYL-25T-001397-001</v>
      </c>
      <c r="E791" s="7" t="s">
        <v>487</v>
      </c>
      <c r="F791" s="10">
        <v>8009238</v>
      </c>
      <c r="G791" s="14">
        <v>44618</v>
      </c>
      <c r="H791" s="14">
        <v>44618</v>
      </c>
      <c r="I791" s="14">
        <v>44618</v>
      </c>
      <c r="J791" s="7" t="s">
        <v>954</v>
      </c>
      <c r="K791">
        <f>VLOOKUP(J791,Sheet4!B:D,3,FALSE)</f>
        <v>164</v>
      </c>
      <c r="L791" s="24">
        <v>0</v>
      </c>
      <c r="M791" s="24">
        <v>0</v>
      </c>
      <c r="N791" s="22">
        <v>5000</v>
      </c>
      <c r="O791">
        <v>0</v>
      </c>
      <c r="P791">
        <v>0</v>
      </c>
      <c r="Q791">
        <v>0</v>
      </c>
      <c r="R791" s="10">
        <v>3</v>
      </c>
      <c r="S791" s="14">
        <v>44707</v>
      </c>
      <c r="T791" s="22">
        <v>5000</v>
      </c>
      <c r="U791">
        <v>1</v>
      </c>
      <c r="V791">
        <v>0</v>
      </c>
      <c r="Y791">
        <v>0</v>
      </c>
      <c r="Z791">
        <v>0</v>
      </c>
      <c r="AA791">
        <v>0</v>
      </c>
      <c r="AB791">
        <v>0</v>
      </c>
      <c r="AC791" s="2" t="s">
        <v>556</v>
      </c>
      <c r="AD791" t="s">
        <v>972</v>
      </c>
      <c r="AE791">
        <v>1</v>
      </c>
      <c r="AF791">
        <v>0</v>
      </c>
      <c r="AG791">
        <v>1</v>
      </c>
      <c r="AH791">
        <v>1</v>
      </c>
      <c r="AI791">
        <v>1</v>
      </c>
      <c r="AJ791">
        <v>0</v>
      </c>
      <c r="AK791">
        <v>0</v>
      </c>
      <c r="AL791">
        <v>0</v>
      </c>
      <c r="AP791">
        <v>0</v>
      </c>
      <c r="AR791">
        <v>11</v>
      </c>
      <c r="AS791">
        <v>0</v>
      </c>
      <c r="AU791">
        <v>0</v>
      </c>
      <c r="AV791">
        <v>1</v>
      </c>
      <c r="AW791" s="1">
        <v>45848</v>
      </c>
    </row>
    <row r="792" spans="1:49" ht="26.4" thickBot="1" x14ac:dyDescent="0.35">
      <c r="A792" s="7" t="s">
        <v>490</v>
      </c>
      <c r="C792" t="str">
        <f t="shared" si="24"/>
        <v>EYL-25T-001400-001</v>
      </c>
      <c r="D792" t="str">
        <f t="shared" si="25"/>
        <v>EYL-25T-001400-001</v>
      </c>
      <c r="E792" s="7" t="s">
        <v>490</v>
      </c>
      <c r="F792" s="10">
        <v>8016292</v>
      </c>
      <c r="G792" s="14">
        <v>45723</v>
      </c>
      <c r="H792" s="14">
        <v>45723</v>
      </c>
      <c r="I792" s="14">
        <v>45723</v>
      </c>
      <c r="J792" s="7" t="s">
        <v>954</v>
      </c>
      <c r="K792">
        <f>VLOOKUP(J792,Sheet4!B:D,3,FALSE)</f>
        <v>164</v>
      </c>
      <c r="L792" s="24">
        <v>0</v>
      </c>
      <c r="M792" s="24">
        <v>0</v>
      </c>
      <c r="N792" s="22">
        <v>5000</v>
      </c>
      <c r="O792">
        <v>0</v>
      </c>
      <c r="P792">
        <v>0</v>
      </c>
      <c r="Q792">
        <v>0</v>
      </c>
      <c r="R792" s="10">
        <v>3</v>
      </c>
      <c r="S792" s="14">
        <v>45815</v>
      </c>
      <c r="T792" s="22">
        <v>1000</v>
      </c>
      <c r="U792">
        <v>1</v>
      </c>
      <c r="V792">
        <v>0</v>
      </c>
      <c r="Y792">
        <v>0</v>
      </c>
      <c r="Z792">
        <v>0</v>
      </c>
      <c r="AA792">
        <v>0</v>
      </c>
      <c r="AB792">
        <v>0</v>
      </c>
      <c r="AC792" s="2" t="s">
        <v>556</v>
      </c>
      <c r="AD792" t="s">
        <v>972</v>
      </c>
      <c r="AE792">
        <v>1</v>
      </c>
      <c r="AF792">
        <v>0</v>
      </c>
      <c r="AG792">
        <v>1</v>
      </c>
      <c r="AH792">
        <v>1</v>
      </c>
      <c r="AI792">
        <v>1</v>
      </c>
      <c r="AJ792">
        <v>0</v>
      </c>
      <c r="AK792">
        <v>0</v>
      </c>
      <c r="AL792">
        <v>0</v>
      </c>
      <c r="AP792">
        <v>0</v>
      </c>
      <c r="AR792">
        <v>11</v>
      </c>
      <c r="AS792">
        <v>0</v>
      </c>
      <c r="AU792">
        <v>0</v>
      </c>
      <c r="AV792">
        <v>1</v>
      </c>
      <c r="AW792" s="1">
        <v>45848</v>
      </c>
    </row>
    <row r="793" spans="1:49" ht="26.4" thickBot="1" x14ac:dyDescent="0.35">
      <c r="A793" s="7" t="s">
        <v>495</v>
      </c>
      <c r="C793" t="str">
        <f t="shared" si="24"/>
        <v>EYL-25T-001409-001</v>
      </c>
      <c r="D793" t="str">
        <f t="shared" si="25"/>
        <v>EYL-25T-001409-001</v>
      </c>
      <c r="E793" s="7" t="s">
        <v>495</v>
      </c>
      <c r="F793" s="10">
        <v>8016558</v>
      </c>
      <c r="G793" s="14">
        <v>45775</v>
      </c>
      <c r="H793" s="14">
        <v>45775</v>
      </c>
      <c r="I793" s="14">
        <v>45775</v>
      </c>
      <c r="J793" s="7" t="s">
        <v>954</v>
      </c>
      <c r="K793">
        <f>VLOOKUP(J793,Sheet4!B:D,3,FALSE)</f>
        <v>164</v>
      </c>
      <c r="L793" s="24">
        <v>0</v>
      </c>
      <c r="M793" s="24">
        <v>0</v>
      </c>
      <c r="N793" s="22">
        <v>5000</v>
      </c>
      <c r="O793">
        <v>0</v>
      </c>
      <c r="P793">
        <v>0</v>
      </c>
      <c r="Q793">
        <v>0</v>
      </c>
      <c r="R793" s="10">
        <v>3</v>
      </c>
      <c r="S793" s="14">
        <v>45866</v>
      </c>
      <c r="T793" s="22">
        <v>5000</v>
      </c>
      <c r="U793">
        <v>1</v>
      </c>
      <c r="V793">
        <v>0</v>
      </c>
      <c r="Y793">
        <v>0</v>
      </c>
      <c r="Z793">
        <v>0</v>
      </c>
      <c r="AA793">
        <v>0</v>
      </c>
      <c r="AB793">
        <v>0</v>
      </c>
      <c r="AC793" s="2" t="s">
        <v>556</v>
      </c>
      <c r="AD793" t="s">
        <v>972</v>
      </c>
      <c r="AE793">
        <v>1</v>
      </c>
      <c r="AF793">
        <v>0</v>
      </c>
      <c r="AG793">
        <v>1</v>
      </c>
      <c r="AH793">
        <v>1</v>
      </c>
      <c r="AI793">
        <v>1</v>
      </c>
      <c r="AJ793">
        <v>0</v>
      </c>
      <c r="AK793">
        <v>0</v>
      </c>
      <c r="AL793">
        <v>0</v>
      </c>
      <c r="AP793">
        <v>0</v>
      </c>
      <c r="AR793">
        <v>11</v>
      </c>
      <c r="AS793">
        <v>0</v>
      </c>
      <c r="AU793">
        <v>0</v>
      </c>
      <c r="AV793">
        <v>1</v>
      </c>
      <c r="AW793" s="1">
        <v>45848</v>
      </c>
    </row>
    <row r="794" spans="1:49" ht="26.4" thickBot="1" x14ac:dyDescent="0.35">
      <c r="A794" s="6" t="s">
        <v>545</v>
      </c>
      <c r="C794" t="str">
        <f t="shared" si="24"/>
        <v>EYL-25T-001539-001</v>
      </c>
      <c r="D794" t="str">
        <f t="shared" si="25"/>
        <v>EYL-25T-001539-001</v>
      </c>
      <c r="E794" s="6" t="s">
        <v>545</v>
      </c>
      <c r="F794" s="9">
        <v>8016721</v>
      </c>
      <c r="G794" s="13">
        <v>45810</v>
      </c>
      <c r="H794" s="13">
        <v>45810</v>
      </c>
      <c r="I794" s="13">
        <v>45810</v>
      </c>
      <c r="J794" s="6" t="s">
        <v>954</v>
      </c>
      <c r="K794">
        <f>VLOOKUP(J794,Sheet4!B:D,3,FALSE)</f>
        <v>164</v>
      </c>
      <c r="L794" s="25">
        <v>0</v>
      </c>
      <c r="M794" s="25">
        <v>0</v>
      </c>
      <c r="N794" s="21">
        <v>5000</v>
      </c>
      <c r="O794">
        <v>0</v>
      </c>
      <c r="P794">
        <v>0</v>
      </c>
      <c r="Q794">
        <v>0</v>
      </c>
      <c r="R794" s="9">
        <v>3</v>
      </c>
      <c r="S794" s="13">
        <v>45902</v>
      </c>
      <c r="T794" s="21">
        <v>5000</v>
      </c>
      <c r="U794">
        <v>1</v>
      </c>
      <c r="V794">
        <v>0</v>
      </c>
      <c r="Y794">
        <v>0</v>
      </c>
      <c r="Z794">
        <v>0</v>
      </c>
      <c r="AA794">
        <v>0</v>
      </c>
      <c r="AB794">
        <v>0</v>
      </c>
      <c r="AC794" s="2" t="s">
        <v>556</v>
      </c>
      <c r="AD794" t="s">
        <v>972</v>
      </c>
      <c r="AE794">
        <v>1</v>
      </c>
      <c r="AF794">
        <v>0</v>
      </c>
      <c r="AG794">
        <v>1</v>
      </c>
      <c r="AH794">
        <v>1</v>
      </c>
      <c r="AI794">
        <v>1</v>
      </c>
      <c r="AJ794">
        <v>0</v>
      </c>
      <c r="AK794">
        <v>0</v>
      </c>
      <c r="AL794">
        <v>0</v>
      </c>
      <c r="AP794">
        <v>0</v>
      </c>
      <c r="AR794">
        <v>11</v>
      </c>
      <c r="AS794">
        <v>0</v>
      </c>
      <c r="AU794">
        <v>0</v>
      </c>
      <c r="AV794">
        <v>1</v>
      </c>
      <c r="AW794" s="1">
        <v>45848</v>
      </c>
    </row>
    <row r="795" spans="1:49" ht="26.4" thickBot="1" x14ac:dyDescent="0.35">
      <c r="A795" s="6" t="s">
        <v>837</v>
      </c>
      <c r="C795" t="str">
        <f t="shared" si="24"/>
        <v>EYL-25T-001668-001</v>
      </c>
      <c r="D795" t="str">
        <f t="shared" si="25"/>
        <v>EYL-25T-001668-001</v>
      </c>
      <c r="E795" s="6" t="s">
        <v>837</v>
      </c>
      <c r="F795" s="9">
        <v>8012932</v>
      </c>
      <c r="G795" s="13">
        <v>45259</v>
      </c>
      <c r="H795" s="13">
        <v>45259</v>
      </c>
      <c r="I795" s="13">
        <v>45259</v>
      </c>
      <c r="J795" s="6" t="s">
        <v>954</v>
      </c>
      <c r="K795">
        <f>VLOOKUP(J795,Sheet4!B:D,3,FALSE)</f>
        <v>164</v>
      </c>
      <c r="L795" s="25">
        <v>0</v>
      </c>
      <c r="M795" s="25">
        <v>0</v>
      </c>
      <c r="N795" s="21">
        <v>5000</v>
      </c>
      <c r="O795">
        <v>0</v>
      </c>
      <c r="P795">
        <v>0</v>
      </c>
      <c r="Q795">
        <v>0</v>
      </c>
      <c r="R795" s="9">
        <v>3</v>
      </c>
      <c r="S795" s="13">
        <v>45351</v>
      </c>
      <c r="T795" s="21">
        <v>3000.72</v>
      </c>
      <c r="U795">
        <v>1</v>
      </c>
      <c r="V795">
        <v>0</v>
      </c>
      <c r="Y795">
        <v>0</v>
      </c>
      <c r="Z795">
        <v>0</v>
      </c>
      <c r="AA795">
        <v>0</v>
      </c>
      <c r="AB795">
        <v>0</v>
      </c>
      <c r="AC795" s="2" t="s">
        <v>556</v>
      </c>
      <c r="AD795" t="s">
        <v>972</v>
      </c>
      <c r="AE795">
        <v>1</v>
      </c>
      <c r="AF795">
        <v>0</v>
      </c>
      <c r="AG795">
        <v>1</v>
      </c>
      <c r="AH795">
        <v>1</v>
      </c>
      <c r="AI795">
        <v>1</v>
      </c>
      <c r="AJ795">
        <v>0</v>
      </c>
      <c r="AK795">
        <v>0</v>
      </c>
      <c r="AL795">
        <v>0</v>
      </c>
      <c r="AP795">
        <v>0</v>
      </c>
      <c r="AR795">
        <v>11</v>
      </c>
      <c r="AS795">
        <v>0</v>
      </c>
      <c r="AU795">
        <v>0</v>
      </c>
      <c r="AV795">
        <v>1</v>
      </c>
      <c r="AW795" s="1">
        <v>45848</v>
      </c>
    </row>
    <row r="796" spans="1:49" ht="26.4" thickBot="1" x14ac:dyDescent="0.35">
      <c r="A796" s="7" t="s">
        <v>869</v>
      </c>
      <c r="C796" t="str">
        <f t="shared" si="24"/>
        <v>EYL-25T-001792-001</v>
      </c>
      <c r="D796" t="str">
        <f t="shared" si="25"/>
        <v>EYL-25T-001792-001</v>
      </c>
      <c r="E796" s="7" t="s">
        <v>869</v>
      </c>
      <c r="F796" s="10">
        <v>8015128</v>
      </c>
      <c r="G796" s="14">
        <v>45507</v>
      </c>
      <c r="H796" s="14">
        <v>45507</v>
      </c>
      <c r="I796" s="14">
        <v>45507</v>
      </c>
      <c r="J796" s="7" t="s">
        <v>954</v>
      </c>
      <c r="K796">
        <f>VLOOKUP(J796,Sheet4!B:D,3,FALSE)</f>
        <v>164</v>
      </c>
      <c r="L796" s="24">
        <v>0</v>
      </c>
      <c r="M796" s="24">
        <v>0</v>
      </c>
      <c r="N796" s="22">
        <v>5000</v>
      </c>
      <c r="O796">
        <v>0</v>
      </c>
      <c r="P796">
        <v>0</v>
      </c>
      <c r="Q796">
        <v>0</v>
      </c>
      <c r="R796" s="10">
        <v>3</v>
      </c>
      <c r="S796" s="14">
        <v>45599</v>
      </c>
      <c r="T796" s="10">
        <v>733.32</v>
      </c>
      <c r="U796">
        <v>1</v>
      </c>
      <c r="V796">
        <v>0</v>
      </c>
      <c r="Y796">
        <v>0</v>
      </c>
      <c r="Z796">
        <v>0</v>
      </c>
      <c r="AA796">
        <v>0</v>
      </c>
      <c r="AB796">
        <v>0</v>
      </c>
      <c r="AC796" s="2" t="s">
        <v>556</v>
      </c>
      <c r="AD796" t="s">
        <v>972</v>
      </c>
      <c r="AE796">
        <v>1</v>
      </c>
      <c r="AF796">
        <v>0</v>
      </c>
      <c r="AG796">
        <v>1</v>
      </c>
      <c r="AH796">
        <v>1</v>
      </c>
      <c r="AI796">
        <v>1</v>
      </c>
      <c r="AJ796">
        <v>0</v>
      </c>
      <c r="AK796">
        <v>0</v>
      </c>
      <c r="AL796">
        <v>0</v>
      </c>
      <c r="AP796">
        <v>0</v>
      </c>
      <c r="AR796">
        <v>11</v>
      </c>
      <c r="AS796">
        <v>0</v>
      </c>
      <c r="AU796">
        <v>0</v>
      </c>
      <c r="AV796">
        <v>1</v>
      </c>
      <c r="AW796" s="1">
        <v>45848</v>
      </c>
    </row>
    <row r="797" spans="1:49" ht="26.4" thickBot="1" x14ac:dyDescent="0.35">
      <c r="A797" s="7" t="s">
        <v>914</v>
      </c>
      <c r="C797" t="str">
        <f t="shared" si="24"/>
        <v>EYL-25T-001917-001</v>
      </c>
      <c r="D797" t="str">
        <f t="shared" si="25"/>
        <v>EYL-25T-001917-001</v>
      </c>
      <c r="E797" s="7" t="s">
        <v>914</v>
      </c>
      <c r="F797" s="10">
        <v>8013261</v>
      </c>
      <c r="G797" s="14">
        <v>45294</v>
      </c>
      <c r="H797" s="14">
        <v>45294</v>
      </c>
      <c r="I797" s="14">
        <v>45294</v>
      </c>
      <c r="J797" s="7" t="s">
        <v>954</v>
      </c>
      <c r="K797">
        <f>VLOOKUP(J797,Sheet4!B:D,3,FALSE)</f>
        <v>164</v>
      </c>
      <c r="L797" s="24">
        <v>0</v>
      </c>
      <c r="M797" s="24">
        <v>0</v>
      </c>
      <c r="N797" s="22">
        <v>5000</v>
      </c>
      <c r="O797">
        <v>0</v>
      </c>
      <c r="P797">
        <v>0</v>
      </c>
      <c r="Q797">
        <v>0</v>
      </c>
      <c r="R797" s="10">
        <v>3</v>
      </c>
      <c r="S797" s="14">
        <v>45385</v>
      </c>
      <c r="T797" s="22">
        <v>5000</v>
      </c>
      <c r="U797">
        <v>1</v>
      </c>
      <c r="V797">
        <v>0</v>
      </c>
      <c r="Y797">
        <v>0</v>
      </c>
      <c r="Z797">
        <v>0</v>
      </c>
      <c r="AA797">
        <v>0</v>
      </c>
      <c r="AB797">
        <v>0</v>
      </c>
      <c r="AC797" s="2" t="s">
        <v>556</v>
      </c>
      <c r="AD797" t="s">
        <v>972</v>
      </c>
      <c r="AE797">
        <v>1</v>
      </c>
      <c r="AF797">
        <v>0</v>
      </c>
      <c r="AG797">
        <v>1</v>
      </c>
      <c r="AH797">
        <v>1</v>
      </c>
      <c r="AI797">
        <v>1</v>
      </c>
      <c r="AJ797">
        <v>0</v>
      </c>
      <c r="AK797">
        <v>0</v>
      </c>
      <c r="AL797">
        <v>0</v>
      </c>
      <c r="AP797">
        <v>0</v>
      </c>
      <c r="AR797">
        <v>11</v>
      </c>
      <c r="AS797">
        <v>0</v>
      </c>
      <c r="AU797">
        <v>0</v>
      </c>
      <c r="AV797">
        <v>1</v>
      </c>
      <c r="AW797" s="1">
        <v>45848</v>
      </c>
    </row>
    <row r="798" spans="1:49" ht="26.4" thickBot="1" x14ac:dyDescent="0.35">
      <c r="A798" s="6" t="s">
        <v>935</v>
      </c>
      <c r="C798" t="str">
        <f t="shared" si="24"/>
        <v>EYL-25T-001968-001</v>
      </c>
      <c r="D798" t="str">
        <f t="shared" si="25"/>
        <v>EYL-25T-001968-001</v>
      </c>
      <c r="E798" s="6" t="s">
        <v>935</v>
      </c>
      <c r="F798" s="9">
        <v>8016590</v>
      </c>
      <c r="G798" s="13">
        <v>45784</v>
      </c>
      <c r="H798" s="13">
        <v>45784</v>
      </c>
      <c r="I798" s="13">
        <v>45784</v>
      </c>
      <c r="J798" s="6" t="s">
        <v>954</v>
      </c>
      <c r="K798">
        <f>VLOOKUP(J798,Sheet4!B:D,3,FALSE)</f>
        <v>164</v>
      </c>
      <c r="L798" s="25">
        <v>0</v>
      </c>
      <c r="M798" s="25">
        <v>0</v>
      </c>
      <c r="N798" s="21">
        <v>5000</v>
      </c>
      <c r="O798">
        <v>0</v>
      </c>
      <c r="P798">
        <v>0</v>
      </c>
      <c r="Q798">
        <v>0</v>
      </c>
      <c r="R798" s="9">
        <v>3</v>
      </c>
      <c r="S798" s="13">
        <v>45876</v>
      </c>
      <c r="T798" s="21">
        <v>5000</v>
      </c>
      <c r="U798">
        <v>1</v>
      </c>
      <c r="V798">
        <v>0</v>
      </c>
      <c r="Y798">
        <v>0</v>
      </c>
      <c r="Z798">
        <v>0</v>
      </c>
      <c r="AA798">
        <v>0</v>
      </c>
      <c r="AB798">
        <v>0</v>
      </c>
      <c r="AC798" s="2" t="s">
        <v>556</v>
      </c>
      <c r="AD798" t="s">
        <v>972</v>
      </c>
      <c r="AE798">
        <v>1</v>
      </c>
      <c r="AF798">
        <v>0</v>
      </c>
      <c r="AG798">
        <v>1</v>
      </c>
      <c r="AH798">
        <v>1</v>
      </c>
      <c r="AI798">
        <v>1</v>
      </c>
      <c r="AJ798">
        <v>0</v>
      </c>
      <c r="AK798">
        <v>0</v>
      </c>
      <c r="AL798">
        <v>0</v>
      </c>
      <c r="AP798">
        <v>0</v>
      </c>
      <c r="AR798">
        <v>11</v>
      </c>
      <c r="AS798">
        <v>0</v>
      </c>
      <c r="AU798">
        <v>0</v>
      </c>
      <c r="AV798">
        <v>1</v>
      </c>
      <c r="AW798" s="1">
        <v>45848</v>
      </c>
    </row>
    <row r="799" spans="1:49" ht="26.4" thickBot="1" x14ac:dyDescent="0.35">
      <c r="A799" s="6" t="s">
        <v>31</v>
      </c>
      <c r="C799" t="str">
        <f t="shared" si="24"/>
        <v>ELL-25T-000134-001</v>
      </c>
      <c r="D799" t="str">
        <f t="shared" si="25"/>
        <v>ELL-25T-000134-001</v>
      </c>
      <c r="E799" s="6" t="s">
        <v>31</v>
      </c>
      <c r="F799" s="9">
        <v>8016314</v>
      </c>
      <c r="G799" s="13">
        <v>45729</v>
      </c>
      <c r="H799" s="13">
        <v>45729</v>
      </c>
      <c r="I799" s="13">
        <v>45729</v>
      </c>
      <c r="J799" s="6" t="s">
        <v>953</v>
      </c>
      <c r="K799">
        <f>VLOOKUP(J799,Sheet4!B:D,3,FALSE)</f>
        <v>167</v>
      </c>
      <c r="L799" s="25">
        <v>0</v>
      </c>
      <c r="M799" s="25">
        <v>0</v>
      </c>
      <c r="N799" s="21">
        <v>15000</v>
      </c>
      <c r="O799">
        <v>0</v>
      </c>
      <c r="P799">
        <v>0</v>
      </c>
      <c r="Q799">
        <v>0</v>
      </c>
      <c r="R799" s="9">
        <v>6</v>
      </c>
      <c r="S799" s="13">
        <v>45913</v>
      </c>
      <c r="T799" s="21">
        <v>15000</v>
      </c>
      <c r="U799">
        <v>1</v>
      </c>
      <c r="V799">
        <v>0</v>
      </c>
      <c r="Y799">
        <v>0</v>
      </c>
      <c r="Z799">
        <v>0</v>
      </c>
      <c r="AA799">
        <v>0</v>
      </c>
      <c r="AB799">
        <v>0</v>
      </c>
      <c r="AC799" s="2" t="s">
        <v>556</v>
      </c>
      <c r="AD799" t="s">
        <v>972</v>
      </c>
      <c r="AE799">
        <v>1</v>
      </c>
      <c r="AF799">
        <v>0</v>
      </c>
      <c r="AG799">
        <v>1</v>
      </c>
      <c r="AH799">
        <v>1</v>
      </c>
      <c r="AI799">
        <v>1</v>
      </c>
      <c r="AJ799">
        <v>0</v>
      </c>
      <c r="AK799">
        <v>0</v>
      </c>
      <c r="AL799">
        <v>0</v>
      </c>
      <c r="AP799">
        <v>0</v>
      </c>
      <c r="AR799">
        <v>11</v>
      </c>
      <c r="AS799">
        <v>0</v>
      </c>
      <c r="AU799">
        <v>0</v>
      </c>
      <c r="AV799">
        <v>1</v>
      </c>
      <c r="AW799" s="1">
        <v>45848</v>
      </c>
    </row>
    <row r="800" spans="1:49" ht="26.4" thickBot="1" x14ac:dyDescent="0.35">
      <c r="A800" s="7" t="s">
        <v>32</v>
      </c>
      <c r="C800" t="str">
        <f t="shared" si="24"/>
        <v>ELL-25T-000138-001</v>
      </c>
      <c r="D800" t="str">
        <f t="shared" si="25"/>
        <v>ELL-25T-000138-001</v>
      </c>
      <c r="E800" s="7" t="s">
        <v>32</v>
      </c>
      <c r="F800" s="10">
        <v>8016246</v>
      </c>
      <c r="G800" s="14">
        <v>45716</v>
      </c>
      <c r="H800" s="14">
        <v>45716</v>
      </c>
      <c r="I800" s="14">
        <v>45716</v>
      </c>
      <c r="J800" s="7" t="s">
        <v>953</v>
      </c>
      <c r="K800">
        <f>VLOOKUP(J800,Sheet4!B:D,3,FALSE)</f>
        <v>167</v>
      </c>
      <c r="L800" s="24">
        <v>0</v>
      </c>
      <c r="M800" s="24">
        <v>0</v>
      </c>
      <c r="N800" s="22">
        <v>15000</v>
      </c>
      <c r="O800">
        <v>0</v>
      </c>
      <c r="P800">
        <v>0</v>
      </c>
      <c r="Q800">
        <v>0</v>
      </c>
      <c r="R800" s="10">
        <v>6</v>
      </c>
      <c r="S800" s="14">
        <v>45897</v>
      </c>
      <c r="T800" s="22">
        <v>15000</v>
      </c>
      <c r="U800">
        <v>1</v>
      </c>
      <c r="V800">
        <v>0</v>
      </c>
      <c r="Y800">
        <v>0</v>
      </c>
      <c r="Z800">
        <v>0</v>
      </c>
      <c r="AA800">
        <v>0</v>
      </c>
      <c r="AB800">
        <v>0</v>
      </c>
      <c r="AC800" s="2" t="s">
        <v>556</v>
      </c>
      <c r="AD800" t="s">
        <v>972</v>
      </c>
      <c r="AE800">
        <v>1</v>
      </c>
      <c r="AF800">
        <v>0</v>
      </c>
      <c r="AG800">
        <v>1</v>
      </c>
      <c r="AH800">
        <v>1</v>
      </c>
      <c r="AI800">
        <v>1</v>
      </c>
      <c r="AJ800">
        <v>0</v>
      </c>
      <c r="AK800">
        <v>0</v>
      </c>
      <c r="AL800">
        <v>0</v>
      </c>
      <c r="AP800">
        <v>0</v>
      </c>
      <c r="AR800">
        <v>11</v>
      </c>
      <c r="AS800">
        <v>0</v>
      </c>
      <c r="AU800">
        <v>0</v>
      </c>
      <c r="AV800">
        <v>1</v>
      </c>
      <c r="AW800" s="1">
        <v>45848</v>
      </c>
    </row>
    <row r="801" spans="1:49" ht="26.4" thickBot="1" x14ac:dyDescent="0.35">
      <c r="A801" s="6" t="s">
        <v>70</v>
      </c>
      <c r="C801" t="str">
        <f t="shared" si="24"/>
        <v>ELL-25T-000232-001</v>
      </c>
      <c r="D801" t="str">
        <f t="shared" si="25"/>
        <v>ELL-25T-000232-001</v>
      </c>
      <c r="E801" s="6" t="s">
        <v>70</v>
      </c>
      <c r="F801" s="9">
        <v>8010389</v>
      </c>
      <c r="G801" s="13">
        <v>44869</v>
      </c>
      <c r="H801" s="13">
        <v>44869</v>
      </c>
      <c r="I801" s="13">
        <v>44869</v>
      </c>
      <c r="J801" s="6" t="s">
        <v>953</v>
      </c>
      <c r="K801">
        <f>VLOOKUP(J801,Sheet4!B:D,3,FALSE)</f>
        <v>167</v>
      </c>
      <c r="L801" s="25">
        <v>0</v>
      </c>
      <c r="M801" s="25">
        <v>0</v>
      </c>
      <c r="N801" s="21">
        <v>10000</v>
      </c>
      <c r="O801">
        <v>0</v>
      </c>
      <c r="P801">
        <v>0</v>
      </c>
      <c r="Q801">
        <v>0</v>
      </c>
      <c r="R801" s="9">
        <v>6</v>
      </c>
      <c r="S801" s="13">
        <v>45050</v>
      </c>
      <c r="T801" s="21">
        <v>10000</v>
      </c>
      <c r="U801">
        <v>1</v>
      </c>
      <c r="V801">
        <v>0</v>
      </c>
      <c r="Y801">
        <v>0</v>
      </c>
      <c r="Z801">
        <v>0</v>
      </c>
      <c r="AA801">
        <v>0</v>
      </c>
      <c r="AB801">
        <v>0</v>
      </c>
      <c r="AC801" s="2" t="s">
        <v>556</v>
      </c>
      <c r="AD801" t="s">
        <v>972</v>
      </c>
      <c r="AE801">
        <v>1</v>
      </c>
      <c r="AF801">
        <v>0</v>
      </c>
      <c r="AG801">
        <v>1</v>
      </c>
      <c r="AH801">
        <v>1</v>
      </c>
      <c r="AI801">
        <v>1</v>
      </c>
      <c r="AJ801">
        <v>0</v>
      </c>
      <c r="AK801">
        <v>0</v>
      </c>
      <c r="AL801">
        <v>0</v>
      </c>
      <c r="AP801">
        <v>0</v>
      </c>
      <c r="AR801">
        <v>11</v>
      </c>
      <c r="AS801">
        <v>0</v>
      </c>
      <c r="AU801">
        <v>0</v>
      </c>
      <c r="AV801">
        <v>1</v>
      </c>
      <c r="AW801" s="1">
        <v>45848</v>
      </c>
    </row>
    <row r="802" spans="1:49" ht="26.4" thickBot="1" x14ac:dyDescent="0.35">
      <c r="A802" s="7" t="s">
        <v>85</v>
      </c>
      <c r="C802" t="str">
        <f t="shared" si="24"/>
        <v>ELL-25T-000275-001</v>
      </c>
      <c r="D802" t="str">
        <f t="shared" si="25"/>
        <v>ELL-25T-000275-001</v>
      </c>
      <c r="E802" s="7" t="s">
        <v>85</v>
      </c>
      <c r="F802" s="10">
        <v>8007734</v>
      </c>
      <c r="G802" s="14">
        <v>44268</v>
      </c>
      <c r="H802" s="14">
        <v>44268</v>
      </c>
      <c r="I802" s="14">
        <v>44268</v>
      </c>
      <c r="J802" s="7" t="s">
        <v>953</v>
      </c>
      <c r="K802">
        <f>VLOOKUP(J802,Sheet4!B:D,3,FALSE)</f>
        <v>167</v>
      </c>
      <c r="L802" s="24">
        <v>0</v>
      </c>
      <c r="M802" s="24">
        <v>0</v>
      </c>
      <c r="N802" s="22">
        <v>10000</v>
      </c>
      <c r="O802">
        <v>0</v>
      </c>
      <c r="P802">
        <v>0</v>
      </c>
      <c r="Q802">
        <v>0</v>
      </c>
      <c r="R802" s="10">
        <v>5</v>
      </c>
      <c r="S802" s="14">
        <v>44421</v>
      </c>
      <c r="T802" s="10">
        <v>787.93</v>
      </c>
      <c r="U802">
        <v>1</v>
      </c>
      <c r="V802">
        <v>0</v>
      </c>
      <c r="Y802">
        <v>0</v>
      </c>
      <c r="Z802">
        <v>0</v>
      </c>
      <c r="AA802">
        <v>0</v>
      </c>
      <c r="AB802">
        <v>0</v>
      </c>
      <c r="AC802" s="2" t="s">
        <v>556</v>
      </c>
      <c r="AD802" t="s">
        <v>972</v>
      </c>
      <c r="AE802">
        <v>1</v>
      </c>
      <c r="AF802">
        <v>0</v>
      </c>
      <c r="AG802">
        <v>1</v>
      </c>
      <c r="AH802">
        <v>1</v>
      </c>
      <c r="AI802">
        <v>1</v>
      </c>
      <c r="AJ802">
        <v>0</v>
      </c>
      <c r="AK802">
        <v>0</v>
      </c>
      <c r="AL802">
        <v>0</v>
      </c>
      <c r="AP802">
        <v>0</v>
      </c>
      <c r="AR802">
        <v>11</v>
      </c>
      <c r="AS802">
        <v>0</v>
      </c>
      <c r="AU802">
        <v>0</v>
      </c>
      <c r="AV802">
        <v>1</v>
      </c>
      <c r="AW802" s="1">
        <v>45848</v>
      </c>
    </row>
    <row r="803" spans="1:49" ht="26.4" thickBot="1" x14ac:dyDescent="0.35">
      <c r="A803" s="6" t="s">
        <v>88</v>
      </c>
      <c r="C803" t="str">
        <f t="shared" si="24"/>
        <v>ELL-25T-000284-001</v>
      </c>
      <c r="D803" t="str">
        <f t="shared" si="25"/>
        <v>ELL-25T-000284-001</v>
      </c>
      <c r="E803" s="6" t="s">
        <v>88</v>
      </c>
      <c r="F803" s="9">
        <v>8016115</v>
      </c>
      <c r="G803" s="13">
        <v>45702</v>
      </c>
      <c r="H803" s="13">
        <v>45702</v>
      </c>
      <c r="I803" s="13">
        <v>45702</v>
      </c>
      <c r="J803" s="6" t="s">
        <v>953</v>
      </c>
      <c r="K803">
        <f>VLOOKUP(J803,Sheet4!B:D,3,FALSE)</f>
        <v>167</v>
      </c>
      <c r="L803" s="25">
        <v>0</v>
      </c>
      <c r="M803" s="25">
        <v>0</v>
      </c>
      <c r="N803" s="21">
        <v>15000</v>
      </c>
      <c r="O803">
        <v>0</v>
      </c>
      <c r="P803">
        <v>0</v>
      </c>
      <c r="Q803">
        <v>0</v>
      </c>
      <c r="R803" s="9">
        <v>6</v>
      </c>
      <c r="S803" s="13">
        <v>45883</v>
      </c>
      <c r="T803" s="21">
        <v>15000</v>
      </c>
      <c r="U803">
        <v>1</v>
      </c>
      <c r="V803">
        <v>0</v>
      </c>
      <c r="Y803">
        <v>0</v>
      </c>
      <c r="Z803">
        <v>0</v>
      </c>
      <c r="AA803">
        <v>0</v>
      </c>
      <c r="AB803">
        <v>0</v>
      </c>
      <c r="AC803" s="2" t="s">
        <v>556</v>
      </c>
      <c r="AD803" t="s">
        <v>972</v>
      </c>
      <c r="AE803">
        <v>1</v>
      </c>
      <c r="AF803">
        <v>0</v>
      </c>
      <c r="AG803">
        <v>1</v>
      </c>
      <c r="AH803">
        <v>1</v>
      </c>
      <c r="AI803">
        <v>1</v>
      </c>
      <c r="AJ803">
        <v>0</v>
      </c>
      <c r="AK803">
        <v>0</v>
      </c>
      <c r="AL803">
        <v>0</v>
      </c>
      <c r="AP803">
        <v>0</v>
      </c>
      <c r="AR803">
        <v>11</v>
      </c>
      <c r="AS803">
        <v>0</v>
      </c>
      <c r="AU803">
        <v>0</v>
      </c>
      <c r="AV803">
        <v>1</v>
      </c>
      <c r="AW803" s="1">
        <v>45848</v>
      </c>
    </row>
    <row r="804" spans="1:49" ht="26.4" thickBot="1" x14ac:dyDescent="0.35">
      <c r="A804" s="6" t="s">
        <v>89</v>
      </c>
      <c r="C804" t="str">
        <f t="shared" si="24"/>
        <v>ELL-25T-000287-001</v>
      </c>
      <c r="D804" t="str">
        <f t="shared" si="25"/>
        <v>ELL-25T-000287-001</v>
      </c>
      <c r="E804" s="6" t="s">
        <v>89</v>
      </c>
      <c r="F804" s="9">
        <v>8016506</v>
      </c>
      <c r="G804" s="13">
        <v>45759</v>
      </c>
      <c r="H804" s="13">
        <v>45759</v>
      </c>
      <c r="I804" s="13">
        <v>45759</v>
      </c>
      <c r="J804" s="6" t="s">
        <v>953</v>
      </c>
      <c r="K804">
        <f>VLOOKUP(J804,Sheet4!B:D,3,FALSE)</f>
        <v>167</v>
      </c>
      <c r="L804" s="25">
        <v>0</v>
      </c>
      <c r="M804" s="25">
        <v>0</v>
      </c>
      <c r="N804" s="21">
        <v>10000</v>
      </c>
      <c r="O804">
        <v>0</v>
      </c>
      <c r="P804">
        <v>0</v>
      </c>
      <c r="Q804">
        <v>0</v>
      </c>
      <c r="R804" s="9">
        <v>6</v>
      </c>
      <c r="S804" s="13">
        <v>45942</v>
      </c>
      <c r="T804" s="21">
        <v>7000</v>
      </c>
      <c r="U804">
        <v>1</v>
      </c>
      <c r="V804">
        <v>0</v>
      </c>
      <c r="Y804">
        <v>0</v>
      </c>
      <c r="Z804">
        <v>0</v>
      </c>
      <c r="AA804">
        <v>0</v>
      </c>
      <c r="AB804">
        <v>0</v>
      </c>
      <c r="AC804" s="2" t="s">
        <v>556</v>
      </c>
      <c r="AD804" t="s">
        <v>972</v>
      </c>
      <c r="AE804">
        <v>1</v>
      </c>
      <c r="AF804">
        <v>0</v>
      </c>
      <c r="AG804">
        <v>1</v>
      </c>
      <c r="AH804">
        <v>1</v>
      </c>
      <c r="AI804">
        <v>1</v>
      </c>
      <c r="AJ804">
        <v>0</v>
      </c>
      <c r="AK804">
        <v>0</v>
      </c>
      <c r="AL804">
        <v>0</v>
      </c>
      <c r="AP804">
        <v>0</v>
      </c>
      <c r="AR804">
        <v>11</v>
      </c>
      <c r="AS804">
        <v>0</v>
      </c>
      <c r="AU804">
        <v>0</v>
      </c>
      <c r="AV804">
        <v>1</v>
      </c>
      <c r="AW804" s="1">
        <v>45848</v>
      </c>
    </row>
    <row r="805" spans="1:49" ht="26.4" thickBot="1" x14ac:dyDescent="0.35">
      <c r="A805" s="6" t="s">
        <v>101</v>
      </c>
      <c r="C805" t="str">
        <f t="shared" si="24"/>
        <v>ELL-25T-000308-001</v>
      </c>
      <c r="D805" t="str">
        <f t="shared" si="25"/>
        <v>ELL-25T-000308-001</v>
      </c>
      <c r="E805" s="6" t="s">
        <v>101</v>
      </c>
      <c r="F805" s="9">
        <v>8016610</v>
      </c>
      <c r="G805" s="13">
        <v>45787</v>
      </c>
      <c r="H805" s="13">
        <v>45787</v>
      </c>
      <c r="I805" s="13">
        <v>45787</v>
      </c>
      <c r="J805" s="6" t="s">
        <v>953</v>
      </c>
      <c r="K805">
        <f>VLOOKUP(J805,Sheet4!B:D,3,FALSE)</f>
        <v>167</v>
      </c>
      <c r="L805" s="25">
        <v>0</v>
      </c>
      <c r="M805" s="25">
        <v>0</v>
      </c>
      <c r="N805" s="21">
        <v>15000</v>
      </c>
      <c r="O805">
        <v>0</v>
      </c>
      <c r="P805">
        <v>0</v>
      </c>
      <c r="Q805">
        <v>0</v>
      </c>
      <c r="R805" s="9">
        <v>6</v>
      </c>
      <c r="S805" s="13">
        <v>45971</v>
      </c>
      <c r="T805" s="21">
        <v>14750</v>
      </c>
      <c r="U805">
        <v>1</v>
      </c>
      <c r="V805">
        <v>0</v>
      </c>
      <c r="Y805">
        <v>0</v>
      </c>
      <c r="Z805">
        <v>0</v>
      </c>
      <c r="AA805">
        <v>0</v>
      </c>
      <c r="AB805">
        <v>0</v>
      </c>
      <c r="AC805" s="2" t="s">
        <v>556</v>
      </c>
      <c r="AD805" t="s">
        <v>972</v>
      </c>
      <c r="AE805">
        <v>1</v>
      </c>
      <c r="AF805">
        <v>0</v>
      </c>
      <c r="AG805">
        <v>1</v>
      </c>
      <c r="AH805">
        <v>1</v>
      </c>
      <c r="AI805">
        <v>1</v>
      </c>
      <c r="AJ805">
        <v>0</v>
      </c>
      <c r="AK805">
        <v>0</v>
      </c>
      <c r="AL805">
        <v>0</v>
      </c>
      <c r="AP805">
        <v>0</v>
      </c>
      <c r="AR805">
        <v>11</v>
      </c>
      <c r="AS805">
        <v>0</v>
      </c>
      <c r="AU805">
        <v>0</v>
      </c>
      <c r="AV805">
        <v>1</v>
      </c>
      <c r="AW805" s="1">
        <v>45848</v>
      </c>
    </row>
    <row r="806" spans="1:49" ht="26.4" thickBot="1" x14ac:dyDescent="0.35">
      <c r="A806" s="6" t="s">
        <v>113</v>
      </c>
      <c r="C806" t="str">
        <f t="shared" si="24"/>
        <v>ELL-25T-000365-001</v>
      </c>
      <c r="D806" t="str">
        <f t="shared" si="25"/>
        <v>ELL-25T-000365-001</v>
      </c>
      <c r="E806" s="6" t="s">
        <v>113</v>
      </c>
      <c r="F806" s="9">
        <v>8016539</v>
      </c>
      <c r="G806" s="13">
        <v>45770</v>
      </c>
      <c r="H806" s="13">
        <v>45770</v>
      </c>
      <c r="I806" s="13">
        <v>45770</v>
      </c>
      <c r="J806" s="6" t="s">
        <v>953</v>
      </c>
      <c r="K806">
        <f>VLOOKUP(J806,Sheet4!B:D,3,FALSE)</f>
        <v>167</v>
      </c>
      <c r="L806" s="25">
        <v>0</v>
      </c>
      <c r="M806" s="25">
        <v>0</v>
      </c>
      <c r="N806" s="21">
        <v>14500</v>
      </c>
      <c r="O806">
        <v>0</v>
      </c>
      <c r="P806">
        <v>0</v>
      </c>
      <c r="Q806">
        <v>0</v>
      </c>
      <c r="R806" s="9">
        <v>6</v>
      </c>
      <c r="S806" s="13">
        <v>45953</v>
      </c>
      <c r="T806" s="21">
        <v>14500</v>
      </c>
      <c r="U806">
        <v>1</v>
      </c>
      <c r="V806">
        <v>0</v>
      </c>
      <c r="Y806">
        <v>0</v>
      </c>
      <c r="Z806">
        <v>0</v>
      </c>
      <c r="AA806">
        <v>0</v>
      </c>
      <c r="AB806">
        <v>0</v>
      </c>
      <c r="AC806" s="2" t="s">
        <v>556</v>
      </c>
      <c r="AD806" t="s">
        <v>972</v>
      </c>
      <c r="AE806">
        <v>1</v>
      </c>
      <c r="AF806">
        <v>0</v>
      </c>
      <c r="AG806">
        <v>1</v>
      </c>
      <c r="AH806">
        <v>1</v>
      </c>
      <c r="AI806">
        <v>1</v>
      </c>
      <c r="AJ806">
        <v>0</v>
      </c>
      <c r="AK806">
        <v>0</v>
      </c>
      <c r="AL806">
        <v>0</v>
      </c>
      <c r="AP806">
        <v>0</v>
      </c>
      <c r="AR806">
        <v>11</v>
      </c>
      <c r="AS806">
        <v>0</v>
      </c>
      <c r="AU806">
        <v>0</v>
      </c>
      <c r="AV806">
        <v>1</v>
      </c>
      <c r="AW806" s="1">
        <v>45848</v>
      </c>
    </row>
    <row r="807" spans="1:49" ht="26.4" thickBot="1" x14ac:dyDescent="0.35">
      <c r="A807" s="7" t="s">
        <v>114</v>
      </c>
      <c r="C807" t="str">
        <f t="shared" si="24"/>
        <v>ELL-25T-000366-001</v>
      </c>
      <c r="D807" t="str">
        <f t="shared" si="25"/>
        <v>ELL-25T-000366-001</v>
      </c>
      <c r="E807" s="7" t="s">
        <v>114</v>
      </c>
      <c r="F807" s="10">
        <v>8016544</v>
      </c>
      <c r="G807" s="14">
        <v>45770</v>
      </c>
      <c r="H807" s="14">
        <v>45770</v>
      </c>
      <c r="I807" s="14">
        <v>45770</v>
      </c>
      <c r="J807" s="7" t="s">
        <v>953</v>
      </c>
      <c r="K807">
        <f>VLOOKUP(J807,Sheet4!B:D,3,FALSE)</f>
        <v>167</v>
      </c>
      <c r="L807" s="24">
        <v>0</v>
      </c>
      <c r="M807" s="24">
        <v>0</v>
      </c>
      <c r="N807" s="22">
        <v>12500</v>
      </c>
      <c r="O807">
        <v>0</v>
      </c>
      <c r="P807">
        <v>0</v>
      </c>
      <c r="Q807">
        <v>0</v>
      </c>
      <c r="R807" s="10">
        <v>6</v>
      </c>
      <c r="S807" s="14">
        <v>45953</v>
      </c>
      <c r="T807" s="22">
        <v>12500</v>
      </c>
      <c r="U807">
        <v>1</v>
      </c>
      <c r="V807">
        <v>0</v>
      </c>
      <c r="Y807">
        <v>0</v>
      </c>
      <c r="Z807">
        <v>0</v>
      </c>
      <c r="AA807">
        <v>0</v>
      </c>
      <c r="AB807">
        <v>0</v>
      </c>
      <c r="AC807" s="2" t="s">
        <v>556</v>
      </c>
      <c r="AD807" t="s">
        <v>972</v>
      </c>
      <c r="AE807">
        <v>1</v>
      </c>
      <c r="AF807">
        <v>0</v>
      </c>
      <c r="AG807">
        <v>1</v>
      </c>
      <c r="AH807">
        <v>1</v>
      </c>
      <c r="AI807">
        <v>1</v>
      </c>
      <c r="AJ807">
        <v>0</v>
      </c>
      <c r="AK807">
        <v>0</v>
      </c>
      <c r="AL807">
        <v>0</v>
      </c>
      <c r="AP807">
        <v>0</v>
      </c>
      <c r="AR807">
        <v>11</v>
      </c>
      <c r="AS807">
        <v>0</v>
      </c>
      <c r="AU807">
        <v>0</v>
      </c>
      <c r="AV807">
        <v>1</v>
      </c>
      <c r="AW807" s="1">
        <v>45848</v>
      </c>
    </row>
    <row r="808" spans="1:49" ht="26.4" thickBot="1" x14ac:dyDescent="0.35">
      <c r="A808" s="7" t="s">
        <v>116</v>
      </c>
      <c r="C808" t="str">
        <f t="shared" si="24"/>
        <v>ELL-25T-000368-001</v>
      </c>
      <c r="D808" t="str">
        <f t="shared" si="25"/>
        <v>ELL-25T-000368-001</v>
      </c>
      <c r="E808" s="7" t="s">
        <v>116</v>
      </c>
      <c r="F808" s="10">
        <v>8016536</v>
      </c>
      <c r="G808" s="14">
        <v>45770</v>
      </c>
      <c r="H808" s="14">
        <v>45770</v>
      </c>
      <c r="I808" s="14">
        <v>45770</v>
      </c>
      <c r="J808" s="7" t="s">
        <v>953</v>
      </c>
      <c r="K808">
        <f>VLOOKUP(J808,Sheet4!B:D,3,FALSE)</f>
        <v>167</v>
      </c>
      <c r="L808" s="24">
        <v>0</v>
      </c>
      <c r="M808" s="24">
        <v>0</v>
      </c>
      <c r="N808" s="22">
        <v>15000</v>
      </c>
      <c r="O808">
        <v>0</v>
      </c>
      <c r="P808">
        <v>0</v>
      </c>
      <c r="Q808">
        <v>0</v>
      </c>
      <c r="R808" s="10">
        <v>6</v>
      </c>
      <c r="S808" s="14">
        <v>45953</v>
      </c>
      <c r="T808" s="22">
        <v>15000</v>
      </c>
      <c r="U808">
        <v>1</v>
      </c>
      <c r="V808">
        <v>0</v>
      </c>
      <c r="Y808">
        <v>0</v>
      </c>
      <c r="Z808">
        <v>0</v>
      </c>
      <c r="AA808">
        <v>0</v>
      </c>
      <c r="AB808">
        <v>0</v>
      </c>
      <c r="AC808" s="2" t="s">
        <v>556</v>
      </c>
      <c r="AD808" t="s">
        <v>972</v>
      </c>
      <c r="AE808">
        <v>1</v>
      </c>
      <c r="AF808">
        <v>0</v>
      </c>
      <c r="AG808">
        <v>1</v>
      </c>
      <c r="AH808">
        <v>1</v>
      </c>
      <c r="AI808">
        <v>1</v>
      </c>
      <c r="AJ808">
        <v>0</v>
      </c>
      <c r="AK808">
        <v>0</v>
      </c>
      <c r="AL808">
        <v>0</v>
      </c>
      <c r="AP808">
        <v>0</v>
      </c>
      <c r="AR808">
        <v>11</v>
      </c>
      <c r="AS808">
        <v>0</v>
      </c>
      <c r="AU808">
        <v>0</v>
      </c>
      <c r="AV808">
        <v>1</v>
      </c>
      <c r="AW808" s="1">
        <v>45848</v>
      </c>
    </row>
    <row r="809" spans="1:49" ht="26.4" thickBot="1" x14ac:dyDescent="0.35">
      <c r="A809" s="7" t="s">
        <v>128</v>
      </c>
      <c r="C809" t="str">
        <f t="shared" si="24"/>
        <v>ELL-25T-000401-001</v>
      </c>
      <c r="D809" t="str">
        <f t="shared" si="25"/>
        <v>ELL-25T-000401-001</v>
      </c>
      <c r="E809" s="7" t="s">
        <v>128</v>
      </c>
      <c r="F809" s="10">
        <v>8013629</v>
      </c>
      <c r="G809" s="14">
        <v>45341</v>
      </c>
      <c r="H809" s="14">
        <v>45341</v>
      </c>
      <c r="I809" s="14">
        <v>45341</v>
      </c>
      <c r="J809" s="7" t="s">
        <v>953</v>
      </c>
      <c r="K809">
        <f>VLOOKUP(J809,Sheet4!B:D,3,FALSE)</f>
        <v>167</v>
      </c>
      <c r="L809" s="24">
        <v>0</v>
      </c>
      <c r="M809" s="24">
        <v>0</v>
      </c>
      <c r="N809" s="22">
        <v>15000</v>
      </c>
      <c r="O809">
        <v>0</v>
      </c>
      <c r="P809">
        <v>0</v>
      </c>
      <c r="Q809">
        <v>0</v>
      </c>
      <c r="R809" s="10">
        <v>6</v>
      </c>
      <c r="S809" s="14">
        <v>45523</v>
      </c>
      <c r="T809" s="22">
        <v>15000</v>
      </c>
      <c r="U809">
        <v>1</v>
      </c>
      <c r="V809">
        <v>0</v>
      </c>
      <c r="Y809">
        <v>0</v>
      </c>
      <c r="Z809">
        <v>0</v>
      </c>
      <c r="AA809">
        <v>0</v>
      </c>
      <c r="AB809">
        <v>0</v>
      </c>
      <c r="AC809" s="2" t="s">
        <v>556</v>
      </c>
      <c r="AD809" t="s">
        <v>972</v>
      </c>
      <c r="AE809">
        <v>1</v>
      </c>
      <c r="AF809">
        <v>0</v>
      </c>
      <c r="AG809">
        <v>1</v>
      </c>
      <c r="AH809">
        <v>1</v>
      </c>
      <c r="AI809">
        <v>1</v>
      </c>
      <c r="AJ809">
        <v>0</v>
      </c>
      <c r="AK809">
        <v>0</v>
      </c>
      <c r="AL809">
        <v>0</v>
      </c>
      <c r="AP809">
        <v>0</v>
      </c>
      <c r="AR809">
        <v>11</v>
      </c>
      <c r="AS809">
        <v>0</v>
      </c>
      <c r="AU809">
        <v>0</v>
      </c>
      <c r="AV809">
        <v>1</v>
      </c>
      <c r="AW809" s="1">
        <v>45848</v>
      </c>
    </row>
    <row r="810" spans="1:49" ht="26.4" thickBot="1" x14ac:dyDescent="0.35">
      <c r="A810" s="7" t="s">
        <v>138</v>
      </c>
      <c r="C810" t="str">
        <f t="shared" si="24"/>
        <v>ELL-25T-000428-001</v>
      </c>
      <c r="D810" t="str">
        <f t="shared" si="25"/>
        <v>ELL-25T-000428-001</v>
      </c>
      <c r="E810" s="7" t="s">
        <v>138</v>
      </c>
      <c r="F810" s="10">
        <v>8016550</v>
      </c>
      <c r="G810" s="14">
        <v>45773</v>
      </c>
      <c r="H810" s="14">
        <v>45773</v>
      </c>
      <c r="I810" s="14">
        <v>45773</v>
      </c>
      <c r="J810" s="7" t="s">
        <v>953</v>
      </c>
      <c r="K810">
        <f>VLOOKUP(J810,Sheet4!B:D,3,FALSE)</f>
        <v>167</v>
      </c>
      <c r="L810" s="24">
        <v>0</v>
      </c>
      <c r="M810" s="24">
        <v>0</v>
      </c>
      <c r="N810" s="22">
        <v>10000</v>
      </c>
      <c r="O810">
        <v>0</v>
      </c>
      <c r="P810">
        <v>0</v>
      </c>
      <c r="Q810">
        <v>0</v>
      </c>
      <c r="R810" s="10">
        <v>6</v>
      </c>
      <c r="S810" s="14">
        <v>45956</v>
      </c>
      <c r="T810" s="22">
        <v>9200</v>
      </c>
      <c r="U810">
        <v>1</v>
      </c>
      <c r="V810">
        <v>0</v>
      </c>
      <c r="Y810">
        <v>0</v>
      </c>
      <c r="Z810">
        <v>0</v>
      </c>
      <c r="AA810">
        <v>0</v>
      </c>
      <c r="AB810">
        <v>0</v>
      </c>
      <c r="AC810" s="2" t="s">
        <v>556</v>
      </c>
      <c r="AD810" t="s">
        <v>972</v>
      </c>
      <c r="AE810">
        <v>1</v>
      </c>
      <c r="AF810">
        <v>0</v>
      </c>
      <c r="AG810">
        <v>1</v>
      </c>
      <c r="AH810">
        <v>1</v>
      </c>
      <c r="AI810">
        <v>1</v>
      </c>
      <c r="AJ810">
        <v>0</v>
      </c>
      <c r="AK810">
        <v>0</v>
      </c>
      <c r="AL810">
        <v>0</v>
      </c>
      <c r="AP810">
        <v>0</v>
      </c>
      <c r="AR810">
        <v>11</v>
      </c>
      <c r="AS810">
        <v>0</v>
      </c>
      <c r="AU810">
        <v>0</v>
      </c>
      <c r="AV810">
        <v>1</v>
      </c>
      <c r="AW810" s="1">
        <v>45848</v>
      </c>
    </row>
    <row r="811" spans="1:49" ht="26.4" thickBot="1" x14ac:dyDescent="0.35">
      <c r="A811" s="7" t="s">
        <v>150</v>
      </c>
      <c r="C811" t="str">
        <f t="shared" si="24"/>
        <v>ELL-25T-000468-001</v>
      </c>
      <c r="D811" t="str">
        <f t="shared" si="25"/>
        <v>ELL-25T-000468-001</v>
      </c>
      <c r="E811" s="7" t="s">
        <v>150</v>
      </c>
      <c r="F811" s="10">
        <v>8015604</v>
      </c>
      <c r="G811" s="14">
        <v>45611</v>
      </c>
      <c r="H811" s="14">
        <v>45611</v>
      </c>
      <c r="I811" s="14">
        <v>45611</v>
      </c>
      <c r="J811" s="7" t="s">
        <v>953</v>
      </c>
      <c r="K811">
        <f>VLOOKUP(J811,Sheet4!B:D,3,FALSE)</f>
        <v>167</v>
      </c>
      <c r="L811" s="24">
        <v>0</v>
      </c>
      <c r="M811" s="24">
        <v>0</v>
      </c>
      <c r="N811" s="22">
        <v>11500</v>
      </c>
      <c r="O811">
        <v>0</v>
      </c>
      <c r="P811">
        <v>0</v>
      </c>
      <c r="Q811">
        <v>0</v>
      </c>
      <c r="R811" s="10">
        <v>6</v>
      </c>
      <c r="S811" s="14">
        <v>45792</v>
      </c>
      <c r="T811" s="22">
        <v>11500</v>
      </c>
      <c r="U811">
        <v>1</v>
      </c>
      <c r="V811">
        <v>0</v>
      </c>
      <c r="Y811">
        <v>0</v>
      </c>
      <c r="Z811">
        <v>0</v>
      </c>
      <c r="AA811">
        <v>0</v>
      </c>
      <c r="AB811">
        <v>0</v>
      </c>
      <c r="AC811" s="2" t="s">
        <v>556</v>
      </c>
      <c r="AD811" t="s">
        <v>972</v>
      </c>
      <c r="AE811">
        <v>1</v>
      </c>
      <c r="AF811">
        <v>0</v>
      </c>
      <c r="AG811">
        <v>1</v>
      </c>
      <c r="AH811">
        <v>1</v>
      </c>
      <c r="AI811">
        <v>1</v>
      </c>
      <c r="AJ811">
        <v>0</v>
      </c>
      <c r="AK811">
        <v>0</v>
      </c>
      <c r="AL811">
        <v>0</v>
      </c>
      <c r="AP811">
        <v>0</v>
      </c>
      <c r="AR811">
        <v>11</v>
      </c>
      <c r="AS811">
        <v>0</v>
      </c>
      <c r="AU811">
        <v>0</v>
      </c>
      <c r="AV811">
        <v>1</v>
      </c>
      <c r="AW811" s="1">
        <v>45848</v>
      </c>
    </row>
    <row r="812" spans="1:49" ht="26.4" thickBot="1" x14ac:dyDescent="0.35">
      <c r="A812" s="7" t="s">
        <v>152</v>
      </c>
      <c r="C812" t="str">
        <f t="shared" si="24"/>
        <v>ELL-25T-000476-001</v>
      </c>
      <c r="D812" t="str">
        <f t="shared" si="25"/>
        <v>ELL-25T-000476-001</v>
      </c>
      <c r="E812" s="7" t="s">
        <v>152</v>
      </c>
      <c r="F812" s="10">
        <v>8016142</v>
      </c>
      <c r="G812" s="14">
        <v>45707</v>
      </c>
      <c r="H812" s="14">
        <v>45707</v>
      </c>
      <c r="I812" s="14">
        <v>45707</v>
      </c>
      <c r="J812" s="7" t="s">
        <v>953</v>
      </c>
      <c r="K812">
        <f>VLOOKUP(J812,Sheet4!B:D,3,FALSE)</f>
        <v>167</v>
      </c>
      <c r="L812" s="24">
        <v>0</v>
      </c>
      <c r="M812" s="24">
        <v>0</v>
      </c>
      <c r="N812" s="22">
        <v>10000</v>
      </c>
      <c r="O812">
        <v>0</v>
      </c>
      <c r="P812">
        <v>0</v>
      </c>
      <c r="Q812">
        <v>0</v>
      </c>
      <c r="R812" s="10">
        <v>6</v>
      </c>
      <c r="S812" s="14">
        <v>45888</v>
      </c>
      <c r="T812" s="22">
        <v>10000</v>
      </c>
      <c r="U812">
        <v>1</v>
      </c>
      <c r="V812">
        <v>0</v>
      </c>
      <c r="Y812">
        <v>0</v>
      </c>
      <c r="Z812">
        <v>0</v>
      </c>
      <c r="AA812">
        <v>0</v>
      </c>
      <c r="AB812">
        <v>0</v>
      </c>
      <c r="AC812" s="2" t="s">
        <v>556</v>
      </c>
      <c r="AD812" t="s">
        <v>972</v>
      </c>
      <c r="AE812">
        <v>1</v>
      </c>
      <c r="AF812">
        <v>0</v>
      </c>
      <c r="AG812">
        <v>1</v>
      </c>
      <c r="AH812">
        <v>1</v>
      </c>
      <c r="AI812">
        <v>1</v>
      </c>
      <c r="AJ812">
        <v>0</v>
      </c>
      <c r="AK812">
        <v>0</v>
      </c>
      <c r="AL812">
        <v>0</v>
      </c>
      <c r="AP812">
        <v>0</v>
      </c>
      <c r="AR812">
        <v>11</v>
      </c>
      <c r="AS812">
        <v>0</v>
      </c>
      <c r="AU812">
        <v>0</v>
      </c>
      <c r="AV812">
        <v>1</v>
      </c>
      <c r="AW812" s="1">
        <v>45848</v>
      </c>
    </row>
    <row r="813" spans="1:49" ht="26.4" thickBot="1" x14ac:dyDescent="0.35">
      <c r="A813" s="7" t="s">
        <v>153</v>
      </c>
      <c r="C813" t="str">
        <f t="shared" si="24"/>
        <v>ELL-25T-000479-001</v>
      </c>
      <c r="D813" t="str">
        <f t="shared" si="25"/>
        <v>ELL-25T-000479-001</v>
      </c>
      <c r="E813" s="7" t="s">
        <v>153</v>
      </c>
      <c r="F813" s="10">
        <v>8016095</v>
      </c>
      <c r="G813" s="14">
        <v>45699</v>
      </c>
      <c r="H813" s="14">
        <v>45699</v>
      </c>
      <c r="I813" s="14">
        <v>45699</v>
      </c>
      <c r="J813" s="7" t="s">
        <v>953</v>
      </c>
      <c r="K813">
        <f>VLOOKUP(J813,Sheet4!B:D,3,FALSE)</f>
        <v>167</v>
      </c>
      <c r="L813" s="24">
        <v>0</v>
      </c>
      <c r="M813" s="24">
        <v>0</v>
      </c>
      <c r="N813" s="22">
        <v>15000</v>
      </c>
      <c r="O813">
        <v>0</v>
      </c>
      <c r="P813">
        <v>0</v>
      </c>
      <c r="Q813">
        <v>0</v>
      </c>
      <c r="R813" s="10">
        <v>6</v>
      </c>
      <c r="S813" s="14">
        <v>45880</v>
      </c>
      <c r="T813" s="22">
        <v>11700</v>
      </c>
      <c r="U813">
        <v>1</v>
      </c>
      <c r="V813">
        <v>0</v>
      </c>
      <c r="Y813">
        <v>0</v>
      </c>
      <c r="Z813">
        <v>0</v>
      </c>
      <c r="AA813">
        <v>0</v>
      </c>
      <c r="AB813">
        <v>0</v>
      </c>
      <c r="AC813" s="2" t="s">
        <v>556</v>
      </c>
      <c r="AD813" t="s">
        <v>972</v>
      </c>
      <c r="AE813">
        <v>1</v>
      </c>
      <c r="AF813">
        <v>0</v>
      </c>
      <c r="AG813">
        <v>1</v>
      </c>
      <c r="AH813">
        <v>1</v>
      </c>
      <c r="AI813">
        <v>1</v>
      </c>
      <c r="AJ813">
        <v>0</v>
      </c>
      <c r="AK813">
        <v>0</v>
      </c>
      <c r="AL813">
        <v>0</v>
      </c>
      <c r="AP813">
        <v>0</v>
      </c>
      <c r="AR813">
        <v>11</v>
      </c>
      <c r="AS813">
        <v>0</v>
      </c>
      <c r="AU813">
        <v>0</v>
      </c>
      <c r="AV813">
        <v>1</v>
      </c>
      <c r="AW813" s="1">
        <v>45848</v>
      </c>
    </row>
    <row r="814" spans="1:49" ht="26.4" thickBot="1" x14ac:dyDescent="0.35">
      <c r="A814" s="6" t="s">
        <v>155</v>
      </c>
      <c r="C814" t="str">
        <f t="shared" si="24"/>
        <v>ELL-25T-000482-001</v>
      </c>
      <c r="D814" t="str">
        <f t="shared" si="25"/>
        <v>ELL-25T-000482-001</v>
      </c>
      <c r="E814" s="6" t="s">
        <v>155</v>
      </c>
      <c r="F814" s="9">
        <v>8016720</v>
      </c>
      <c r="G814" s="13">
        <v>45810</v>
      </c>
      <c r="H814" s="13">
        <v>45810</v>
      </c>
      <c r="I814" s="13">
        <v>45810</v>
      </c>
      <c r="J814" s="6" t="s">
        <v>953</v>
      </c>
      <c r="K814">
        <f>VLOOKUP(J814,Sheet4!B:D,3,FALSE)</f>
        <v>167</v>
      </c>
      <c r="L814" s="25">
        <v>0</v>
      </c>
      <c r="M814" s="25">
        <v>0</v>
      </c>
      <c r="N814" s="21">
        <v>15000</v>
      </c>
      <c r="O814">
        <v>0</v>
      </c>
      <c r="P814">
        <v>0</v>
      </c>
      <c r="Q814">
        <v>0</v>
      </c>
      <c r="R814" s="9">
        <v>6</v>
      </c>
      <c r="S814" s="13">
        <v>45993</v>
      </c>
      <c r="T814" s="21">
        <v>15000</v>
      </c>
      <c r="U814">
        <v>1</v>
      </c>
      <c r="V814">
        <v>0</v>
      </c>
      <c r="Y814">
        <v>0</v>
      </c>
      <c r="Z814">
        <v>0</v>
      </c>
      <c r="AA814">
        <v>0</v>
      </c>
      <c r="AB814">
        <v>0</v>
      </c>
      <c r="AC814" s="2" t="s">
        <v>556</v>
      </c>
      <c r="AD814" t="s">
        <v>972</v>
      </c>
      <c r="AE814">
        <v>1</v>
      </c>
      <c r="AF814">
        <v>0</v>
      </c>
      <c r="AG814">
        <v>1</v>
      </c>
      <c r="AH814">
        <v>1</v>
      </c>
      <c r="AI814">
        <v>1</v>
      </c>
      <c r="AJ814">
        <v>0</v>
      </c>
      <c r="AK814">
        <v>0</v>
      </c>
      <c r="AL814">
        <v>0</v>
      </c>
      <c r="AP814">
        <v>0</v>
      </c>
      <c r="AR814">
        <v>11</v>
      </c>
      <c r="AS814">
        <v>0</v>
      </c>
      <c r="AU814">
        <v>0</v>
      </c>
      <c r="AV814">
        <v>1</v>
      </c>
      <c r="AW814" s="1">
        <v>45848</v>
      </c>
    </row>
    <row r="815" spans="1:49" ht="26.4" thickBot="1" x14ac:dyDescent="0.35">
      <c r="A815" s="6" t="s">
        <v>156</v>
      </c>
      <c r="C815" t="str">
        <f t="shared" si="24"/>
        <v>ELL-25T-000483-001</v>
      </c>
      <c r="D815" t="str">
        <f t="shared" si="25"/>
        <v>ELL-25T-000483-001</v>
      </c>
      <c r="E815" s="6" t="s">
        <v>156</v>
      </c>
      <c r="F815" s="9">
        <v>8016631</v>
      </c>
      <c r="G815" s="13">
        <v>45792</v>
      </c>
      <c r="H815" s="13">
        <v>45792</v>
      </c>
      <c r="I815" s="13">
        <v>45792</v>
      </c>
      <c r="J815" s="6" t="s">
        <v>953</v>
      </c>
      <c r="K815">
        <f>VLOOKUP(J815,Sheet4!B:D,3,FALSE)</f>
        <v>167</v>
      </c>
      <c r="L815" s="25">
        <v>0</v>
      </c>
      <c r="M815" s="25">
        <v>0</v>
      </c>
      <c r="N815" s="21">
        <v>15000</v>
      </c>
      <c r="O815">
        <v>0</v>
      </c>
      <c r="P815">
        <v>0</v>
      </c>
      <c r="Q815">
        <v>0</v>
      </c>
      <c r="R815" s="9">
        <v>6</v>
      </c>
      <c r="S815" s="13">
        <v>45976</v>
      </c>
      <c r="T815" s="21">
        <v>15000</v>
      </c>
      <c r="U815">
        <v>1</v>
      </c>
      <c r="V815">
        <v>0</v>
      </c>
      <c r="Y815">
        <v>0</v>
      </c>
      <c r="Z815">
        <v>0</v>
      </c>
      <c r="AA815">
        <v>0</v>
      </c>
      <c r="AB815">
        <v>0</v>
      </c>
      <c r="AC815" s="2" t="s">
        <v>556</v>
      </c>
      <c r="AD815" t="s">
        <v>972</v>
      </c>
      <c r="AE815">
        <v>1</v>
      </c>
      <c r="AF815">
        <v>0</v>
      </c>
      <c r="AG815">
        <v>1</v>
      </c>
      <c r="AH815">
        <v>1</v>
      </c>
      <c r="AI815">
        <v>1</v>
      </c>
      <c r="AJ815">
        <v>0</v>
      </c>
      <c r="AK815">
        <v>0</v>
      </c>
      <c r="AL815">
        <v>0</v>
      </c>
      <c r="AP815">
        <v>0</v>
      </c>
      <c r="AR815">
        <v>11</v>
      </c>
      <c r="AS815">
        <v>0</v>
      </c>
      <c r="AU815">
        <v>0</v>
      </c>
      <c r="AV815">
        <v>1</v>
      </c>
      <c r="AW815" s="1">
        <v>45848</v>
      </c>
    </row>
    <row r="816" spans="1:49" ht="26.4" thickBot="1" x14ac:dyDescent="0.35">
      <c r="A816" s="6" t="s">
        <v>157</v>
      </c>
      <c r="C816" t="str">
        <f t="shared" si="24"/>
        <v>ELL-25T-000484-001</v>
      </c>
      <c r="D816" t="str">
        <f t="shared" si="25"/>
        <v>ELL-25T-000484-001</v>
      </c>
      <c r="E816" s="6" t="s">
        <v>157</v>
      </c>
      <c r="F816" s="9">
        <v>8016534</v>
      </c>
      <c r="G816" s="13">
        <v>45770</v>
      </c>
      <c r="H816" s="13">
        <v>45770</v>
      </c>
      <c r="I816" s="13">
        <v>45770</v>
      </c>
      <c r="J816" s="6" t="s">
        <v>953</v>
      </c>
      <c r="K816">
        <f>VLOOKUP(J816,Sheet4!B:D,3,FALSE)</f>
        <v>167</v>
      </c>
      <c r="L816" s="25">
        <v>0</v>
      </c>
      <c r="M816" s="25">
        <v>0</v>
      </c>
      <c r="N816" s="21">
        <v>15000</v>
      </c>
      <c r="O816">
        <v>0</v>
      </c>
      <c r="P816">
        <v>0</v>
      </c>
      <c r="Q816">
        <v>0</v>
      </c>
      <c r="R816" s="9">
        <v>6</v>
      </c>
      <c r="S816" s="13">
        <v>45953</v>
      </c>
      <c r="T816" s="21">
        <v>14500</v>
      </c>
      <c r="U816">
        <v>1</v>
      </c>
      <c r="V816">
        <v>0</v>
      </c>
      <c r="Y816">
        <v>0</v>
      </c>
      <c r="Z816">
        <v>0</v>
      </c>
      <c r="AA816">
        <v>0</v>
      </c>
      <c r="AB816">
        <v>0</v>
      </c>
      <c r="AC816" s="2" t="s">
        <v>556</v>
      </c>
      <c r="AD816" t="s">
        <v>972</v>
      </c>
      <c r="AE816">
        <v>1</v>
      </c>
      <c r="AF816">
        <v>0</v>
      </c>
      <c r="AG816">
        <v>1</v>
      </c>
      <c r="AH816">
        <v>1</v>
      </c>
      <c r="AI816">
        <v>1</v>
      </c>
      <c r="AJ816">
        <v>0</v>
      </c>
      <c r="AK816">
        <v>0</v>
      </c>
      <c r="AL816">
        <v>0</v>
      </c>
      <c r="AP816">
        <v>0</v>
      </c>
      <c r="AR816">
        <v>11</v>
      </c>
      <c r="AS816">
        <v>0</v>
      </c>
      <c r="AU816">
        <v>0</v>
      </c>
      <c r="AV816">
        <v>1</v>
      </c>
      <c r="AW816" s="1">
        <v>45848</v>
      </c>
    </row>
    <row r="817" spans="1:49" ht="26.4" thickBot="1" x14ac:dyDescent="0.35">
      <c r="A817" s="6" t="s">
        <v>172</v>
      </c>
      <c r="C817" t="str">
        <f t="shared" si="24"/>
        <v>ELL-25T-000537-001</v>
      </c>
      <c r="D817" t="str">
        <f t="shared" si="25"/>
        <v>ELL-25T-000537-001</v>
      </c>
      <c r="E817" s="6" t="s">
        <v>172</v>
      </c>
      <c r="F817" s="9">
        <v>8015707</v>
      </c>
      <c r="G817" s="13">
        <v>45632</v>
      </c>
      <c r="H817" s="13">
        <v>45632</v>
      </c>
      <c r="I817" s="13">
        <v>45632</v>
      </c>
      <c r="J817" s="6" t="s">
        <v>953</v>
      </c>
      <c r="K817">
        <f>VLOOKUP(J817,Sheet4!B:D,3,FALSE)</f>
        <v>167</v>
      </c>
      <c r="L817" s="25">
        <v>0</v>
      </c>
      <c r="M817" s="25">
        <v>0</v>
      </c>
      <c r="N817" s="21">
        <v>8000</v>
      </c>
      <c r="O817">
        <v>0</v>
      </c>
      <c r="P817">
        <v>0</v>
      </c>
      <c r="Q817">
        <v>0</v>
      </c>
      <c r="R817" s="9">
        <v>5</v>
      </c>
      <c r="S817" s="13">
        <v>45783</v>
      </c>
      <c r="T817" s="21">
        <v>8000</v>
      </c>
      <c r="U817">
        <v>1</v>
      </c>
      <c r="V817">
        <v>0</v>
      </c>
      <c r="Y817">
        <v>0</v>
      </c>
      <c r="Z817">
        <v>0</v>
      </c>
      <c r="AA817">
        <v>0</v>
      </c>
      <c r="AB817">
        <v>0</v>
      </c>
      <c r="AC817" s="2" t="s">
        <v>556</v>
      </c>
      <c r="AD817" t="s">
        <v>972</v>
      </c>
      <c r="AE817">
        <v>1</v>
      </c>
      <c r="AF817">
        <v>0</v>
      </c>
      <c r="AG817">
        <v>1</v>
      </c>
      <c r="AH817">
        <v>1</v>
      </c>
      <c r="AI817">
        <v>1</v>
      </c>
      <c r="AJ817">
        <v>0</v>
      </c>
      <c r="AK817">
        <v>0</v>
      </c>
      <c r="AL817">
        <v>0</v>
      </c>
      <c r="AP817">
        <v>0</v>
      </c>
      <c r="AR817">
        <v>11</v>
      </c>
      <c r="AS817">
        <v>0</v>
      </c>
      <c r="AU817">
        <v>0</v>
      </c>
      <c r="AV817">
        <v>1</v>
      </c>
      <c r="AW817" s="1">
        <v>45848</v>
      </c>
    </row>
    <row r="818" spans="1:49" ht="26.4" thickBot="1" x14ac:dyDescent="0.35">
      <c r="A818" s="7" t="s">
        <v>179</v>
      </c>
      <c r="C818" t="str">
        <f t="shared" si="24"/>
        <v>ELL-25T-000566-001</v>
      </c>
      <c r="D818" t="str">
        <f t="shared" si="25"/>
        <v>ELL-25T-000566-001</v>
      </c>
      <c r="E818" s="7" t="s">
        <v>179</v>
      </c>
      <c r="F818" s="10">
        <v>8015200</v>
      </c>
      <c r="G818" s="14">
        <v>45523</v>
      </c>
      <c r="H818" s="14">
        <v>45523</v>
      </c>
      <c r="I818" s="14">
        <v>45523</v>
      </c>
      <c r="J818" s="7" t="s">
        <v>953</v>
      </c>
      <c r="K818">
        <f>VLOOKUP(J818,Sheet4!B:D,3,FALSE)</f>
        <v>167</v>
      </c>
      <c r="L818" s="24">
        <v>0</v>
      </c>
      <c r="M818" s="24">
        <v>0</v>
      </c>
      <c r="N818" s="22">
        <v>15000</v>
      </c>
      <c r="O818">
        <v>0</v>
      </c>
      <c r="P818">
        <v>0</v>
      </c>
      <c r="Q818">
        <v>0</v>
      </c>
      <c r="R818" s="10">
        <v>6</v>
      </c>
      <c r="S818" s="14">
        <v>45707</v>
      </c>
      <c r="T818" s="22">
        <v>15000</v>
      </c>
      <c r="U818">
        <v>1</v>
      </c>
      <c r="V818">
        <v>0</v>
      </c>
      <c r="Y818">
        <v>0</v>
      </c>
      <c r="Z818">
        <v>0</v>
      </c>
      <c r="AA818">
        <v>0</v>
      </c>
      <c r="AB818">
        <v>0</v>
      </c>
      <c r="AC818" s="2" t="s">
        <v>556</v>
      </c>
      <c r="AD818" t="s">
        <v>972</v>
      </c>
      <c r="AE818">
        <v>1</v>
      </c>
      <c r="AF818">
        <v>0</v>
      </c>
      <c r="AG818">
        <v>1</v>
      </c>
      <c r="AH818">
        <v>1</v>
      </c>
      <c r="AI818">
        <v>1</v>
      </c>
      <c r="AJ818">
        <v>0</v>
      </c>
      <c r="AK818">
        <v>0</v>
      </c>
      <c r="AL818">
        <v>0</v>
      </c>
      <c r="AP818">
        <v>0</v>
      </c>
      <c r="AR818">
        <v>11</v>
      </c>
      <c r="AS818">
        <v>0</v>
      </c>
      <c r="AU818">
        <v>0</v>
      </c>
      <c r="AV818">
        <v>1</v>
      </c>
      <c r="AW818" s="1">
        <v>45848</v>
      </c>
    </row>
    <row r="819" spans="1:49" ht="26.4" thickBot="1" x14ac:dyDescent="0.35">
      <c r="A819" s="7" t="s">
        <v>180</v>
      </c>
      <c r="C819" t="str">
        <f t="shared" si="24"/>
        <v>ELL-25T-000567-001</v>
      </c>
      <c r="D819" t="str">
        <f t="shared" si="25"/>
        <v>ELL-25T-000567-001</v>
      </c>
      <c r="E819" s="7" t="s">
        <v>180</v>
      </c>
      <c r="F819" s="10">
        <v>8016453</v>
      </c>
      <c r="G819" s="14">
        <v>45754</v>
      </c>
      <c r="H819" s="14">
        <v>45754</v>
      </c>
      <c r="I819" s="14">
        <v>45754</v>
      </c>
      <c r="J819" s="7" t="s">
        <v>953</v>
      </c>
      <c r="K819">
        <f>VLOOKUP(J819,Sheet4!B:D,3,FALSE)</f>
        <v>167</v>
      </c>
      <c r="L819" s="24">
        <v>0</v>
      </c>
      <c r="M819" s="24">
        <v>0</v>
      </c>
      <c r="N819" s="22">
        <v>15000</v>
      </c>
      <c r="O819">
        <v>0</v>
      </c>
      <c r="P819">
        <v>0</v>
      </c>
      <c r="Q819">
        <v>0</v>
      </c>
      <c r="R819" s="10">
        <v>6</v>
      </c>
      <c r="S819" s="14">
        <v>45937</v>
      </c>
      <c r="T819" s="22">
        <v>7000</v>
      </c>
      <c r="U819">
        <v>1</v>
      </c>
      <c r="V819">
        <v>0</v>
      </c>
      <c r="Y819">
        <v>0</v>
      </c>
      <c r="Z819">
        <v>0</v>
      </c>
      <c r="AA819">
        <v>0</v>
      </c>
      <c r="AB819">
        <v>0</v>
      </c>
      <c r="AC819" s="2" t="s">
        <v>556</v>
      </c>
      <c r="AD819" t="s">
        <v>972</v>
      </c>
      <c r="AE819">
        <v>1</v>
      </c>
      <c r="AF819">
        <v>0</v>
      </c>
      <c r="AG819">
        <v>1</v>
      </c>
      <c r="AH819">
        <v>1</v>
      </c>
      <c r="AI819">
        <v>1</v>
      </c>
      <c r="AJ819">
        <v>0</v>
      </c>
      <c r="AK819">
        <v>0</v>
      </c>
      <c r="AL819">
        <v>0</v>
      </c>
      <c r="AP819">
        <v>0</v>
      </c>
      <c r="AR819">
        <v>11</v>
      </c>
      <c r="AS819">
        <v>0</v>
      </c>
      <c r="AU819">
        <v>0</v>
      </c>
      <c r="AV819">
        <v>1</v>
      </c>
      <c r="AW819" s="1">
        <v>45848</v>
      </c>
    </row>
    <row r="820" spans="1:49" ht="26.4" thickBot="1" x14ac:dyDescent="0.35">
      <c r="A820" s="6" t="s">
        <v>219</v>
      </c>
      <c r="C820" t="str">
        <f t="shared" si="24"/>
        <v>ELL-25T-000656-001</v>
      </c>
      <c r="D820" t="str">
        <f t="shared" si="25"/>
        <v>ELL-25T-000656-001</v>
      </c>
      <c r="E820" s="6" t="s">
        <v>219</v>
      </c>
      <c r="F820" s="9">
        <v>8016040</v>
      </c>
      <c r="G820" s="13">
        <v>45687</v>
      </c>
      <c r="H820" s="13">
        <v>45687</v>
      </c>
      <c r="I820" s="13">
        <v>45687</v>
      </c>
      <c r="J820" s="6" t="s">
        <v>953</v>
      </c>
      <c r="K820">
        <f>VLOOKUP(J820,Sheet4!B:D,3,FALSE)</f>
        <v>167</v>
      </c>
      <c r="L820" s="25">
        <v>0</v>
      </c>
      <c r="M820" s="25">
        <v>0</v>
      </c>
      <c r="N820" s="21">
        <v>15000</v>
      </c>
      <c r="O820">
        <v>0</v>
      </c>
      <c r="P820">
        <v>0</v>
      </c>
      <c r="Q820">
        <v>0</v>
      </c>
      <c r="R820" s="9">
        <v>6</v>
      </c>
      <c r="S820" s="13">
        <v>45868</v>
      </c>
      <c r="T820" s="21">
        <v>15000</v>
      </c>
      <c r="U820">
        <v>1</v>
      </c>
      <c r="V820">
        <v>0</v>
      </c>
      <c r="Y820">
        <v>0</v>
      </c>
      <c r="Z820">
        <v>0</v>
      </c>
      <c r="AA820">
        <v>0</v>
      </c>
      <c r="AB820">
        <v>0</v>
      </c>
      <c r="AC820" s="2" t="s">
        <v>556</v>
      </c>
      <c r="AD820" t="s">
        <v>972</v>
      </c>
      <c r="AE820">
        <v>1</v>
      </c>
      <c r="AF820">
        <v>0</v>
      </c>
      <c r="AG820">
        <v>1</v>
      </c>
      <c r="AH820">
        <v>1</v>
      </c>
      <c r="AI820">
        <v>1</v>
      </c>
      <c r="AJ820">
        <v>0</v>
      </c>
      <c r="AK820">
        <v>0</v>
      </c>
      <c r="AL820">
        <v>0</v>
      </c>
      <c r="AP820">
        <v>0</v>
      </c>
      <c r="AR820">
        <v>11</v>
      </c>
      <c r="AS820">
        <v>0</v>
      </c>
      <c r="AU820">
        <v>0</v>
      </c>
      <c r="AV820">
        <v>1</v>
      </c>
      <c r="AW820" s="1">
        <v>45848</v>
      </c>
    </row>
    <row r="821" spans="1:49" ht="26.4" thickBot="1" x14ac:dyDescent="0.35">
      <c r="A821" s="7" t="s">
        <v>230</v>
      </c>
      <c r="C821" t="str">
        <f t="shared" si="24"/>
        <v>ELL-25T-000701-001</v>
      </c>
      <c r="D821" t="str">
        <f t="shared" si="25"/>
        <v>ELL-25T-000701-001</v>
      </c>
      <c r="E821" s="7" t="s">
        <v>230</v>
      </c>
      <c r="F821" s="10">
        <v>8013537</v>
      </c>
      <c r="G821" s="14">
        <v>45328</v>
      </c>
      <c r="H821" s="14">
        <v>45328</v>
      </c>
      <c r="I821" s="14">
        <v>45328</v>
      </c>
      <c r="J821" s="7" t="s">
        <v>953</v>
      </c>
      <c r="K821">
        <f>VLOOKUP(J821,Sheet4!B:D,3,FALSE)</f>
        <v>167</v>
      </c>
      <c r="L821" s="24">
        <v>0</v>
      </c>
      <c r="M821" s="24">
        <v>0</v>
      </c>
      <c r="N821" s="22">
        <v>15000</v>
      </c>
      <c r="O821">
        <v>0</v>
      </c>
      <c r="P821">
        <v>0</v>
      </c>
      <c r="Q821">
        <v>0</v>
      </c>
      <c r="R821" s="10">
        <v>6</v>
      </c>
      <c r="S821" s="14">
        <v>45510</v>
      </c>
      <c r="T821" s="22">
        <v>15000</v>
      </c>
      <c r="U821">
        <v>1</v>
      </c>
      <c r="V821">
        <v>0</v>
      </c>
      <c r="Y821">
        <v>0</v>
      </c>
      <c r="Z821">
        <v>0</v>
      </c>
      <c r="AA821">
        <v>0</v>
      </c>
      <c r="AB821">
        <v>0</v>
      </c>
      <c r="AC821" s="2" t="s">
        <v>556</v>
      </c>
      <c r="AD821" t="s">
        <v>972</v>
      </c>
      <c r="AE821">
        <v>1</v>
      </c>
      <c r="AF821">
        <v>0</v>
      </c>
      <c r="AG821">
        <v>1</v>
      </c>
      <c r="AH821">
        <v>1</v>
      </c>
      <c r="AI821">
        <v>1</v>
      </c>
      <c r="AJ821">
        <v>0</v>
      </c>
      <c r="AK821">
        <v>0</v>
      </c>
      <c r="AL821">
        <v>0</v>
      </c>
      <c r="AP821">
        <v>0</v>
      </c>
      <c r="AR821">
        <v>11</v>
      </c>
      <c r="AS821">
        <v>0</v>
      </c>
      <c r="AU821">
        <v>0</v>
      </c>
      <c r="AV821">
        <v>1</v>
      </c>
      <c r="AW821" s="1">
        <v>45848</v>
      </c>
    </row>
    <row r="822" spans="1:49" ht="26.4" thickBot="1" x14ac:dyDescent="0.35">
      <c r="A822" s="6" t="s">
        <v>237</v>
      </c>
      <c r="C822" t="str">
        <f t="shared" si="24"/>
        <v>ELL-25T-000712-001</v>
      </c>
      <c r="D822" t="str">
        <f t="shared" si="25"/>
        <v>ELL-25T-000712-001</v>
      </c>
      <c r="E822" s="6" t="s">
        <v>237</v>
      </c>
      <c r="F822" s="9">
        <v>8016532</v>
      </c>
      <c r="G822" s="13">
        <v>45769</v>
      </c>
      <c r="H822" s="13">
        <v>45769</v>
      </c>
      <c r="I822" s="13">
        <v>45769</v>
      </c>
      <c r="J822" s="6" t="s">
        <v>953</v>
      </c>
      <c r="K822">
        <f>VLOOKUP(J822,Sheet4!B:D,3,FALSE)</f>
        <v>167</v>
      </c>
      <c r="L822" s="25">
        <v>0</v>
      </c>
      <c r="M822" s="25">
        <v>0</v>
      </c>
      <c r="N822" s="21">
        <v>10000</v>
      </c>
      <c r="O822">
        <v>0</v>
      </c>
      <c r="P822">
        <v>0</v>
      </c>
      <c r="Q822">
        <v>0</v>
      </c>
      <c r="R822" s="9">
        <v>6</v>
      </c>
      <c r="S822" s="13">
        <v>45952</v>
      </c>
      <c r="T822" s="21">
        <v>10000</v>
      </c>
      <c r="U822">
        <v>1</v>
      </c>
      <c r="V822">
        <v>0</v>
      </c>
      <c r="Y822">
        <v>0</v>
      </c>
      <c r="Z822">
        <v>0</v>
      </c>
      <c r="AA822">
        <v>0</v>
      </c>
      <c r="AB822">
        <v>0</v>
      </c>
      <c r="AC822" s="2" t="s">
        <v>556</v>
      </c>
      <c r="AD822" t="s">
        <v>972</v>
      </c>
      <c r="AE822">
        <v>1</v>
      </c>
      <c r="AF822">
        <v>0</v>
      </c>
      <c r="AG822">
        <v>1</v>
      </c>
      <c r="AH822">
        <v>1</v>
      </c>
      <c r="AI822">
        <v>1</v>
      </c>
      <c r="AJ822">
        <v>0</v>
      </c>
      <c r="AK822">
        <v>0</v>
      </c>
      <c r="AL822">
        <v>0</v>
      </c>
      <c r="AP822">
        <v>0</v>
      </c>
      <c r="AR822">
        <v>11</v>
      </c>
      <c r="AS822">
        <v>0</v>
      </c>
      <c r="AU822">
        <v>0</v>
      </c>
      <c r="AV822">
        <v>1</v>
      </c>
      <c r="AW822" s="1">
        <v>45848</v>
      </c>
    </row>
    <row r="823" spans="1:49" ht="26.4" thickBot="1" x14ac:dyDescent="0.35">
      <c r="A823" s="7" t="s">
        <v>239</v>
      </c>
      <c r="C823" t="str">
        <f t="shared" ref="C823:C869" si="26">J823&amp;"-"&amp;A823&amp;"-001"</f>
        <v>ELL-25T-000717-001</v>
      </c>
      <c r="D823" t="str">
        <f t="shared" ref="D823:D869" si="27">J823&amp;"-"&amp;A823&amp;"-001"</f>
        <v>ELL-25T-000717-001</v>
      </c>
      <c r="E823" s="7" t="s">
        <v>239</v>
      </c>
      <c r="F823" s="10">
        <v>8012598</v>
      </c>
      <c r="G823" s="14">
        <v>45205</v>
      </c>
      <c r="H823" s="14">
        <v>45205</v>
      </c>
      <c r="I823" s="14">
        <v>45205</v>
      </c>
      <c r="J823" s="7" t="s">
        <v>953</v>
      </c>
      <c r="K823">
        <f>VLOOKUP(J823,Sheet4!B:D,3,FALSE)</f>
        <v>167</v>
      </c>
      <c r="L823" s="24">
        <v>0</v>
      </c>
      <c r="M823" s="24">
        <v>0</v>
      </c>
      <c r="N823" s="22">
        <v>10000</v>
      </c>
      <c r="O823">
        <v>0</v>
      </c>
      <c r="P823">
        <v>0</v>
      </c>
      <c r="Q823">
        <v>0</v>
      </c>
      <c r="R823" s="10">
        <v>6</v>
      </c>
      <c r="S823" s="14">
        <v>45388</v>
      </c>
      <c r="T823" s="22">
        <v>10000</v>
      </c>
      <c r="U823">
        <v>1</v>
      </c>
      <c r="V823">
        <v>0</v>
      </c>
      <c r="Y823">
        <v>0</v>
      </c>
      <c r="Z823">
        <v>0</v>
      </c>
      <c r="AA823">
        <v>0</v>
      </c>
      <c r="AB823">
        <v>0</v>
      </c>
      <c r="AC823" s="2" t="s">
        <v>556</v>
      </c>
      <c r="AD823" t="s">
        <v>972</v>
      </c>
      <c r="AE823">
        <v>1</v>
      </c>
      <c r="AF823">
        <v>0</v>
      </c>
      <c r="AG823">
        <v>1</v>
      </c>
      <c r="AH823">
        <v>1</v>
      </c>
      <c r="AI823">
        <v>1</v>
      </c>
      <c r="AJ823">
        <v>0</v>
      </c>
      <c r="AK823">
        <v>0</v>
      </c>
      <c r="AL823">
        <v>0</v>
      </c>
      <c r="AP823">
        <v>0</v>
      </c>
      <c r="AR823">
        <v>11</v>
      </c>
      <c r="AS823">
        <v>0</v>
      </c>
      <c r="AU823">
        <v>0</v>
      </c>
      <c r="AV823">
        <v>1</v>
      </c>
      <c r="AW823" s="1">
        <v>45848</v>
      </c>
    </row>
    <row r="824" spans="1:49" ht="26.4" thickBot="1" x14ac:dyDescent="0.35">
      <c r="A824" s="6" t="s">
        <v>241</v>
      </c>
      <c r="C824" t="str">
        <f t="shared" si="26"/>
        <v>ELL-25T-000726-001</v>
      </c>
      <c r="D824" t="str">
        <f t="shared" si="27"/>
        <v>ELL-25T-000726-001</v>
      </c>
      <c r="E824" s="6" t="s">
        <v>241</v>
      </c>
      <c r="F824" s="9">
        <v>8015847</v>
      </c>
      <c r="G824" s="13">
        <v>45652</v>
      </c>
      <c r="H824" s="13">
        <v>45652</v>
      </c>
      <c r="I824" s="13">
        <v>45652</v>
      </c>
      <c r="J824" s="6" t="s">
        <v>953</v>
      </c>
      <c r="K824">
        <f>VLOOKUP(J824,Sheet4!B:D,3,FALSE)</f>
        <v>167</v>
      </c>
      <c r="L824" s="25">
        <v>0</v>
      </c>
      <c r="M824" s="25">
        <v>0</v>
      </c>
      <c r="N824" s="21">
        <v>13000</v>
      </c>
      <c r="O824">
        <v>0</v>
      </c>
      <c r="P824">
        <v>0</v>
      </c>
      <c r="Q824">
        <v>0</v>
      </c>
      <c r="R824" s="9">
        <v>6</v>
      </c>
      <c r="S824" s="13">
        <v>45834</v>
      </c>
      <c r="T824" s="21">
        <v>13000</v>
      </c>
      <c r="U824">
        <v>1</v>
      </c>
      <c r="V824">
        <v>0</v>
      </c>
      <c r="Y824">
        <v>0</v>
      </c>
      <c r="Z824">
        <v>0</v>
      </c>
      <c r="AA824">
        <v>0</v>
      </c>
      <c r="AB824">
        <v>0</v>
      </c>
      <c r="AC824" s="2" t="s">
        <v>556</v>
      </c>
      <c r="AD824" t="s">
        <v>972</v>
      </c>
      <c r="AE824">
        <v>1</v>
      </c>
      <c r="AF824">
        <v>0</v>
      </c>
      <c r="AG824">
        <v>1</v>
      </c>
      <c r="AH824">
        <v>1</v>
      </c>
      <c r="AI824">
        <v>1</v>
      </c>
      <c r="AJ824">
        <v>0</v>
      </c>
      <c r="AK824">
        <v>0</v>
      </c>
      <c r="AL824">
        <v>0</v>
      </c>
      <c r="AP824">
        <v>0</v>
      </c>
      <c r="AR824">
        <v>11</v>
      </c>
      <c r="AS824">
        <v>0</v>
      </c>
      <c r="AU824">
        <v>0</v>
      </c>
      <c r="AV824">
        <v>1</v>
      </c>
      <c r="AW824" s="1">
        <v>45848</v>
      </c>
    </row>
    <row r="825" spans="1:49" ht="26.4" thickBot="1" x14ac:dyDescent="0.35">
      <c r="A825" s="7" t="s">
        <v>242</v>
      </c>
      <c r="C825" t="str">
        <f t="shared" si="26"/>
        <v>ELL-25T-000728-001</v>
      </c>
      <c r="D825" t="str">
        <f t="shared" si="27"/>
        <v>ELL-25T-000728-001</v>
      </c>
      <c r="E825" s="7" t="s">
        <v>242</v>
      </c>
      <c r="F825" s="10">
        <v>8016652</v>
      </c>
      <c r="G825" s="14">
        <v>45796</v>
      </c>
      <c r="H825" s="14">
        <v>45796</v>
      </c>
      <c r="I825" s="14">
        <v>45796</v>
      </c>
      <c r="J825" s="7" t="s">
        <v>953</v>
      </c>
      <c r="K825">
        <f>VLOOKUP(J825,Sheet4!B:D,3,FALSE)</f>
        <v>167</v>
      </c>
      <c r="L825" s="24">
        <v>0</v>
      </c>
      <c r="M825" s="24">
        <v>0</v>
      </c>
      <c r="N825" s="22">
        <v>10000</v>
      </c>
      <c r="O825">
        <v>0</v>
      </c>
      <c r="P825">
        <v>0</v>
      </c>
      <c r="Q825">
        <v>0</v>
      </c>
      <c r="R825" s="10">
        <v>6</v>
      </c>
      <c r="S825" s="14">
        <v>45980</v>
      </c>
      <c r="T825" s="22">
        <v>10000</v>
      </c>
      <c r="U825">
        <v>1</v>
      </c>
      <c r="V825">
        <v>0</v>
      </c>
      <c r="Y825">
        <v>0</v>
      </c>
      <c r="Z825">
        <v>0</v>
      </c>
      <c r="AA825">
        <v>0</v>
      </c>
      <c r="AB825">
        <v>0</v>
      </c>
      <c r="AC825" s="2" t="s">
        <v>556</v>
      </c>
      <c r="AD825" t="s">
        <v>972</v>
      </c>
      <c r="AE825">
        <v>1</v>
      </c>
      <c r="AF825">
        <v>0</v>
      </c>
      <c r="AG825">
        <v>1</v>
      </c>
      <c r="AH825">
        <v>1</v>
      </c>
      <c r="AI825">
        <v>1</v>
      </c>
      <c r="AJ825">
        <v>0</v>
      </c>
      <c r="AK825">
        <v>0</v>
      </c>
      <c r="AL825">
        <v>0</v>
      </c>
      <c r="AP825">
        <v>0</v>
      </c>
      <c r="AR825">
        <v>11</v>
      </c>
      <c r="AS825">
        <v>0</v>
      </c>
      <c r="AU825">
        <v>0</v>
      </c>
      <c r="AV825">
        <v>1</v>
      </c>
      <c r="AW825" s="1">
        <v>45848</v>
      </c>
    </row>
    <row r="826" spans="1:49" ht="26.4" thickBot="1" x14ac:dyDescent="0.35">
      <c r="A826" s="6" t="s">
        <v>252</v>
      </c>
      <c r="C826" t="str">
        <f t="shared" si="26"/>
        <v>ELL-25T-000762-001</v>
      </c>
      <c r="D826" t="str">
        <f t="shared" si="27"/>
        <v>ELL-25T-000762-001</v>
      </c>
      <c r="E826" s="6" t="s">
        <v>252</v>
      </c>
      <c r="F826" s="9">
        <v>8015814</v>
      </c>
      <c r="G826" s="13">
        <v>45643</v>
      </c>
      <c r="H826" s="13">
        <v>45643</v>
      </c>
      <c r="I826" s="13">
        <v>45643</v>
      </c>
      <c r="J826" s="6" t="s">
        <v>953</v>
      </c>
      <c r="K826">
        <f>VLOOKUP(J826,Sheet4!B:D,3,FALSE)</f>
        <v>167</v>
      </c>
      <c r="L826" s="25">
        <v>0</v>
      </c>
      <c r="M826" s="25">
        <v>0</v>
      </c>
      <c r="N826" s="21">
        <v>15000</v>
      </c>
      <c r="O826">
        <v>0</v>
      </c>
      <c r="P826">
        <v>0</v>
      </c>
      <c r="Q826">
        <v>0</v>
      </c>
      <c r="R826" s="9">
        <v>6</v>
      </c>
      <c r="S826" s="13">
        <v>45825</v>
      </c>
      <c r="T826" s="21">
        <v>13000</v>
      </c>
      <c r="U826">
        <v>1</v>
      </c>
      <c r="V826">
        <v>0</v>
      </c>
      <c r="Y826">
        <v>0</v>
      </c>
      <c r="Z826">
        <v>0</v>
      </c>
      <c r="AA826">
        <v>0</v>
      </c>
      <c r="AB826">
        <v>0</v>
      </c>
      <c r="AC826" s="2" t="s">
        <v>556</v>
      </c>
      <c r="AD826" t="s">
        <v>972</v>
      </c>
      <c r="AE826">
        <v>1</v>
      </c>
      <c r="AF826">
        <v>0</v>
      </c>
      <c r="AG826">
        <v>1</v>
      </c>
      <c r="AH826">
        <v>1</v>
      </c>
      <c r="AI826">
        <v>1</v>
      </c>
      <c r="AJ826">
        <v>0</v>
      </c>
      <c r="AK826">
        <v>0</v>
      </c>
      <c r="AL826">
        <v>0</v>
      </c>
      <c r="AP826">
        <v>0</v>
      </c>
      <c r="AR826">
        <v>11</v>
      </c>
      <c r="AS826">
        <v>0</v>
      </c>
      <c r="AU826">
        <v>0</v>
      </c>
      <c r="AV826">
        <v>1</v>
      </c>
      <c r="AW826" s="1">
        <v>45848</v>
      </c>
    </row>
    <row r="827" spans="1:49" ht="26.4" thickBot="1" x14ac:dyDescent="0.35">
      <c r="A827" s="6" t="s">
        <v>270</v>
      </c>
      <c r="C827" t="str">
        <f t="shared" si="26"/>
        <v>ELL-25T-000804-001</v>
      </c>
      <c r="D827" t="str">
        <f t="shared" si="27"/>
        <v>ELL-25T-000804-001</v>
      </c>
      <c r="E827" s="6" t="s">
        <v>270</v>
      </c>
      <c r="F827" s="9">
        <v>8016679</v>
      </c>
      <c r="G827" s="13">
        <v>45799</v>
      </c>
      <c r="H827" s="13">
        <v>45799</v>
      </c>
      <c r="I827" s="13">
        <v>45799</v>
      </c>
      <c r="J827" s="6" t="s">
        <v>953</v>
      </c>
      <c r="K827">
        <f>VLOOKUP(J827,Sheet4!B:D,3,FALSE)</f>
        <v>167</v>
      </c>
      <c r="L827" s="25">
        <v>0</v>
      </c>
      <c r="M827" s="25">
        <v>0</v>
      </c>
      <c r="N827" s="21">
        <v>15000</v>
      </c>
      <c r="O827">
        <v>0</v>
      </c>
      <c r="P827">
        <v>0</v>
      </c>
      <c r="Q827">
        <v>0</v>
      </c>
      <c r="R827" s="9">
        <v>6</v>
      </c>
      <c r="S827" s="13">
        <v>45983</v>
      </c>
      <c r="T827" s="21">
        <v>12500</v>
      </c>
      <c r="U827">
        <v>1</v>
      </c>
      <c r="V827">
        <v>0</v>
      </c>
      <c r="Y827">
        <v>0</v>
      </c>
      <c r="Z827">
        <v>0</v>
      </c>
      <c r="AA827">
        <v>0</v>
      </c>
      <c r="AB827">
        <v>0</v>
      </c>
      <c r="AC827" s="2" t="s">
        <v>556</v>
      </c>
      <c r="AD827" t="s">
        <v>972</v>
      </c>
      <c r="AE827">
        <v>1</v>
      </c>
      <c r="AF827">
        <v>0</v>
      </c>
      <c r="AG827">
        <v>1</v>
      </c>
      <c r="AH827">
        <v>1</v>
      </c>
      <c r="AI827">
        <v>1</v>
      </c>
      <c r="AJ827">
        <v>0</v>
      </c>
      <c r="AK827">
        <v>0</v>
      </c>
      <c r="AL827">
        <v>0</v>
      </c>
      <c r="AP827">
        <v>0</v>
      </c>
      <c r="AR827">
        <v>11</v>
      </c>
      <c r="AS827">
        <v>0</v>
      </c>
      <c r="AU827">
        <v>0</v>
      </c>
      <c r="AV827">
        <v>1</v>
      </c>
      <c r="AW827" s="1">
        <v>45848</v>
      </c>
    </row>
    <row r="828" spans="1:49" ht="26.4" thickBot="1" x14ac:dyDescent="0.35">
      <c r="A828" s="7" t="s">
        <v>271</v>
      </c>
      <c r="C828" t="str">
        <f t="shared" si="26"/>
        <v>ELL-25T-000805-001</v>
      </c>
      <c r="D828" t="str">
        <f t="shared" si="27"/>
        <v>ELL-25T-000805-001</v>
      </c>
      <c r="E828" s="7" t="s">
        <v>271</v>
      </c>
      <c r="F828" s="10">
        <v>8015224</v>
      </c>
      <c r="G828" s="14">
        <v>45523</v>
      </c>
      <c r="H828" s="14">
        <v>45523</v>
      </c>
      <c r="I828" s="14">
        <v>45523</v>
      </c>
      <c r="J828" s="7" t="s">
        <v>953</v>
      </c>
      <c r="K828">
        <f>VLOOKUP(J828,Sheet4!B:D,3,FALSE)</f>
        <v>167</v>
      </c>
      <c r="L828" s="24">
        <v>0</v>
      </c>
      <c r="M828" s="24">
        <v>0</v>
      </c>
      <c r="N828" s="22">
        <v>12000</v>
      </c>
      <c r="O828">
        <v>0</v>
      </c>
      <c r="P828">
        <v>0</v>
      </c>
      <c r="Q828">
        <v>0</v>
      </c>
      <c r="R828" s="10">
        <v>6</v>
      </c>
      <c r="S828" s="14">
        <v>45707</v>
      </c>
      <c r="T828" s="22">
        <v>12000</v>
      </c>
      <c r="U828">
        <v>1</v>
      </c>
      <c r="V828">
        <v>0</v>
      </c>
      <c r="Y828">
        <v>0</v>
      </c>
      <c r="Z828">
        <v>0</v>
      </c>
      <c r="AA828">
        <v>0</v>
      </c>
      <c r="AB828">
        <v>0</v>
      </c>
      <c r="AC828" s="2" t="s">
        <v>556</v>
      </c>
      <c r="AD828" t="s">
        <v>972</v>
      </c>
      <c r="AE828">
        <v>1</v>
      </c>
      <c r="AF828">
        <v>0</v>
      </c>
      <c r="AG828">
        <v>1</v>
      </c>
      <c r="AH828">
        <v>1</v>
      </c>
      <c r="AI828">
        <v>1</v>
      </c>
      <c r="AJ828">
        <v>0</v>
      </c>
      <c r="AK828">
        <v>0</v>
      </c>
      <c r="AL828">
        <v>0</v>
      </c>
      <c r="AP828">
        <v>0</v>
      </c>
      <c r="AR828">
        <v>11</v>
      </c>
      <c r="AS828">
        <v>0</v>
      </c>
      <c r="AU828">
        <v>0</v>
      </c>
      <c r="AV828">
        <v>1</v>
      </c>
      <c r="AW828" s="1">
        <v>45848</v>
      </c>
    </row>
    <row r="829" spans="1:49" ht="26.4" thickBot="1" x14ac:dyDescent="0.35">
      <c r="A829" s="7" t="s">
        <v>275</v>
      </c>
      <c r="C829" t="str">
        <f t="shared" si="26"/>
        <v>ELL-25T-000816-001</v>
      </c>
      <c r="D829" t="str">
        <f t="shared" si="27"/>
        <v>ELL-25T-000816-001</v>
      </c>
      <c r="E829" s="7" t="s">
        <v>275</v>
      </c>
      <c r="F829" s="10">
        <v>8016111</v>
      </c>
      <c r="G829" s="14">
        <v>45700</v>
      </c>
      <c r="H829" s="14">
        <v>45700</v>
      </c>
      <c r="I829" s="14">
        <v>45700</v>
      </c>
      <c r="J829" s="7" t="s">
        <v>953</v>
      </c>
      <c r="K829">
        <f>VLOOKUP(J829,Sheet4!B:D,3,FALSE)</f>
        <v>167</v>
      </c>
      <c r="L829" s="24">
        <v>0</v>
      </c>
      <c r="M829" s="24">
        <v>0</v>
      </c>
      <c r="N829" s="22">
        <v>15000</v>
      </c>
      <c r="O829">
        <v>0</v>
      </c>
      <c r="P829">
        <v>0</v>
      </c>
      <c r="Q829">
        <v>0</v>
      </c>
      <c r="R829" s="10">
        <v>6</v>
      </c>
      <c r="S829" s="14">
        <v>45881</v>
      </c>
      <c r="T829" s="22">
        <v>15000</v>
      </c>
      <c r="U829">
        <v>1</v>
      </c>
      <c r="V829">
        <v>0</v>
      </c>
      <c r="Y829">
        <v>0</v>
      </c>
      <c r="Z829">
        <v>0</v>
      </c>
      <c r="AA829">
        <v>0</v>
      </c>
      <c r="AB829">
        <v>0</v>
      </c>
      <c r="AC829" s="2" t="s">
        <v>556</v>
      </c>
      <c r="AD829" t="s">
        <v>972</v>
      </c>
      <c r="AE829">
        <v>1</v>
      </c>
      <c r="AF829">
        <v>0</v>
      </c>
      <c r="AG829">
        <v>1</v>
      </c>
      <c r="AH829">
        <v>1</v>
      </c>
      <c r="AI829">
        <v>1</v>
      </c>
      <c r="AJ829">
        <v>0</v>
      </c>
      <c r="AK829">
        <v>0</v>
      </c>
      <c r="AL829">
        <v>0</v>
      </c>
      <c r="AP829">
        <v>0</v>
      </c>
      <c r="AR829">
        <v>11</v>
      </c>
      <c r="AS829">
        <v>0</v>
      </c>
      <c r="AU829">
        <v>0</v>
      </c>
      <c r="AV829">
        <v>1</v>
      </c>
      <c r="AW829" s="1">
        <v>45848</v>
      </c>
    </row>
    <row r="830" spans="1:49" ht="26.4" thickBot="1" x14ac:dyDescent="0.35">
      <c r="A830" s="7" t="s">
        <v>276</v>
      </c>
      <c r="C830" t="str">
        <f t="shared" si="26"/>
        <v>ELL-25T-000817-001</v>
      </c>
      <c r="D830" t="str">
        <f t="shared" si="27"/>
        <v>ELL-25T-000817-001</v>
      </c>
      <c r="E830" s="7" t="s">
        <v>276</v>
      </c>
      <c r="F830" s="10">
        <v>8015962</v>
      </c>
      <c r="G830" s="14">
        <v>45673</v>
      </c>
      <c r="H830" s="14">
        <v>45673</v>
      </c>
      <c r="I830" s="14">
        <v>45673</v>
      </c>
      <c r="J830" s="7" t="s">
        <v>953</v>
      </c>
      <c r="K830">
        <f>VLOOKUP(J830,Sheet4!B:D,3,FALSE)</f>
        <v>167</v>
      </c>
      <c r="L830" s="24">
        <v>0</v>
      </c>
      <c r="M830" s="24">
        <v>0</v>
      </c>
      <c r="N830" s="22">
        <v>12500</v>
      </c>
      <c r="O830">
        <v>0</v>
      </c>
      <c r="P830">
        <v>0</v>
      </c>
      <c r="Q830">
        <v>0</v>
      </c>
      <c r="R830" s="10">
        <v>6</v>
      </c>
      <c r="S830" s="14">
        <v>45854</v>
      </c>
      <c r="T830" s="22">
        <v>12500</v>
      </c>
      <c r="U830">
        <v>1</v>
      </c>
      <c r="V830">
        <v>0</v>
      </c>
      <c r="Y830">
        <v>0</v>
      </c>
      <c r="Z830">
        <v>0</v>
      </c>
      <c r="AA830">
        <v>0</v>
      </c>
      <c r="AB830">
        <v>0</v>
      </c>
      <c r="AC830" s="2" t="s">
        <v>556</v>
      </c>
      <c r="AD830" t="s">
        <v>972</v>
      </c>
      <c r="AE830">
        <v>1</v>
      </c>
      <c r="AF830">
        <v>0</v>
      </c>
      <c r="AG830">
        <v>1</v>
      </c>
      <c r="AH830">
        <v>1</v>
      </c>
      <c r="AI830">
        <v>1</v>
      </c>
      <c r="AJ830">
        <v>0</v>
      </c>
      <c r="AK830">
        <v>0</v>
      </c>
      <c r="AL830">
        <v>0</v>
      </c>
      <c r="AP830">
        <v>0</v>
      </c>
      <c r="AR830">
        <v>11</v>
      </c>
      <c r="AS830">
        <v>0</v>
      </c>
      <c r="AU830">
        <v>0</v>
      </c>
      <c r="AV830">
        <v>1</v>
      </c>
      <c r="AW830" s="1">
        <v>45848</v>
      </c>
    </row>
    <row r="831" spans="1:49" ht="26.4" thickBot="1" x14ac:dyDescent="0.35">
      <c r="A831" s="7" t="s">
        <v>291</v>
      </c>
      <c r="C831" t="str">
        <f t="shared" si="26"/>
        <v>ELL-25T-000879-001</v>
      </c>
      <c r="D831" t="str">
        <f t="shared" si="27"/>
        <v>ELL-25T-000879-001</v>
      </c>
      <c r="E831" s="7" t="s">
        <v>291</v>
      </c>
      <c r="F831" s="10">
        <v>8014046</v>
      </c>
      <c r="G831" s="14">
        <v>45384</v>
      </c>
      <c r="H831" s="14">
        <v>45384</v>
      </c>
      <c r="I831" s="14">
        <v>45384</v>
      </c>
      <c r="J831" s="7" t="s">
        <v>953</v>
      </c>
      <c r="K831">
        <f>VLOOKUP(J831,Sheet4!B:D,3,FALSE)</f>
        <v>167</v>
      </c>
      <c r="L831" s="24">
        <v>0</v>
      </c>
      <c r="M831" s="24">
        <v>0</v>
      </c>
      <c r="N831" s="22">
        <v>6500</v>
      </c>
      <c r="O831">
        <v>0</v>
      </c>
      <c r="P831">
        <v>0</v>
      </c>
      <c r="Q831">
        <v>0</v>
      </c>
      <c r="R831" s="10">
        <v>6</v>
      </c>
      <c r="S831" s="14">
        <v>45567</v>
      </c>
      <c r="T831" s="22">
        <v>6500</v>
      </c>
      <c r="U831">
        <v>1</v>
      </c>
      <c r="V831">
        <v>0</v>
      </c>
      <c r="Y831">
        <v>0</v>
      </c>
      <c r="Z831">
        <v>0</v>
      </c>
      <c r="AA831">
        <v>0</v>
      </c>
      <c r="AB831">
        <v>0</v>
      </c>
      <c r="AC831" s="2" t="s">
        <v>556</v>
      </c>
      <c r="AD831" t="s">
        <v>972</v>
      </c>
      <c r="AE831">
        <v>1</v>
      </c>
      <c r="AF831">
        <v>0</v>
      </c>
      <c r="AG831">
        <v>1</v>
      </c>
      <c r="AH831">
        <v>1</v>
      </c>
      <c r="AI831">
        <v>1</v>
      </c>
      <c r="AJ831">
        <v>0</v>
      </c>
      <c r="AK831">
        <v>0</v>
      </c>
      <c r="AL831">
        <v>0</v>
      </c>
      <c r="AP831">
        <v>0</v>
      </c>
      <c r="AR831">
        <v>11</v>
      </c>
      <c r="AS831">
        <v>0</v>
      </c>
      <c r="AU831">
        <v>0</v>
      </c>
      <c r="AV831">
        <v>1</v>
      </c>
      <c r="AW831" s="1">
        <v>45848</v>
      </c>
    </row>
    <row r="832" spans="1:49" ht="26.4" thickBot="1" x14ac:dyDescent="0.35">
      <c r="A832" s="7" t="s">
        <v>292</v>
      </c>
      <c r="C832" t="str">
        <f t="shared" si="26"/>
        <v>ELL-25T-000882-001</v>
      </c>
      <c r="D832" t="str">
        <f t="shared" si="27"/>
        <v>ELL-25T-000882-001</v>
      </c>
      <c r="E832" s="7" t="s">
        <v>292</v>
      </c>
      <c r="F832" s="10">
        <v>8007733</v>
      </c>
      <c r="G832" s="14">
        <v>44268</v>
      </c>
      <c r="H832" s="14">
        <v>44268</v>
      </c>
      <c r="I832" s="14">
        <v>44268</v>
      </c>
      <c r="J832" s="7" t="s">
        <v>953</v>
      </c>
      <c r="K832">
        <f>VLOOKUP(J832,Sheet4!B:D,3,FALSE)</f>
        <v>167</v>
      </c>
      <c r="L832" s="24">
        <v>0</v>
      </c>
      <c r="M832" s="24">
        <v>0</v>
      </c>
      <c r="N832" s="22">
        <v>4700</v>
      </c>
      <c r="O832">
        <v>0</v>
      </c>
      <c r="P832">
        <v>0</v>
      </c>
      <c r="Q832">
        <v>0</v>
      </c>
      <c r="R832" s="10">
        <v>3</v>
      </c>
      <c r="S832" s="14">
        <v>44360</v>
      </c>
      <c r="T832" s="22">
        <v>4285.84</v>
      </c>
      <c r="U832">
        <v>1</v>
      </c>
      <c r="V832">
        <v>0</v>
      </c>
      <c r="Y832">
        <v>0</v>
      </c>
      <c r="Z832">
        <v>0</v>
      </c>
      <c r="AA832">
        <v>0</v>
      </c>
      <c r="AB832">
        <v>0</v>
      </c>
      <c r="AC832" s="2" t="s">
        <v>556</v>
      </c>
      <c r="AD832" t="s">
        <v>972</v>
      </c>
      <c r="AE832">
        <v>1</v>
      </c>
      <c r="AF832">
        <v>0</v>
      </c>
      <c r="AG832">
        <v>1</v>
      </c>
      <c r="AH832">
        <v>1</v>
      </c>
      <c r="AI832">
        <v>1</v>
      </c>
      <c r="AJ832">
        <v>0</v>
      </c>
      <c r="AK832">
        <v>0</v>
      </c>
      <c r="AL832">
        <v>0</v>
      </c>
      <c r="AP832">
        <v>0</v>
      </c>
      <c r="AR832">
        <v>11</v>
      </c>
      <c r="AS832">
        <v>0</v>
      </c>
      <c r="AU832">
        <v>0</v>
      </c>
      <c r="AV832">
        <v>1</v>
      </c>
      <c r="AW832" s="1">
        <v>45848</v>
      </c>
    </row>
    <row r="833" spans="1:49" ht="26.4" thickBot="1" x14ac:dyDescent="0.35">
      <c r="A833" s="7" t="s">
        <v>293</v>
      </c>
      <c r="C833" t="str">
        <f t="shared" si="26"/>
        <v>ELL-25T-000885-001</v>
      </c>
      <c r="D833" t="str">
        <f t="shared" si="27"/>
        <v>ELL-25T-000885-001</v>
      </c>
      <c r="E833" s="7" t="s">
        <v>293</v>
      </c>
      <c r="F833" s="10">
        <v>8012336</v>
      </c>
      <c r="G833" s="14">
        <v>45169</v>
      </c>
      <c r="H833" s="14">
        <v>45169</v>
      </c>
      <c r="I833" s="14">
        <v>45169</v>
      </c>
      <c r="J833" s="7" t="s">
        <v>953</v>
      </c>
      <c r="K833">
        <f>VLOOKUP(J833,Sheet4!B:D,3,FALSE)</f>
        <v>167</v>
      </c>
      <c r="L833" s="24">
        <v>0</v>
      </c>
      <c r="M833" s="24">
        <v>0</v>
      </c>
      <c r="N833" s="22">
        <v>15000</v>
      </c>
      <c r="O833">
        <v>0</v>
      </c>
      <c r="P833">
        <v>0</v>
      </c>
      <c r="Q833">
        <v>0</v>
      </c>
      <c r="R833" s="10">
        <v>6</v>
      </c>
      <c r="S833" s="14">
        <v>45351</v>
      </c>
      <c r="T833" s="22">
        <v>15000</v>
      </c>
      <c r="U833">
        <v>1</v>
      </c>
      <c r="V833">
        <v>0</v>
      </c>
      <c r="Y833">
        <v>0</v>
      </c>
      <c r="Z833">
        <v>0</v>
      </c>
      <c r="AA833">
        <v>0</v>
      </c>
      <c r="AB833">
        <v>0</v>
      </c>
      <c r="AC833" s="2" t="s">
        <v>556</v>
      </c>
      <c r="AD833" t="s">
        <v>972</v>
      </c>
      <c r="AE833">
        <v>1</v>
      </c>
      <c r="AF833">
        <v>0</v>
      </c>
      <c r="AG833">
        <v>1</v>
      </c>
      <c r="AH833">
        <v>1</v>
      </c>
      <c r="AI833">
        <v>1</v>
      </c>
      <c r="AJ833">
        <v>0</v>
      </c>
      <c r="AK833">
        <v>0</v>
      </c>
      <c r="AL833">
        <v>0</v>
      </c>
      <c r="AP833">
        <v>0</v>
      </c>
      <c r="AR833">
        <v>11</v>
      </c>
      <c r="AS833">
        <v>0</v>
      </c>
      <c r="AU833">
        <v>0</v>
      </c>
      <c r="AV833">
        <v>1</v>
      </c>
      <c r="AW833" s="1">
        <v>45848</v>
      </c>
    </row>
    <row r="834" spans="1:49" ht="26.4" thickBot="1" x14ac:dyDescent="0.35">
      <c r="A834" s="7" t="s">
        <v>312</v>
      </c>
      <c r="C834" t="str">
        <f t="shared" si="26"/>
        <v>ELL-25T-000946-001</v>
      </c>
      <c r="D834" t="str">
        <f t="shared" si="27"/>
        <v>ELL-25T-000946-001</v>
      </c>
      <c r="E834" s="7" t="s">
        <v>312</v>
      </c>
      <c r="F834" s="10">
        <v>8016581</v>
      </c>
      <c r="G834" s="14">
        <v>45780</v>
      </c>
      <c r="H834" s="14">
        <v>45780</v>
      </c>
      <c r="I834" s="14">
        <v>45780</v>
      </c>
      <c r="J834" s="7" t="s">
        <v>953</v>
      </c>
      <c r="K834">
        <f>VLOOKUP(J834,Sheet4!B:D,3,FALSE)</f>
        <v>167</v>
      </c>
      <c r="L834" s="24">
        <v>0</v>
      </c>
      <c r="M834" s="24">
        <v>0</v>
      </c>
      <c r="N834" s="22">
        <v>13000</v>
      </c>
      <c r="O834">
        <v>0</v>
      </c>
      <c r="P834">
        <v>0</v>
      </c>
      <c r="Q834">
        <v>0</v>
      </c>
      <c r="R834" s="10">
        <v>6</v>
      </c>
      <c r="S834" s="14">
        <v>45964</v>
      </c>
      <c r="T834" s="22">
        <v>13000</v>
      </c>
      <c r="U834">
        <v>1</v>
      </c>
      <c r="V834">
        <v>0</v>
      </c>
      <c r="Y834">
        <v>0</v>
      </c>
      <c r="Z834">
        <v>0</v>
      </c>
      <c r="AA834">
        <v>0</v>
      </c>
      <c r="AB834">
        <v>0</v>
      </c>
      <c r="AC834" s="2" t="s">
        <v>556</v>
      </c>
      <c r="AD834" t="s">
        <v>972</v>
      </c>
      <c r="AE834">
        <v>1</v>
      </c>
      <c r="AF834">
        <v>0</v>
      </c>
      <c r="AG834">
        <v>1</v>
      </c>
      <c r="AH834">
        <v>1</v>
      </c>
      <c r="AI834">
        <v>1</v>
      </c>
      <c r="AJ834">
        <v>0</v>
      </c>
      <c r="AK834">
        <v>0</v>
      </c>
      <c r="AL834">
        <v>0</v>
      </c>
      <c r="AP834">
        <v>0</v>
      </c>
      <c r="AR834">
        <v>11</v>
      </c>
      <c r="AS834">
        <v>0</v>
      </c>
      <c r="AU834">
        <v>0</v>
      </c>
      <c r="AV834">
        <v>1</v>
      </c>
      <c r="AW834" s="1">
        <v>45848</v>
      </c>
    </row>
    <row r="835" spans="1:49" ht="26.4" thickBot="1" x14ac:dyDescent="0.35">
      <c r="A835" s="6" t="s">
        <v>318</v>
      </c>
      <c r="C835" t="str">
        <f t="shared" si="26"/>
        <v>ELL-25T-000974-001</v>
      </c>
      <c r="D835" t="str">
        <f t="shared" si="27"/>
        <v>ELL-25T-000974-001</v>
      </c>
      <c r="E835" s="6" t="s">
        <v>318</v>
      </c>
      <c r="F835" s="9">
        <v>8016351</v>
      </c>
      <c r="G835" s="13">
        <v>45740</v>
      </c>
      <c r="H835" s="13">
        <v>45740</v>
      </c>
      <c r="I835" s="13">
        <v>45740</v>
      </c>
      <c r="J835" s="6" t="s">
        <v>953</v>
      </c>
      <c r="K835">
        <f>VLOOKUP(J835,Sheet4!B:D,3,FALSE)</f>
        <v>167</v>
      </c>
      <c r="L835" s="25">
        <v>0</v>
      </c>
      <c r="M835" s="25">
        <v>0</v>
      </c>
      <c r="N835" s="21">
        <v>15000</v>
      </c>
      <c r="O835">
        <v>0</v>
      </c>
      <c r="P835">
        <v>0</v>
      </c>
      <c r="Q835">
        <v>0</v>
      </c>
      <c r="R835" s="9">
        <v>6</v>
      </c>
      <c r="S835" s="13">
        <v>45924</v>
      </c>
      <c r="T835" s="21">
        <v>15000</v>
      </c>
      <c r="U835">
        <v>1</v>
      </c>
      <c r="V835">
        <v>0</v>
      </c>
      <c r="Y835">
        <v>0</v>
      </c>
      <c r="Z835">
        <v>0</v>
      </c>
      <c r="AA835">
        <v>0</v>
      </c>
      <c r="AB835">
        <v>0</v>
      </c>
      <c r="AC835" s="2" t="s">
        <v>556</v>
      </c>
      <c r="AD835" t="s">
        <v>972</v>
      </c>
      <c r="AE835">
        <v>1</v>
      </c>
      <c r="AF835">
        <v>0</v>
      </c>
      <c r="AG835">
        <v>1</v>
      </c>
      <c r="AH835">
        <v>1</v>
      </c>
      <c r="AI835">
        <v>1</v>
      </c>
      <c r="AJ835">
        <v>0</v>
      </c>
      <c r="AK835">
        <v>0</v>
      </c>
      <c r="AL835">
        <v>0</v>
      </c>
      <c r="AP835">
        <v>0</v>
      </c>
      <c r="AR835">
        <v>11</v>
      </c>
      <c r="AS835">
        <v>0</v>
      </c>
      <c r="AU835">
        <v>0</v>
      </c>
      <c r="AV835">
        <v>1</v>
      </c>
      <c r="AW835" s="1">
        <v>45848</v>
      </c>
    </row>
    <row r="836" spans="1:49" ht="26.4" thickBot="1" x14ac:dyDescent="0.35">
      <c r="A836" s="6" t="s">
        <v>335</v>
      </c>
      <c r="C836" t="str">
        <f t="shared" si="26"/>
        <v>ELL-25T-001026-001</v>
      </c>
      <c r="D836" t="str">
        <f t="shared" si="27"/>
        <v>ELL-25T-001026-001</v>
      </c>
      <c r="E836" s="6" t="s">
        <v>335</v>
      </c>
      <c r="F836" s="9">
        <v>8015474</v>
      </c>
      <c r="G836" s="13">
        <v>45584</v>
      </c>
      <c r="H836" s="13">
        <v>45584</v>
      </c>
      <c r="I836" s="13">
        <v>45584</v>
      </c>
      <c r="J836" s="6" t="s">
        <v>953</v>
      </c>
      <c r="K836">
        <f>VLOOKUP(J836,Sheet4!B:D,3,FALSE)</f>
        <v>167</v>
      </c>
      <c r="L836" s="25">
        <v>0</v>
      </c>
      <c r="M836" s="25">
        <v>0</v>
      </c>
      <c r="N836" s="21">
        <v>15000</v>
      </c>
      <c r="O836">
        <v>0</v>
      </c>
      <c r="P836">
        <v>0</v>
      </c>
      <c r="Q836">
        <v>0</v>
      </c>
      <c r="R836" s="9">
        <v>6</v>
      </c>
      <c r="S836" s="13">
        <v>45766</v>
      </c>
      <c r="T836" s="21">
        <v>15000</v>
      </c>
      <c r="U836">
        <v>1</v>
      </c>
      <c r="V836">
        <v>0</v>
      </c>
      <c r="Y836">
        <v>0</v>
      </c>
      <c r="Z836">
        <v>0</v>
      </c>
      <c r="AA836">
        <v>0</v>
      </c>
      <c r="AB836">
        <v>0</v>
      </c>
      <c r="AC836" s="2" t="s">
        <v>556</v>
      </c>
      <c r="AD836" t="s">
        <v>972</v>
      </c>
      <c r="AE836">
        <v>1</v>
      </c>
      <c r="AF836">
        <v>0</v>
      </c>
      <c r="AG836">
        <v>1</v>
      </c>
      <c r="AH836">
        <v>1</v>
      </c>
      <c r="AI836">
        <v>1</v>
      </c>
      <c r="AJ836">
        <v>0</v>
      </c>
      <c r="AK836">
        <v>0</v>
      </c>
      <c r="AL836">
        <v>0</v>
      </c>
      <c r="AP836">
        <v>0</v>
      </c>
      <c r="AR836">
        <v>11</v>
      </c>
      <c r="AS836">
        <v>0</v>
      </c>
      <c r="AU836">
        <v>0</v>
      </c>
      <c r="AV836">
        <v>1</v>
      </c>
      <c r="AW836" s="1">
        <v>45848</v>
      </c>
    </row>
    <row r="837" spans="1:49" ht="26.4" thickBot="1" x14ac:dyDescent="0.35">
      <c r="A837" s="6" t="s">
        <v>347</v>
      </c>
      <c r="C837" t="str">
        <f t="shared" si="26"/>
        <v>ELL-25T-001049-001</v>
      </c>
      <c r="D837" t="str">
        <f t="shared" si="27"/>
        <v>ELL-25T-001049-001</v>
      </c>
      <c r="E837" s="6" t="s">
        <v>347</v>
      </c>
      <c r="F837" s="9">
        <v>8016688</v>
      </c>
      <c r="G837" s="13">
        <v>45801</v>
      </c>
      <c r="H837" s="13">
        <v>45801</v>
      </c>
      <c r="I837" s="13">
        <v>45801</v>
      </c>
      <c r="J837" s="6" t="s">
        <v>953</v>
      </c>
      <c r="K837">
        <f>VLOOKUP(J837,Sheet4!B:D,3,FALSE)</f>
        <v>167</v>
      </c>
      <c r="L837" s="25">
        <v>0</v>
      </c>
      <c r="M837" s="25">
        <v>0</v>
      </c>
      <c r="N837" s="21">
        <v>10000</v>
      </c>
      <c r="O837">
        <v>0</v>
      </c>
      <c r="P837">
        <v>0</v>
      </c>
      <c r="Q837">
        <v>0</v>
      </c>
      <c r="R837" s="9">
        <v>6</v>
      </c>
      <c r="S837" s="13">
        <v>45985</v>
      </c>
      <c r="T837" s="21">
        <v>10000</v>
      </c>
      <c r="U837">
        <v>1</v>
      </c>
      <c r="V837">
        <v>0</v>
      </c>
      <c r="Y837">
        <v>0</v>
      </c>
      <c r="Z837">
        <v>0</v>
      </c>
      <c r="AA837">
        <v>0</v>
      </c>
      <c r="AB837">
        <v>0</v>
      </c>
      <c r="AC837" s="2" t="s">
        <v>556</v>
      </c>
      <c r="AD837" t="s">
        <v>972</v>
      </c>
      <c r="AE837">
        <v>1</v>
      </c>
      <c r="AF837">
        <v>0</v>
      </c>
      <c r="AG837">
        <v>1</v>
      </c>
      <c r="AH837">
        <v>1</v>
      </c>
      <c r="AI837">
        <v>1</v>
      </c>
      <c r="AJ837">
        <v>0</v>
      </c>
      <c r="AK837">
        <v>0</v>
      </c>
      <c r="AL837">
        <v>0</v>
      </c>
      <c r="AP837">
        <v>0</v>
      </c>
      <c r="AR837">
        <v>11</v>
      </c>
      <c r="AS837">
        <v>0</v>
      </c>
      <c r="AU837">
        <v>0</v>
      </c>
      <c r="AV837">
        <v>1</v>
      </c>
      <c r="AW837" s="1">
        <v>45848</v>
      </c>
    </row>
    <row r="838" spans="1:49" ht="26.4" thickBot="1" x14ac:dyDescent="0.35">
      <c r="A838" s="7" t="s">
        <v>350</v>
      </c>
      <c r="C838" t="str">
        <f t="shared" si="26"/>
        <v>ELL-25T-001055-001</v>
      </c>
      <c r="D838" t="str">
        <f t="shared" si="27"/>
        <v>ELL-25T-001055-001</v>
      </c>
      <c r="E838" s="7" t="s">
        <v>350</v>
      </c>
      <c r="F838" s="10">
        <v>8016711</v>
      </c>
      <c r="G838" s="14">
        <v>45806</v>
      </c>
      <c r="H838" s="14">
        <v>45806</v>
      </c>
      <c r="I838" s="14">
        <v>45806</v>
      </c>
      <c r="J838" s="7" t="s">
        <v>953</v>
      </c>
      <c r="K838">
        <f>VLOOKUP(J838,Sheet4!B:D,3,FALSE)</f>
        <v>167</v>
      </c>
      <c r="L838" s="24">
        <v>0</v>
      </c>
      <c r="M838" s="24">
        <v>0</v>
      </c>
      <c r="N838" s="22">
        <v>15000</v>
      </c>
      <c r="O838">
        <v>0</v>
      </c>
      <c r="P838">
        <v>0</v>
      </c>
      <c r="Q838">
        <v>0</v>
      </c>
      <c r="R838" s="10">
        <v>6</v>
      </c>
      <c r="S838" s="14">
        <v>45990</v>
      </c>
      <c r="T838" s="22">
        <v>15000</v>
      </c>
      <c r="U838">
        <v>1</v>
      </c>
      <c r="V838">
        <v>0</v>
      </c>
      <c r="Y838">
        <v>0</v>
      </c>
      <c r="Z838">
        <v>0</v>
      </c>
      <c r="AA838">
        <v>0</v>
      </c>
      <c r="AB838">
        <v>0</v>
      </c>
      <c r="AC838" s="2" t="s">
        <v>556</v>
      </c>
      <c r="AD838" t="s">
        <v>972</v>
      </c>
      <c r="AE838">
        <v>1</v>
      </c>
      <c r="AF838">
        <v>0</v>
      </c>
      <c r="AG838">
        <v>1</v>
      </c>
      <c r="AH838">
        <v>1</v>
      </c>
      <c r="AI838">
        <v>1</v>
      </c>
      <c r="AJ838">
        <v>0</v>
      </c>
      <c r="AK838">
        <v>0</v>
      </c>
      <c r="AL838">
        <v>0</v>
      </c>
      <c r="AP838">
        <v>0</v>
      </c>
      <c r="AR838">
        <v>11</v>
      </c>
      <c r="AS838">
        <v>0</v>
      </c>
      <c r="AU838">
        <v>0</v>
      </c>
      <c r="AV838">
        <v>1</v>
      </c>
      <c r="AW838" s="1">
        <v>45848</v>
      </c>
    </row>
    <row r="839" spans="1:49" ht="26.4" thickBot="1" x14ac:dyDescent="0.35">
      <c r="A839" s="6" t="s">
        <v>353</v>
      </c>
      <c r="C839" t="str">
        <f t="shared" si="26"/>
        <v>ELL-25T-001060-001</v>
      </c>
      <c r="D839" t="str">
        <f t="shared" si="27"/>
        <v>ELL-25T-001060-001</v>
      </c>
      <c r="E839" s="6" t="s">
        <v>353</v>
      </c>
      <c r="F839" s="9">
        <v>8016455</v>
      </c>
      <c r="G839" s="13">
        <v>45755</v>
      </c>
      <c r="H839" s="13">
        <v>45755</v>
      </c>
      <c r="I839" s="13">
        <v>45755</v>
      </c>
      <c r="J839" s="6" t="s">
        <v>953</v>
      </c>
      <c r="K839">
        <f>VLOOKUP(J839,Sheet4!B:D,3,FALSE)</f>
        <v>167</v>
      </c>
      <c r="L839" s="25">
        <v>0</v>
      </c>
      <c r="M839" s="25">
        <v>0</v>
      </c>
      <c r="N839" s="21">
        <v>15000</v>
      </c>
      <c r="O839">
        <v>0</v>
      </c>
      <c r="P839">
        <v>0</v>
      </c>
      <c r="Q839">
        <v>0</v>
      </c>
      <c r="R839" s="9">
        <v>6</v>
      </c>
      <c r="S839" s="13">
        <v>45938</v>
      </c>
      <c r="T839" s="21">
        <v>15000</v>
      </c>
      <c r="U839">
        <v>1</v>
      </c>
      <c r="V839">
        <v>0</v>
      </c>
      <c r="Y839">
        <v>0</v>
      </c>
      <c r="Z839">
        <v>0</v>
      </c>
      <c r="AA839">
        <v>0</v>
      </c>
      <c r="AB839">
        <v>0</v>
      </c>
      <c r="AC839" s="2" t="s">
        <v>556</v>
      </c>
      <c r="AD839" t="s">
        <v>972</v>
      </c>
      <c r="AE839">
        <v>1</v>
      </c>
      <c r="AF839">
        <v>0</v>
      </c>
      <c r="AG839">
        <v>1</v>
      </c>
      <c r="AH839">
        <v>1</v>
      </c>
      <c r="AI839">
        <v>1</v>
      </c>
      <c r="AJ839">
        <v>0</v>
      </c>
      <c r="AK839">
        <v>0</v>
      </c>
      <c r="AL839">
        <v>0</v>
      </c>
      <c r="AP839">
        <v>0</v>
      </c>
      <c r="AR839">
        <v>11</v>
      </c>
      <c r="AS839">
        <v>0</v>
      </c>
      <c r="AU839">
        <v>0</v>
      </c>
      <c r="AV839">
        <v>1</v>
      </c>
      <c r="AW839" s="1">
        <v>45848</v>
      </c>
    </row>
    <row r="840" spans="1:49" ht="26.4" thickBot="1" x14ac:dyDescent="0.35">
      <c r="A840" s="6" t="s">
        <v>365</v>
      </c>
      <c r="C840" t="str">
        <f t="shared" si="26"/>
        <v>ELL-25T-001091-001</v>
      </c>
      <c r="D840" t="str">
        <f t="shared" si="27"/>
        <v>ELL-25T-001091-001</v>
      </c>
      <c r="E840" s="6" t="s">
        <v>365</v>
      </c>
      <c r="F840" s="9">
        <v>8016565</v>
      </c>
      <c r="G840" s="13">
        <v>45777</v>
      </c>
      <c r="H840" s="13">
        <v>45777</v>
      </c>
      <c r="I840" s="13">
        <v>45777</v>
      </c>
      <c r="J840" s="6" t="s">
        <v>953</v>
      </c>
      <c r="K840">
        <f>VLOOKUP(J840,Sheet4!B:D,3,FALSE)</f>
        <v>167</v>
      </c>
      <c r="L840" s="25">
        <v>0</v>
      </c>
      <c r="M840" s="25">
        <v>0</v>
      </c>
      <c r="N840" s="21">
        <v>15000</v>
      </c>
      <c r="O840">
        <v>0</v>
      </c>
      <c r="P840">
        <v>0</v>
      </c>
      <c r="Q840">
        <v>0</v>
      </c>
      <c r="R840" s="9">
        <v>6</v>
      </c>
      <c r="S840" s="13">
        <v>45960</v>
      </c>
      <c r="T840" s="21">
        <v>15000</v>
      </c>
      <c r="U840">
        <v>1</v>
      </c>
      <c r="V840">
        <v>0</v>
      </c>
      <c r="Y840">
        <v>0</v>
      </c>
      <c r="Z840">
        <v>0</v>
      </c>
      <c r="AA840">
        <v>0</v>
      </c>
      <c r="AB840">
        <v>0</v>
      </c>
      <c r="AC840" s="2" t="s">
        <v>556</v>
      </c>
      <c r="AD840" t="s">
        <v>972</v>
      </c>
      <c r="AE840">
        <v>1</v>
      </c>
      <c r="AF840">
        <v>0</v>
      </c>
      <c r="AG840">
        <v>1</v>
      </c>
      <c r="AH840">
        <v>1</v>
      </c>
      <c r="AI840">
        <v>1</v>
      </c>
      <c r="AJ840">
        <v>0</v>
      </c>
      <c r="AK840">
        <v>0</v>
      </c>
      <c r="AL840">
        <v>0</v>
      </c>
      <c r="AP840">
        <v>0</v>
      </c>
      <c r="AR840">
        <v>11</v>
      </c>
      <c r="AS840">
        <v>0</v>
      </c>
      <c r="AU840">
        <v>0</v>
      </c>
      <c r="AV840">
        <v>1</v>
      </c>
      <c r="AW840" s="1">
        <v>45848</v>
      </c>
    </row>
    <row r="841" spans="1:49" ht="26.4" thickBot="1" x14ac:dyDescent="0.35">
      <c r="A841" s="6" t="s">
        <v>402</v>
      </c>
      <c r="C841" t="str">
        <f t="shared" si="26"/>
        <v>ELL-25T-001158-001</v>
      </c>
      <c r="D841" t="str">
        <f t="shared" si="27"/>
        <v>ELL-25T-001158-001</v>
      </c>
      <c r="E841" s="6" t="s">
        <v>402</v>
      </c>
      <c r="F841" s="9">
        <v>8016763</v>
      </c>
      <c r="G841" s="13">
        <v>45818</v>
      </c>
      <c r="H841" s="13">
        <v>45818</v>
      </c>
      <c r="I841" s="13">
        <v>45818</v>
      </c>
      <c r="J841" s="6" t="s">
        <v>953</v>
      </c>
      <c r="K841">
        <f>VLOOKUP(J841,Sheet4!B:D,3,FALSE)</f>
        <v>167</v>
      </c>
      <c r="L841" s="25">
        <v>0</v>
      </c>
      <c r="M841" s="25">
        <v>0</v>
      </c>
      <c r="N841" s="21">
        <v>15000</v>
      </c>
      <c r="O841">
        <v>0</v>
      </c>
      <c r="P841">
        <v>0</v>
      </c>
      <c r="Q841">
        <v>0</v>
      </c>
      <c r="R841" s="9">
        <v>6</v>
      </c>
      <c r="S841" s="13">
        <v>46001</v>
      </c>
      <c r="T841" s="21">
        <v>15000</v>
      </c>
      <c r="U841">
        <v>1</v>
      </c>
      <c r="V841">
        <v>0</v>
      </c>
      <c r="Y841">
        <v>0</v>
      </c>
      <c r="Z841">
        <v>0</v>
      </c>
      <c r="AA841">
        <v>0</v>
      </c>
      <c r="AB841">
        <v>0</v>
      </c>
      <c r="AC841" s="2" t="s">
        <v>556</v>
      </c>
      <c r="AD841" t="s">
        <v>972</v>
      </c>
      <c r="AE841">
        <v>1</v>
      </c>
      <c r="AF841">
        <v>0</v>
      </c>
      <c r="AG841">
        <v>1</v>
      </c>
      <c r="AH841">
        <v>1</v>
      </c>
      <c r="AI841">
        <v>1</v>
      </c>
      <c r="AJ841">
        <v>0</v>
      </c>
      <c r="AK841">
        <v>0</v>
      </c>
      <c r="AL841">
        <v>0</v>
      </c>
      <c r="AP841">
        <v>0</v>
      </c>
      <c r="AR841">
        <v>11</v>
      </c>
      <c r="AS841">
        <v>0</v>
      </c>
      <c r="AU841">
        <v>0</v>
      </c>
      <c r="AV841">
        <v>1</v>
      </c>
      <c r="AW841" s="1">
        <v>45848</v>
      </c>
    </row>
    <row r="842" spans="1:49" ht="26.4" thickBot="1" x14ac:dyDescent="0.35">
      <c r="A842" s="7" t="s">
        <v>409</v>
      </c>
      <c r="C842" t="str">
        <f t="shared" si="26"/>
        <v>ELL-25T-001175-001</v>
      </c>
      <c r="D842" t="str">
        <f t="shared" si="27"/>
        <v>ELL-25T-001175-001</v>
      </c>
      <c r="E842" s="7" t="s">
        <v>409</v>
      </c>
      <c r="F842" s="10">
        <v>8016335</v>
      </c>
      <c r="G842" s="14">
        <v>45736</v>
      </c>
      <c r="H842" s="14">
        <v>45736</v>
      </c>
      <c r="I842" s="14">
        <v>45736</v>
      </c>
      <c r="J842" s="7" t="s">
        <v>953</v>
      </c>
      <c r="K842">
        <f>VLOOKUP(J842,Sheet4!B:D,3,FALSE)</f>
        <v>167</v>
      </c>
      <c r="L842" s="24">
        <v>0</v>
      </c>
      <c r="M842" s="24">
        <v>0</v>
      </c>
      <c r="N842" s="22">
        <v>15000</v>
      </c>
      <c r="O842">
        <v>0</v>
      </c>
      <c r="P842">
        <v>0</v>
      </c>
      <c r="Q842">
        <v>0</v>
      </c>
      <c r="R842" s="10">
        <v>6</v>
      </c>
      <c r="S842" s="14">
        <v>45920</v>
      </c>
      <c r="T842" s="22">
        <v>15000</v>
      </c>
      <c r="U842">
        <v>1</v>
      </c>
      <c r="V842">
        <v>0</v>
      </c>
      <c r="Y842">
        <v>0</v>
      </c>
      <c r="Z842">
        <v>0</v>
      </c>
      <c r="AA842">
        <v>0</v>
      </c>
      <c r="AB842">
        <v>0</v>
      </c>
      <c r="AC842" s="2" t="s">
        <v>556</v>
      </c>
      <c r="AD842" t="s">
        <v>972</v>
      </c>
      <c r="AE842">
        <v>1</v>
      </c>
      <c r="AF842">
        <v>0</v>
      </c>
      <c r="AG842">
        <v>1</v>
      </c>
      <c r="AH842">
        <v>1</v>
      </c>
      <c r="AI842">
        <v>1</v>
      </c>
      <c r="AJ842">
        <v>0</v>
      </c>
      <c r="AK842">
        <v>0</v>
      </c>
      <c r="AL842">
        <v>0</v>
      </c>
      <c r="AP842">
        <v>0</v>
      </c>
      <c r="AR842">
        <v>11</v>
      </c>
      <c r="AS842">
        <v>0</v>
      </c>
      <c r="AU842">
        <v>0</v>
      </c>
      <c r="AV842">
        <v>1</v>
      </c>
      <c r="AW842" s="1">
        <v>45848</v>
      </c>
    </row>
    <row r="843" spans="1:49" ht="26.4" thickBot="1" x14ac:dyDescent="0.35">
      <c r="A843" s="7" t="s">
        <v>411</v>
      </c>
      <c r="C843" t="str">
        <f t="shared" si="26"/>
        <v>ELL-25T-001187-001</v>
      </c>
      <c r="D843" t="str">
        <f t="shared" si="27"/>
        <v>ELL-25T-001187-001</v>
      </c>
      <c r="E843" s="7" t="s">
        <v>411</v>
      </c>
      <c r="F843" s="10">
        <v>8016327</v>
      </c>
      <c r="G843" s="14">
        <v>45733</v>
      </c>
      <c r="H843" s="14">
        <v>45733</v>
      </c>
      <c r="I843" s="14">
        <v>45733</v>
      </c>
      <c r="J843" s="7" t="s">
        <v>953</v>
      </c>
      <c r="K843">
        <f>VLOOKUP(J843,Sheet4!B:D,3,FALSE)</f>
        <v>167</v>
      </c>
      <c r="L843" s="24">
        <v>0</v>
      </c>
      <c r="M843" s="24">
        <v>0</v>
      </c>
      <c r="N843" s="22">
        <v>15000</v>
      </c>
      <c r="O843">
        <v>0</v>
      </c>
      <c r="P843">
        <v>0</v>
      </c>
      <c r="Q843">
        <v>0</v>
      </c>
      <c r="R843" s="10">
        <v>6</v>
      </c>
      <c r="S843" s="14">
        <v>45917</v>
      </c>
      <c r="T843" s="22">
        <v>15000</v>
      </c>
      <c r="U843">
        <v>1</v>
      </c>
      <c r="V843">
        <v>0</v>
      </c>
      <c r="Y843">
        <v>0</v>
      </c>
      <c r="Z843">
        <v>0</v>
      </c>
      <c r="AA843">
        <v>0</v>
      </c>
      <c r="AB843">
        <v>0</v>
      </c>
      <c r="AC843" s="2" t="s">
        <v>556</v>
      </c>
      <c r="AD843" t="s">
        <v>972</v>
      </c>
      <c r="AE843">
        <v>1</v>
      </c>
      <c r="AF843">
        <v>0</v>
      </c>
      <c r="AG843">
        <v>1</v>
      </c>
      <c r="AH843">
        <v>1</v>
      </c>
      <c r="AI843">
        <v>1</v>
      </c>
      <c r="AJ843">
        <v>0</v>
      </c>
      <c r="AK843">
        <v>0</v>
      </c>
      <c r="AL843">
        <v>0</v>
      </c>
      <c r="AP843">
        <v>0</v>
      </c>
      <c r="AR843">
        <v>11</v>
      </c>
      <c r="AS843">
        <v>0</v>
      </c>
      <c r="AU843">
        <v>0</v>
      </c>
      <c r="AV843">
        <v>1</v>
      </c>
      <c r="AW843" s="1">
        <v>45848</v>
      </c>
    </row>
    <row r="844" spans="1:49" ht="26.4" thickBot="1" x14ac:dyDescent="0.35">
      <c r="A844" s="7" t="s">
        <v>432</v>
      </c>
      <c r="C844" t="str">
        <f t="shared" si="26"/>
        <v>ELL-25T-001258-001</v>
      </c>
      <c r="D844" t="str">
        <f t="shared" si="27"/>
        <v>ELL-25T-001258-001</v>
      </c>
      <c r="E844" s="7" t="s">
        <v>432</v>
      </c>
      <c r="F844" s="10">
        <v>8016251</v>
      </c>
      <c r="G844" s="14">
        <v>45721</v>
      </c>
      <c r="H844" s="14">
        <v>45721</v>
      </c>
      <c r="I844" s="14">
        <v>45721</v>
      </c>
      <c r="J844" s="7" t="s">
        <v>953</v>
      </c>
      <c r="K844">
        <f>VLOOKUP(J844,Sheet4!B:D,3,FALSE)</f>
        <v>167</v>
      </c>
      <c r="L844" s="24">
        <v>0</v>
      </c>
      <c r="M844" s="24">
        <v>0</v>
      </c>
      <c r="N844" s="22">
        <v>15000</v>
      </c>
      <c r="O844">
        <v>0</v>
      </c>
      <c r="P844">
        <v>0</v>
      </c>
      <c r="Q844">
        <v>0</v>
      </c>
      <c r="R844" s="10">
        <v>6</v>
      </c>
      <c r="S844" s="14">
        <v>45905</v>
      </c>
      <c r="T844" s="22">
        <v>14000</v>
      </c>
      <c r="U844">
        <v>1</v>
      </c>
      <c r="V844">
        <v>0</v>
      </c>
      <c r="Y844">
        <v>0</v>
      </c>
      <c r="Z844">
        <v>0</v>
      </c>
      <c r="AA844">
        <v>0</v>
      </c>
      <c r="AB844">
        <v>0</v>
      </c>
      <c r="AC844" s="2" t="s">
        <v>556</v>
      </c>
      <c r="AD844" t="s">
        <v>972</v>
      </c>
      <c r="AE844">
        <v>1</v>
      </c>
      <c r="AF844">
        <v>0</v>
      </c>
      <c r="AG844">
        <v>1</v>
      </c>
      <c r="AH844">
        <v>1</v>
      </c>
      <c r="AI844">
        <v>1</v>
      </c>
      <c r="AJ844">
        <v>0</v>
      </c>
      <c r="AK844">
        <v>0</v>
      </c>
      <c r="AL844">
        <v>0</v>
      </c>
      <c r="AP844">
        <v>0</v>
      </c>
      <c r="AR844">
        <v>11</v>
      </c>
      <c r="AS844">
        <v>0</v>
      </c>
      <c r="AU844">
        <v>0</v>
      </c>
      <c r="AV844">
        <v>1</v>
      </c>
      <c r="AW844" s="1">
        <v>45848</v>
      </c>
    </row>
    <row r="845" spans="1:49" ht="26.4" thickBot="1" x14ac:dyDescent="0.35">
      <c r="A845" s="7" t="s">
        <v>436</v>
      </c>
      <c r="C845" t="str">
        <f t="shared" si="26"/>
        <v>ELL-25T-001267-001</v>
      </c>
      <c r="D845" t="str">
        <f t="shared" si="27"/>
        <v>ELL-25T-001267-001</v>
      </c>
      <c r="E845" s="7" t="s">
        <v>436</v>
      </c>
      <c r="F845" s="10">
        <v>8016337</v>
      </c>
      <c r="G845" s="14">
        <v>45737</v>
      </c>
      <c r="H845" s="14">
        <v>45737</v>
      </c>
      <c r="I845" s="14">
        <v>45737</v>
      </c>
      <c r="J845" s="7" t="s">
        <v>953</v>
      </c>
      <c r="K845">
        <f>VLOOKUP(J845,Sheet4!B:D,3,FALSE)</f>
        <v>167</v>
      </c>
      <c r="L845" s="24">
        <v>0</v>
      </c>
      <c r="M845" s="24">
        <v>0</v>
      </c>
      <c r="N845" s="22">
        <v>15000</v>
      </c>
      <c r="O845">
        <v>0</v>
      </c>
      <c r="P845">
        <v>0</v>
      </c>
      <c r="Q845">
        <v>0</v>
      </c>
      <c r="R845" s="10">
        <v>6</v>
      </c>
      <c r="S845" s="14">
        <v>45921</v>
      </c>
      <c r="T845" s="22">
        <v>15000</v>
      </c>
      <c r="U845">
        <v>1</v>
      </c>
      <c r="V845">
        <v>0</v>
      </c>
      <c r="Y845">
        <v>0</v>
      </c>
      <c r="Z845">
        <v>0</v>
      </c>
      <c r="AA845">
        <v>0</v>
      </c>
      <c r="AB845">
        <v>0</v>
      </c>
      <c r="AC845" s="2" t="s">
        <v>556</v>
      </c>
      <c r="AD845" t="s">
        <v>972</v>
      </c>
      <c r="AE845">
        <v>1</v>
      </c>
      <c r="AF845">
        <v>0</v>
      </c>
      <c r="AG845">
        <v>1</v>
      </c>
      <c r="AH845">
        <v>1</v>
      </c>
      <c r="AI845">
        <v>1</v>
      </c>
      <c r="AJ845">
        <v>0</v>
      </c>
      <c r="AK845">
        <v>0</v>
      </c>
      <c r="AL845">
        <v>0</v>
      </c>
      <c r="AP845">
        <v>0</v>
      </c>
      <c r="AR845">
        <v>11</v>
      </c>
      <c r="AS845">
        <v>0</v>
      </c>
      <c r="AU845">
        <v>0</v>
      </c>
      <c r="AV845">
        <v>1</v>
      </c>
      <c r="AW845" s="1">
        <v>45848</v>
      </c>
    </row>
    <row r="846" spans="1:49" ht="26.4" thickBot="1" x14ac:dyDescent="0.35">
      <c r="A846" s="7" t="s">
        <v>442</v>
      </c>
      <c r="C846" t="str">
        <f t="shared" si="26"/>
        <v>ELL-25T-001276-001</v>
      </c>
      <c r="D846" t="str">
        <f t="shared" si="27"/>
        <v>ELL-25T-001276-001</v>
      </c>
      <c r="E846" s="7" t="s">
        <v>442</v>
      </c>
      <c r="F846" s="10">
        <v>8014977</v>
      </c>
      <c r="G846" s="14">
        <v>45489</v>
      </c>
      <c r="H846" s="14">
        <v>45489</v>
      </c>
      <c r="I846" s="14">
        <v>45489</v>
      </c>
      <c r="J846" s="7" t="s">
        <v>953</v>
      </c>
      <c r="K846">
        <f>VLOOKUP(J846,Sheet4!B:D,3,FALSE)</f>
        <v>167</v>
      </c>
      <c r="L846" s="24">
        <v>0</v>
      </c>
      <c r="M846" s="24">
        <v>0</v>
      </c>
      <c r="N846" s="22">
        <v>15000</v>
      </c>
      <c r="O846">
        <v>0</v>
      </c>
      <c r="P846">
        <v>0</v>
      </c>
      <c r="Q846">
        <v>0</v>
      </c>
      <c r="R846" s="10">
        <v>6</v>
      </c>
      <c r="S846" s="14">
        <v>45673</v>
      </c>
      <c r="T846" s="22">
        <v>15000</v>
      </c>
      <c r="U846">
        <v>1</v>
      </c>
      <c r="V846">
        <v>0</v>
      </c>
      <c r="Y846">
        <v>0</v>
      </c>
      <c r="Z846">
        <v>0</v>
      </c>
      <c r="AA846">
        <v>0</v>
      </c>
      <c r="AB846">
        <v>0</v>
      </c>
      <c r="AC846" s="2" t="s">
        <v>556</v>
      </c>
      <c r="AD846" t="s">
        <v>972</v>
      </c>
      <c r="AE846">
        <v>1</v>
      </c>
      <c r="AF846">
        <v>0</v>
      </c>
      <c r="AG846">
        <v>1</v>
      </c>
      <c r="AH846">
        <v>1</v>
      </c>
      <c r="AI846">
        <v>1</v>
      </c>
      <c r="AJ846">
        <v>0</v>
      </c>
      <c r="AK846">
        <v>0</v>
      </c>
      <c r="AL846">
        <v>0</v>
      </c>
      <c r="AP846">
        <v>0</v>
      </c>
      <c r="AR846">
        <v>11</v>
      </c>
      <c r="AS846">
        <v>0</v>
      </c>
      <c r="AU846">
        <v>0</v>
      </c>
      <c r="AV846">
        <v>1</v>
      </c>
      <c r="AW846" s="1">
        <v>45848</v>
      </c>
    </row>
    <row r="847" spans="1:49" ht="26.4" thickBot="1" x14ac:dyDescent="0.35">
      <c r="A847" s="6" t="s">
        <v>445</v>
      </c>
      <c r="C847" t="str">
        <f t="shared" si="26"/>
        <v>ELL-25T-001284-001</v>
      </c>
      <c r="D847" t="str">
        <f t="shared" si="27"/>
        <v>ELL-25T-001284-001</v>
      </c>
      <c r="E847" s="6" t="s">
        <v>445</v>
      </c>
      <c r="F847" s="9">
        <v>8016226</v>
      </c>
      <c r="G847" s="13">
        <v>45719</v>
      </c>
      <c r="H847" s="13">
        <v>45719</v>
      </c>
      <c r="I847" s="13">
        <v>45719</v>
      </c>
      <c r="J847" s="6" t="s">
        <v>953</v>
      </c>
      <c r="K847">
        <f>VLOOKUP(J847,Sheet4!B:D,3,FALSE)</f>
        <v>167</v>
      </c>
      <c r="L847" s="25">
        <v>0</v>
      </c>
      <c r="M847" s="25">
        <v>0</v>
      </c>
      <c r="N847" s="21">
        <v>10000</v>
      </c>
      <c r="O847">
        <v>0</v>
      </c>
      <c r="P847">
        <v>0</v>
      </c>
      <c r="Q847">
        <v>0</v>
      </c>
      <c r="R847" s="9">
        <v>6</v>
      </c>
      <c r="S847" s="13">
        <v>45903</v>
      </c>
      <c r="T847" s="21">
        <v>10000</v>
      </c>
      <c r="U847">
        <v>1</v>
      </c>
      <c r="V847">
        <v>0</v>
      </c>
      <c r="Y847">
        <v>0</v>
      </c>
      <c r="Z847">
        <v>0</v>
      </c>
      <c r="AA847">
        <v>0</v>
      </c>
      <c r="AB847">
        <v>0</v>
      </c>
      <c r="AC847" s="2" t="s">
        <v>556</v>
      </c>
      <c r="AD847" t="s">
        <v>972</v>
      </c>
      <c r="AE847">
        <v>1</v>
      </c>
      <c r="AF847">
        <v>0</v>
      </c>
      <c r="AG847">
        <v>1</v>
      </c>
      <c r="AH847">
        <v>1</v>
      </c>
      <c r="AI847">
        <v>1</v>
      </c>
      <c r="AJ847">
        <v>0</v>
      </c>
      <c r="AK847">
        <v>0</v>
      </c>
      <c r="AL847">
        <v>0</v>
      </c>
      <c r="AP847">
        <v>0</v>
      </c>
      <c r="AR847">
        <v>11</v>
      </c>
      <c r="AS847">
        <v>0</v>
      </c>
      <c r="AU847">
        <v>0</v>
      </c>
      <c r="AV847">
        <v>1</v>
      </c>
      <c r="AW847" s="1">
        <v>45848</v>
      </c>
    </row>
    <row r="848" spans="1:49" ht="26.4" thickBot="1" x14ac:dyDescent="0.35">
      <c r="A848" s="6" t="s">
        <v>467</v>
      </c>
      <c r="C848" t="str">
        <f t="shared" si="26"/>
        <v>ELL-25T-001348-001</v>
      </c>
      <c r="D848" t="str">
        <f t="shared" si="27"/>
        <v>ELL-25T-001348-001</v>
      </c>
      <c r="E848" s="6" t="s">
        <v>467</v>
      </c>
      <c r="F848" s="9">
        <v>8016376</v>
      </c>
      <c r="G848" s="13">
        <v>45742</v>
      </c>
      <c r="H848" s="13">
        <v>45742</v>
      </c>
      <c r="I848" s="13">
        <v>45742</v>
      </c>
      <c r="J848" s="6" t="s">
        <v>953</v>
      </c>
      <c r="K848">
        <f>VLOOKUP(J848,Sheet4!B:D,3,FALSE)</f>
        <v>167</v>
      </c>
      <c r="L848" s="25">
        <v>0</v>
      </c>
      <c r="M848" s="25">
        <v>0</v>
      </c>
      <c r="N848" s="21">
        <v>9500</v>
      </c>
      <c r="O848">
        <v>0</v>
      </c>
      <c r="P848">
        <v>0</v>
      </c>
      <c r="Q848">
        <v>0</v>
      </c>
      <c r="R848" s="9">
        <v>6</v>
      </c>
      <c r="S848" s="13">
        <v>45926</v>
      </c>
      <c r="T848" s="21">
        <v>9500</v>
      </c>
      <c r="U848">
        <v>1</v>
      </c>
      <c r="V848">
        <v>0</v>
      </c>
      <c r="Y848">
        <v>0</v>
      </c>
      <c r="Z848">
        <v>0</v>
      </c>
      <c r="AA848">
        <v>0</v>
      </c>
      <c r="AB848">
        <v>0</v>
      </c>
      <c r="AC848" s="2" t="s">
        <v>556</v>
      </c>
      <c r="AD848" t="s">
        <v>972</v>
      </c>
      <c r="AE848">
        <v>1</v>
      </c>
      <c r="AF848">
        <v>0</v>
      </c>
      <c r="AG848">
        <v>1</v>
      </c>
      <c r="AH848">
        <v>1</v>
      </c>
      <c r="AI848">
        <v>1</v>
      </c>
      <c r="AJ848">
        <v>0</v>
      </c>
      <c r="AK848">
        <v>0</v>
      </c>
      <c r="AL848">
        <v>0</v>
      </c>
      <c r="AP848">
        <v>0</v>
      </c>
      <c r="AR848">
        <v>11</v>
      </c>
      <c r="AS848">
        <v>0</v>
      </c>
      <c r="AU848">
        <v>0</v>
      </c>
      <c r="AV848">
        <v>1</v>
      </c>
      <c r="AW848" s="1">
        <v>45848</v>
      </c>
    </row>
    <row r="849" spans="1:49" ht="26.4" thickBot="1" x14ac:dyDescent="0.35">
      <c r="A849" s="7" t="s">
        <v>472</v>
      </c>
      <c r="C849" t="str">
        <f t="shared" si="26"/>
        <v>ELL-25T-001366-001</v>
      </c>
      <c r="D849" t="str">
        <f t="shared" si="27"/>
        <v>ELL-25T-001366-001</v>
      </c>
      <c r="E849" s="7" t="s">
        <v>472</v>
      </c>
      <c r="F849" s="10">
        <v>8016502</v>
      </c>
      <c r="G849" s="14">
        <v>45761</v>
      </c>
      <c r="H849" s="14">
        <v>45761</v>
      </c>
      <c r="I849" s="14">
        <v>45761</v>
      </c>
      <c r="J849" s="7" t="s">
        <v>953</v>
      </c>
      <c r="K849">
        <f>VLOOKUP(J849,Sheet4!B:D,3,FALSE)</f>
        <v>167</v>
      </c>
      <c r="L849" s="24">
        <v>0</v>
      </c>
      <c r="M849" s="24">
        <v>0</v>
      </c>
      <c r="N849" s="22">
        <v>15000</v>
      </c>
      <c r="O849">
        <v>0</v>
      </c>
      <c r="P849">
        <v>0</v>
      </c>
      <c r="Q849">
        <v>0</v>
      </c>
      <c r="R849" s="10">
        <v>6</v>
      </c>
      <c r="S849" s="14">
        <v>45944</v>
      </c>
      <c r="T849" s="22">
        <v>15000</v>
      </c>
      <c r="U849">
        <v>1</v>
      </c>
      <c r="V849">
        <v>0</v>
      </c>
      <c r="Y849">
        <v>0</v>
      </c>
      <c r="Z849">
        <v>0</v>
      </c>
      <c r="AA849">
        <v>0</v>
      </c>
      <c r="AB849">
        <v>0</v>
      </c>
      <c r="AC849" s="2" t="s">
        <v>556</v>
      </c>
      <c r="AD849" t="s">
        <v>972</v>
      </c>
      <c r="AE849">
        <v>1</v>
      </c>
      <c r="AF849">
        <v>0</v>
      </c>
      <c r="AG849">
        <v>1</v>
      </c>
      <c r="AH849">
        <v>1</v>
      </c>
      <c r="AI849">
        <v>1</v>
      </c>
      <c r="AJ849">
        <v>0</v>
      </c>
      <c r="AK849">
        <v>0</v>
      </c>
      <c r="AL849">
        <v>0</v>
      </c>
      <c r="AP849">
        <v>0</v>
      </c>
      <c r="AR849">
        <v>11</v>
      </c>
      <c r="AS849">
        <v>0</v>
      </c>
      <c r="AU849">
        <v>0</v>
      </c>
      <c r="AV849">
        <v>1</v>
      </c>
      <c r="AW849" s="1">
        <v>45848</v>
      </c>
    </row>
    <row r="850" spans="1:49" ht="26.4" thickBot="1" x14ac:dyDescent="0.35">
      <c r="A850" s="7" t="s">
        <v>474</v>
      </c>
      <c r="C850" t="str">
        <f t="shared" si="26"/>
        <v>ELL-25T-001372-001</v>
      </c>
      <c r="D850" t="str">
        <f t="shared" si="27"/>
        <v>ELL-25T-001372-001</v>
      </c>
      <c r="E850" s="7" t="s">
        <v>474</v>
      </c>
      <c r="F850" s="10">
        <v>8011624</v>
      </c>
      <c r="G850" s="14">
        <v>45058</v>
      </c>
      <c r="H850" s="14">
        <v>45058</v>
      </c>
      <c r="I850" s="14">
        <v>45058</v>
      </c>
      <c r="J850" s="7" t="s">
        <v>953</v>
      </c>
      <c r="K850">
        <f>VLOOKUP(J850,Sheet4!B:D,3,FALSE)</f>
        <v>167</v>
      </c>
      <c r="L850" s="24">
        <v>0</v>
      </c>
      <c r="M850" s="24">
        <v>0</v>
      </c>
      <c r="N850" s="22">
        <v>13000</v>
      </c>
      <c r="O850">
        <v>0</v>
      </c>
      <c r="P850">
        <v>0</v>
      </c>
      <c r="Q850">
        <v>0</v>
      </c>
      <c r="R850" s="10">
        <v>6</v>
      </c>
      <c r="S850" s="14">
        <v>45242</v>
      </c>
      <c r="T850" s="22">
        <v>10270</v>
      </c>
      <c r="U850">
        <v>1</v>
      </c>
      <c r="V850">
        <v>0</v>
      </c>
      <c r="Y850">
        <v>0</v>
      </c>
      <c r="Z850">
        <v>0</v>
      </c>
      <c r="AA850">
        <v>0</v>
      </c>
      <c r="AB850">
        <v>0</v>
      </c>
      <c r="AC850" s="2" t="s">
        <v>556</v>
      </c>
      <c r="AD850" t="s">
        <v>972</v>
      </c>
      <c r="AE850">
        <v>1</v>
      </c>
      <c r="AF850">
        <v>0</v>
      </c>
      <c r="AG850">
        <v>1</v>
      </c>
      <c r="AH850">
        <v>1</v>
      </c>
      <c r="AI850">
        <v>1</v>
      </c>
      <c r="AJ850">
        <v>0</v>
      </c>
      <c r="AK850">
        <v>0</v>
      </c>
      <c r="AL850">
        <v>0</v>
      </c>
      <c r="AP850">
        <v>0</v>
      </c>
      <c r="AR850">
        <v>11</v>
      </c>
      <c r="AS850">
        <v>0</v>
      </c>
      <c r="AU850">
        <v>0</v>
      </c>
      <c r="AV850">
        <v>1</v>
      </c>
      <c r="AW850" s="1">
        <v>45848</v>
      </c>
    </row>
    <row r="851" spans="1:49" ht="26.4" thickBot="1" x14ac:dyDescent="0.35">
      <c r="A851" s="7" t="s">
        <v>477</v>
      </c>
      <c r="C851" t="str">
        <f t="shared" si="26"/>
        <v>ELL-25T-001375-001</v>
      </c>
      <c r="D851" t="str">
        <f t="shared" si="27"/>
        <v>ELL-25T-001375-001</v>
      </c>
      <c r="E851" s="7" t="s">
        <v>477</v>
      </c>
      <c r="F851" s="10">
        <v>8013581</v>
      </c>
      <c r="G851" s="14">
        <v>45335</v>
      </c>
      <c r="H851" s="14">
        <v>45335</v>
      </c>
      <c r="I851" s="14">
        <v>45335</v>
      </c>
      <c r="J851" s="7" t="s">
        <v>953</v>
      </c>
      <c r="K851">
        <f>VLOOKUP(J851,Sheet4!B:D,3,FALSE)</f>
        <v>167</v>
      </c>
      <c r="L851" s="24">
        <v>0</v>
      </c>
      <c r="M851" s="24">
        <v>0</v>
      </c>
      <c r="N851" s="22">
        <v>9000</v>
      </c>
      <c r="O851">
        <v>0</v>
      </c>
      <c r="P851">
        <v>0</v>
      </c>
      <c r="Q851">
        <v>0</v>
      </c>
      <c r="R851" s="10">
        <v>6</v>
      </c>
      <c r="S851" s="14">
        <v>45517</v>
      </c>
      <c r="T851" s="22">
        <v>5000</v>
      </c>
      <c r="U851">
        <v>1</v>
      </c>
      <c r="V851">
        <v>0</v>
      </c>
      <c r="Y851">
        <v>0</v>
      </c>
      <c r="Z851">
        <v>0</v>
      </c>
      <c r="AA851">
        <v>0</v>
      </c>
      <c r="AB851">
        <v>0</v>
      </c>
      <c r="AC851" s="2" t="s">
        <v>556</v>
      </c>
      <c r="AD851" t="s">
        <v>972</v>
      </c>
      <c r="AE851">
        <v>1</v>
      </c>
      <c r="AF851">
        <v>0</v>
      </c>
      <c r="AG851">
        <v>1</v>
      </c>
      <c r="AH851">
        <v>1</v>
      </c>
      <c r="AI851">
        <v>1</v>
      </c>
      <c r="AJ851">
        <v>0</v>
      </c>
      <c r="AK851">
        <v>0</v>
      </c>
      <c r="AL851">
        <v>0</v>
      </c>
      <c r="AP851">
        <v>0</v>
      </c>
      <c r="AR851">
        <v>11</v>
      </c>
      <c r="AS851">
        <v>0</v>
      </c>
      <c r="AU851">
        <v>0</v>
      </c>
      <c r="AV851">
        <v>1</v>
      </c>
      <c r="AW851" s="1">
        <v>45848</v>
      </c>
    </row>
    <row r="852" spans="1:49" ht="26.4" thickBot="1" x14ac:dyDescent="0.35">
      <c r="A852" s="7" t="s">
        <v>486</v>
      </c>
      <c r="C852" t="str">
        <f t="shared" si="26"/>
        <v>ELL-25T-001396-001</v>
      </c>
      <c r="D852" t="str">
        <f t="shared" si="27"/>
        <v>ELL-25T-001396-001</v>
      </c>
      <c r="E852" s="7" t="s">
        <v>486</v>
      </c>
      <c r="F852" s="10">
        <v>8009584</v>
      </c>
      <c r="G852" s="14">
        <v>44707</v>
      </c>
      <c r="H852" s="14">
        <v>44707</v>
      </c>
      <c r="I852" s="14">
        <v>44707</v>
      </c>
      <c r="J852" s="7" t="s">
        <v>953</v>
      </c>
      <c r="K852">
        <f>VLOOKUP(J852,Sheet4!B:D,3,FALSE)</f>
        <v>167</v>
      </c>
      <c r="L852" s="24">
        <v>0</v>
      </c>
      <c r="M852" s="24">
        <v>0</v>
      </c>
      <c r="N852" s="22">
        <v>15000</v>
      </c>
      <c r="O852">
        <v>0</v>
      </c>
      <c r="P852">
        <v>0</v>
      </c>
      <c r="Q852">
        <v>0</v>
      </c>
      <c r="R852" s="10">
        <v>6</v>
      </c>
      <c r="S852" s="14">
        <v>44891</v>
      </c>
      <c r="T852" s="22">
        <v>3000</v>
      </c>
      <c r="U852">
        <v>1</v>
      </c>
      <c r="V852">
        <v>0</v>
      </c>
      <c r="Y852">
        <v>0</v>
      </c>
      <c r="Z852">
        <v>0</v>
      </c>
      <c r="AA852">
        <v>0</v>
      </c>
      <c r="AB852">
        <v>0</v>
      </c>
      <c r="AC852" s="2" t="s">
        <v>556</v>
      </c>
      <c r="AD852" t="s">
        <v>972</v>
      </c>
      <c r="AE852">
        <v>1</v>
      </c>
      <c r="AF852">
        <v>0</v>
      </c>
      <c r="AG852">
        <v>1</v>
      </c>
      <c r="AH852">
        <v>1</v>
      </c>
      <c r="AI852">
        <v>1</v>
      </c>
      <c r="AJ852">
        <v>0</v>
      </c>
      <c r="AK852">
        <v>0</v>
      </c>
      <c r="AL852">
        <v>0</v>
      </c>
      <c r="AP852">
        <v>0</v>
      </c>
      <c r="AR852">
        <v>11</v>
      </c>
      <c r="AS852">
        <v>0</v>
      </c>
      <c r="AU852">
        <v>0</v>
      </c>
      <c r="AV852">
        <v>1</v>
      </c>
      <c r="AW852" s="1">
        <v>45848</v>
      </c>
    </row>
    <row r="853" spans="1:49" ht="26.4" thickBot="1" x14ac:dyDescent="0.35">
      <c r="A853" s="7" t="s">
        <v>497</v>
      </c>
      <c r="C853" t="str">
        <f t="shared" si="26"/>
        <v>ELL-25T-001412-001</v>
      </c>
      <c r="D853" t="str">
        <f t="shared" si="27"/>
        <v>ELL-25T-001412-001</v>
      </c>
      <c r="E853" s="7" t="s">
        <v>497</v>
      </c>
      <c r="F853" s="10">
        <v>8014445</v>
      </c>
      <c r="G853" s="14">
        <v>45436</v>
      </c>
      <c r="H853" s="14">
        <v>45436</v>
      </c>
      <c r="I853" s="14">
        <v>45436</v>
      </c>
      <c r="J853" s="7" t="s">
        <v>953</v>
      </c>
      <c r="K853">
        <f>VLOOKUP(J853,Sheet4!B:D,3,FALSE)</f>
        <v>167</v>
      </c>
      <c r="L853" s="24">
        <v>0</v>
      </c>
      <c r="M853" s="24">
        <v>0</v>
      </c>
      <c r="N853" s="22">
        <v>15000</v>
      </c>
      <c r="O853">
        <v>0</v>
      </c>
      <c r="P853">
        <v>0</v>
      </c>
      <c r="Q853">
        <v>0</v>
      </c>
      <c r="R853" s="10">
        <v>6</v>
      </c>
      <c r="S853" s="14">
        <v>45620</v>
      </c>
      <c r="T853" s="22">
        <v>13880</v>
      </c>
      <c r="U853">
        <v>1</v>
      </c>
      <c r="V853">
        <v>0</v>
      </c>
      <c r="Y853">
        <v>0</v>
      </c>
      <c r="Z853">
        <v>0</v>
      </c>
      <c r="AA853">
        <v>0</v>
      </c>
      <c r="AB853">
        <v>0</v>
      </c>
      <c r="AC853" s="2" t="s">
        <v>556</v>
      </c>
      <c r="AD853" t="s">
        <v>972</v>
      </c>
      <c r="AE853">
        <v>1</v>
      </c>
      <c r="AF853">
        <v>0</v>
      </c>
      <c r="AG853">
        <v>1</v>
      </c>
      <c r="AH853">
        <v>1</v>
      </c>
      <c r="AI853">
        <v>1</v>
      </c>
      <c r="AJ853">
        <v>0</v>
      </c>
      <c r="AK853">
        <v>0</v>
      </c>
      <c r="AL853">
        <v>0</v>
      </c>
      <c r="AP853">
        <v>0</v>
      </c>
      <c r="AR853">
        <v>11</v>
      </c>
      <c r="AS853">
        <v>0</v>
      </c>
      <c r="AU853">
        <v>0</v>
      </c>
      <c r="AV853">
        <v>1</v>
      </c>
      <c r="AW853" s="1">
        <v>45848</v>
      </c>
    </row>
    <row r="854" spans="1:49" ht="26.4" thickBot="1" x14ac:dyDescent="0.35">
      <c r="A854" s="6" t="s">
        <v>516</v>
      </c>
      <c r="C854" t="str">
        <f t="shared" si="26"/>
        <v>ELL-25T-001464-001</v>
      </c>
      <c r="D854" t="str">
        <f t="shared" si="27"/>
        <v>ELL-25T-001464-001</v>
      </c>
      <c r="E854" s="6" t="s">
        <v>516</v>
      </c>
      <c r="F854" s="9">
        <v>8013060</v>
      </c>
      <c r="G854" s="13">
        <v>45272</v>
      </c>
      <c r="H854" s="13">
        <v>45272</v>
      </c>
      <c r="I854" s="13">
        <v>45272</v>
      </c>
      <c r="J854" s="6" t="s">
        <v>953</v>
      </c>
      <c r="K854">
        <f>VLOOKUP(J854,Sheet4!B:D,3,FALSE)</f>
        <v>167</v>
      </c>
      <c r="L854" s="25">
        <v>0</v>
      </c>
      <c r="M854" s="25">
        <v>0</v>
      </c>
      <c r="N854" s="21">
        <v>15000</v>
      </c>
      <c r="O854">
        <v>0</v>
      </c>
      <c r="P854">
        <v>0</v>
      </c>
      <c r="Q854">
        <v>0</v>
      </c>
      <c r="R854" s="9">
        <v>6</v>
      </c>
      <c r="S854" s="13">
        <v>45455</v>
      </c>
      <c r="T854" s="21">
        <v>13320</v>
      </c>
      <c r="U854">
        <v>1</v>
      </c>
      <c r="V854">
        <v>0</v>
      </c>
      <c r="Y854">
        <v>0</v>
      </c>
      <c r="Z854">
        <v>0</v>
      </c>
      <c r="AA854">
        <v>0</v>
      </c>
      <c r="AB854">
        <v>0</v>
      </c>
      <c r="AC854" s="2" t="s">
        <v>556</v>
      </c>
      <c r="AD854" t="s">
        <v>972</v>
      </c>
      <c r="AE854">
        <v>1</v>
      </c>
      <c r="AF854">
        <v>0</v>
      </c>
      <c r="AG854">
        <v>1</v>
      </c>
      <c r="AH854">
        <v>1</v>
      </c>
      <c r="AI854">
        <v>1</v>
      </c>
      <c r="AJ854">
        <v>0</v>
      </c>
      <c r="AK854">
        <v>0</v>
      </c>
      <c r="AL854">
        <v>0</v>
      </c>
      <c r="AP854">
        <v>0</v>
      </c>
      <c r="AR854">
        <v>11</v>
      </c>
      <c r="AS854">
        <v>0</v>
      </c>
      <c r="AU854">
        <v>0</v>
      </c>
      <c r="AV854">
        <v>1</v>
      </c>
      <c r="AW854" s="1">
        <v>45848</v>
      </c>
    </row>
    <row r="855" spans="1:49" ht="26.4" thickBot="1" x14ac:dyDescent="0.35">
      <c r="A855" s="6" t="s">
        <v>521</v>
      </c>
      <c r="C855" t="str">
        <f t="shared" si="26"/>
        <v>ELL-25T-001480-001</v>
      </c>
      <c r="D855" t="str">
        <f t="shared" si="27"/>
        <v>ELL-25T-001480-001</v>
      </c>
      <c r="E855" s="6" t="s">
        <v>521</v>
      </c>
      <c r="F855" s="9">
        <v>8008304</v>
      </c>
      <c r="G855" s="13">
        <v>44404</v>
      </c>
      <c r="H855" s="13">
        <v>44404</v>
      </c>
      <c r="I855" s="13">
        <v>44404</v>
      </c>
      <c r="J855" s="6" t="s">
        <v>953</v>
      </c>
      <c r="K855">
        <f>VLOOKUP(J855,Sheet4!B:D,3,FALSE)</f>
        <v>167</v>
      </c>
      <c r="L855" s="25">
        <v>0</v>
      </c>
      <c r="M855" s="25">
        <v>0</v>
      </c>
      <c r="N855" s="21">
        <v>10000</v>
      </c>
      <c r="O855">
        <v>0</v>
      </c>
      <c r="P855">
        <v>0</v>
      </c>
      <c r="Q855">
        <v>0</v>
      </c>
      <c r="R855" s="9">
        <v>5</v>
      </c>
      <c r="S855" s="13">
        <v>44557</v>
      </c>
      <c r="T855" s="21">
        <v>5000</v>
      </c>
      <c r="U855">
        <v>1</v>
      </c>
      <c r="V855">
        <v>0</v>
      </c>
      <c r="Y855">
        <v>0</v>
      </c>
      <c r="Z855">
        <v>0</v>
      </c>
      <c r="AA855">
        <v>0</v>
      </c>
      <c r="AB855">
        <v>0</v>
      </c>
      <c r="AC855" s="2" t="s">
        <v>556</v>
      </c>
      <c r="AD855" t="s">
        <v>972</v>
      </c>
      <c r="AE855">
        <v>1</v>
      </c>
      <c r="AF855">
        <v>0</v>
      </c>
      <c r="AG855">
        <v>1</v>
      </c>
      <c r="AH855">
        <v>1</v>
      </c>
      <c r="AI855">
        <v>1</v>
      </c>
      <c r="AJ855">
        <v>0</v>
      </c>
      <c r="AK855">
        <v>0</v>
      </c>
      <c r="AL855">
        <v>0</v>
      </c>
      <c r="AP855">
        <v>0</v>
      </c>
      <c r="AR855">
        <v>11</v>
      </c>
      <c r="AS855">
        <v>0</v>
      </c>
      <c r="AU855">
        <v>0</v>
      </c>
      <c r="AV855">
        <v>1</v>
      </c>
      <c r="AW855" s="1">
        <v>45848</v>
      </c>
    </row>
    <row r="856" spans="1:49" ht="26.4" thickBot="1" x14ac:dyDescent="0.35">
      <c r="A856" s="7" t="s">
        <v>524</v>
      </c>
      <c r="C856" t="str">
        <f t="shared" si="26"/>
        <v>ELL-25T-001485-001</v>
      </c>
      <c r="D856" t="str">
        <f t="shared" si="27"/>
        <v>ELL-25T-001485-001</v>
      </c>
      <c r="E856" s="7" t="s">
        <v>524</v>
      </c>
      <c r="F856" s="10">
        <v>8012949</v>
      </c>
      <c r="G856" s="14">
        <v>45260</v>
      </c>
      <c r="H856" s="14">
        <v>45260</v>
      </c>
      <c r="I856" s="14">
        <v>45260</v>
      </c>
      <c r="J856" s="7" t="s">
        <v>953</v>
      </c>
      <c r="K856">
        <f>VLOOKUP(J856,Sheet4!B:D,3,FALSE)</f>
        <v>167</v>
      </c>
      <c r="L856" s="24">
        <v>0</v>
      </c>
      <c r="M856" s="24">
        <v>0</v>
      </c>
      <c r="N856" s="22">
        <v>8700</v>
      </c>
      <c r="O856">
        <v>0</v>
      </c>
      <c r="P856">
        <v>0</v>
      </c>
      <c r="Q856">
        <v>0</v>
      </c>
      <c r="R856" s="10">
        <v>6</v>
      </c>
      <c r="S856" s="14">
        <v>45442</v>
      </c>
      <c r="T856" s="22">
        <v>8600</v>
      </c>
      <c r="U856">
        <v>1</v>
      </c>
      <c r="V856">
        <v>0</v>
      </c>
      <c r="Y856">
        <v>0</v>
      </c>
      <c r="Z856">
        <v>0</v>
      </c>
      <c r="AA856">
        <v>0</v>
      </c>
      <c r="AB856">
        <v>0</v>
      </c>
      <c r="AC856" s="2" t="s">
        <v>556</v>
      </c>
      <c r="AD856" t="s">
        <v>972</v>
      </c>
      <c r="AE856">
        <v>1</v>
      </c>
      <c r="AF856">
        <v>0</v>
      </c>
      <c r="AG856">
        <v>1</v>
      </c>
      <c r="AH856">
        <v>1</v>
      </c>
      <c r="AI856">
        <v>1</v>
      </c>
      <c r="AJ856">
        <v>0</v>
      </c>
      <c r="AK856">
        <v>0</v>
      </c>
      <c r="AL856">
        <v>0</v>
      </c>
      <c r="AP856">
        <v>0</v>
      </c>
      <c r="AR856">
        <v>11</v>
      </c>
      <c r="AS856">
        <v>0</v>
      </c>
      <c r="AU856">
        <v>0</v>
      </c>
      <c r="AV856">
        <v>1</v>
      </c>
      <c r="AW856" s="1">
        <v>45848</v>
      </c>
    </row>
    <row r="857" spans="1:49" ht="26.4" thickBot="1" x14ac:dyDescent="0.35">
      <c r="A857" s="6" t="s">
        <v>527</v>
      </c>
      <c r="C857" t="str">
        <f t="shared" si="26"/>
        <v>ELL-25T-001496-001</v>
      </c>
      <c r="D857" t="str">
        <f t="shared" si="27"/>
        <v>ELL-25T-001496-001</v>
      </c>
      <c r="E857" s="6" t="s">
        <v>527</v>
      </c>
      <c r="F857" s="9">
        <v>8016090</v>
      </c>
      <c r="G857" s="13">
        <v>45695</v>
      </c>
      <c r="H857" s="13">
        <v>45695</v>
      </c>
      <c r="I857" s="13">
        <v>45695</v>
      </c>
      <c r="J857" s="6" t="s">
        <v>953</v>
      </c>
      <c r="K857">
        <f>VLOOKUP(J857,Sheet4!B:D,3,FALSE)</f>
        <v>167</v>
      </c>
      <c r="L857" s="25">
        <v>0</v>
      </c>
      <c r="M857" s="25">
        <v>0</v>
      </c>
      <c r="N857" s="21">
        <v>15000</v>
      </c>
      <c r="O857">
        <v>0</v>
      </c>
      <c r="P857">
        <v>0</v>
      </c>
      <c r="Q857">
        <v>0</v>
      </c>
      <c r="R857" s="9">
        <v>6</v>
      </c>
      <c r="S857" s="13">
        <v>45876</v>
      </c>
      <c r="T857" s="21">
        <v>15000</v>
      </c>
      <c r="U857">
        <v>1</v>
      </c>
      <c r="V857">
        <v>0</v>
      </c>
      <c r="Y857">
        <v>0</v>
      </c>
      <c r="Z857">
        <v>0</v>
      </c>
      <c r="AA857">
        <v>0</v>
      </c>
      <c r="AB857">
        <v>0</v>
      </c>
      <c r="AC857" s="2" t="s">
        <v>556</v>
      </c>
      <c r="AD857" t="s">
        <v>972</v>
      </c>
      <c r="AE857">
        <v>1</v>
      </c>
      <c r="AF857">
        <v>0</v>
      </c>
      <c r="AG857">
        <v>1</v>
      </c>
      <c r="AH857">
        <v>1</v>
      </c>
      <c r="AI857">
        <v>1</v>
      </c>
      <c r="AJ857">
        <v>0</v>
      </c>
      <c r="AK857">
        <v>0</v>
      </c>
      <c r="AL857">
        <v>0</v>
      </c>
      <c r="AP857">
        <v>0</v>
      </c>
      <c r="AR857">
        <v>11</v>
      </c>
      <c r="AS857">
        <v>0</v>
      </c>
      <c r="AU857">
        <v>0</v>
      </c>
      <c r="AV857">
        <v>1</v>
      </c>
      <c r="AW857" s="1">
        <v>45848</v>
      </c>
    </row>
    <row r="858" spans="1:49" ht="26.4" thickBot="1" x14ac:dyDescent="0.35">
      <c r="A858" s="6" t="s">
        <v>536</v>
      </c>
      <c r="C858" t="str">
        <f t="shared" si="26"/>
        <v>ELL-25T-001522-001</v>
      </c>
      <c r="D858" t="str">
        <f t="shared" si="27"/>
        <v>ELL-25T-001522-001</v>
      </c>
      <c r="E858" s="6" t="s">
        <v>536</v>
      </c>
      <c r="F858" s="9">
        <v>8016138</v>
      </c>
      <c r="G858" s="13">
        <v>45706</v>
      </c>
      <c r="H858" s="13">
        <v>45706</v>
      </c>
      <c r="I858" s="13">
        <v>45706</v>
      </c>
      <c r="J858" s="6" t="s">
        <v>953</v>
      </c>
      <c r="K858">
        <f>VLOOKUP(J858,Sheet4!B:D,3,FALSE)</f>
        <v>167</v>
      </c>
      <c r="L858" s="25">
        <v>0</v>
      </c>
      <c r="M858" s="25">
        <v>0</v>
      </c>
      <c r="N858" s="21">
        <v>15000</v>
      </c>
      <c r="O858">
        <v>0</v>
      </c>
      <c r="P858">
        <v>0</v>
      </c>
      <c r="Q858">
        <v>0</v>
      </c>
      <c r="R858" s="9">
        <v>6</v>
      </c>
      <c r="S858" s="13">
        <v>45887</v>
      </c>
      <c r="T858" s="21">
        <v>15000</v>
      </c>
      <c r="U858">
        <v>1</v>
      </c>
      <c r="V858">
        <v>0</v>
      </c>
      <c r="Y858">
        <v>0</v>
      </c>
      <c r="Z858">
        <v>0</v>
      </c>
      <c r="AA858">
        <v>0</v>
      </c>
      <c r="AB858">
        <v>0</v>
      </c>
      <c r="AC858" s="2" t="s">
        <v>556</v>
      </c>
      <c r="AD858" t="s">
        <v>972</v>
      </c>
      <c r="AE858">
        <v>1</v>
      </c>
      <c r="AF858">
        <v>0</v>
      </c>
      <c r="AG858">
        <v>1</v>
      </c>
      <c r="AH858">
        <v>1</v>
      </c>
      <c r="AI858">
        <v>1</v>
      </c>
      <c r="AJ858">
        <v>0</v>
      </c>
      <c r="AK858">
        <v>0</v>
      </c>
      <c r="AL858">
        <v>0</v>
      </c>
      <c r="AP858">
        <v>0</v>
      </c>
      <c r="AR858">
        <v>11</v>
      </c>
      <c r="AS858">
        <v>0</v>
      </c>
      <c r="AU858">
        <v>0</v>
      </c>
      <c r="AV858">
        <v>1</v>
      </c>
      <c r="AW858" s="1">
        <v>45848</v>
      </c>
    </row>
    <row r="859" spans="1:49" ht="26.4" thickBot="1" x14ac:dyDescent="0.35">
      <c r="A859" s="6" t="s">
        <v>539</v>
      </c>
      <c r="C859" t="str">
        <f t="shared" si="26"/>
        <v>ELL-25T-001527-001</v>
      </c>
      <c r="D859" t="str">
        <f t="shared" si="27"/>
        <v>ELL-25T-001527-001</v>
      </c>
      <c r="E859" s="6" t="s">
        <v>539</v>
      </c>
      <c r="F859" s="9">
        <v>8016533</v>
      </c>
      <c r="G859" s="13">
        <v>45770</v>
      </c>
      <c r="H859" s="13">
        <v>45770</v>
      </c>
      <c r="I859" s="13">
        <v>45770</v>
      </c>
      <c r="J859" s="6" t="s">
        <v>953</v>
      </c>
      <c r="K859">
        <f>VLOOKUP(J859,Sheet4!B:D,3,FALSE)</f>
        <v>167</v>
      </c>
      <c r="L859" s="25">
        <v>0</v>
      </c>
      <c r="M859" s="25">
        <v>0</v>
      </c>
      <c r="N859" s="21">
        <v>13000</v>
      </c>
      <c r="O859">
        <v>0</v>
      </c>
      <c r="P859">
        <v>0</v>
      </c>
      <c r="Q859">
        <v>0</v>
      </c>
      <c r="R859" s="9">
        <v>6</v>
      </c>
      <c r="S859" s="13">
        <v>45953</v>
      </c>
      <c r="T859" s="21">
        <v>13000</v>
      </c>
      <c r="U859">
        <v>1</v>
      </c>
      <c r="V859">
        <v>0</v>
      </c>
      <c r="Y859">
        <v>0</v>
      </c>
      <c r="Z859">
        <v>0</v>
      </c>
      <c r="AA859">
        <v>0</v>
      </c>
      <c r="AB859">
        <v>0</v>
      </c>
      <c r="AC859" s="2" t="s">
        <v>556</v>
      </c>
      <c r="AD859" t="s">
        <v>972</v>
      </c>
      <c r="AE859">
        <v>1</v>
      </c>
      <c r="AF859">
        <v>0</v>
      </c>
      <c r="AG859">
        <v>1</v>
      </c>
      <c r="AH859">
        <v>1</v>
      </c>
      <c r="AI859">
        <v>1</v>
      </c>
      <c r="AJ859">
        <v>0</v>
      </c>
      <c r="AK859">
        <v>0</v>
      </c>
      <c r="AL859">
        <v>0</v>
      </c>
      <c r="AP859">
        <v>0</v>
      </c>
      <c r="AR859">
        <v>11</v>
      </c>
      <c r="AS859">
        <v>0</v>
      </c>
      <c r="AU859">
        <v>0</v>
      </c>
      <c r="AV859">
        <v>1</v>
      </c>
      <c r="AW859" s="1">
        <v>45848</v>
      </c>
    </row>
    <row r="860" spans="1:49" ht="26.4" thickBot="1" x14ac:dyDescent="0.35">
      <c r="A860" s="7" t="s">
        <v>829</v>
      </c>
      <c r="C860" t="str">
        <f t="shared" si="26"/>
        <v>ELL-25T-001643-001</v>
      </c>
      <c r="D860" t="str">
        <f t="shared" si="27"/>
        <v>ELL-25T-001643-001</v>
      </c>
      <c r="E860" s="7" t="s">
        <v>829</v>
      </c>
      <c r="F860" s="10">
        <v>8016435</v>
      </c>
      <c r="G860" s="14">
        <v>45750</v>
      </c>
      <c r="H860" s="14">
        <v>45750</v>
      </c>
      <c r="I860" s="14">
        <v>45750</v>
      </c>
      <c r="J860" s="7" t="s">
        <v>953</v>
      </c>
      <c r="K860">
        <f>VLOOKUP(J860,Sheet4!B:D,3,FALSE)</f>
        <v>167</v>
      </c>
      <c r="L860" s="24">
        <v>0</v>
      </c>
      <c r="M860" s="24">
        <v>0</v>
      </c>
      <c r="N860" s="22">
        <v>10000</v>
      </c>
      <c r="O860">
        <v>0</v>
      </c>
      <c r="P860">
        <v>0</v>
      </c>
      <c r="Q860">
        <v>0</v>
      </c>
      <c r="R860" s="10">
        <v>6</v>
      </c>
      <c r="S860" s="14">
        <v>45933</v>
      </c>
      <c r="T860" s="22">
        <v>10000</v>
      </c>
      <c r="U860">
        <v>1</v>
      </c>
      <c r="V860">
        <v>0</v>
      </c>
      <c r="Y860">
        <v>0</v>
      </c>
      <c r="Z860">
        <v>0</v>
      </c>
      <c r="AA860">
        <v>0</v>
      </c>
      <c r="AB860">
        <v>0</v>
      </c>
      <c r="AC860" s="2" t="s">
        <v>556</v>
      </c>
      <c r="AD860" t="s">
        <v>972</v>
      </c>
      <c r="AE860">
        <v>1</v>
      </c>
      <c r="AF860">
        <v>0</v>
      </c>
      <c r="AG860">
        <v>1</v>
      </c>
      <c r="AH860">
        <v>1</v>
      </c>
      <c r="AI860">
        <v>1</v>
      </c>
      <c r="AJ860">
        <v>0</v>
      </c>
      <c r="AK860">
        <v>0</v>
      </c>
      <c r="AL860">
        <v>0</v>
      </c>
      <c r="AP860">
        <v>0</v>
      </c>
      <c r="AR860">
        <v>11</v>
      </c>
      <c r="AS860">
        <v>0</v>
      </c>
      <c r="AU860">
        <v>0</v>
      </c>
      <c r="AV860">
        <v>1</v>
      </c>
      <c r="AW860" s="1">
        <v>45848</v>
      </c>
    </row>
    <row r="861" spans="1:49" ht="26.4" thickBot="1" x14ac:dyDescent="0.35">
      <c r="A861" s="7" t="s">
        <v>866</v>
      </c>
      <c r="C861" t="str">
        <f t="shared" si="26"/>
        <v>ELL-25T-001780-001</v>
      </c>
      <c r="D861" t="str">
        <f t="shared" si="27"/>
        <v>ELL-25T-001780-001</v>
      </c>
      <c r="E861" s="7" t="s">
        <v>866</v>
      </c>
      <c r="F861" s="10">
        <v>8016019</v>
      </c>
      <c r="G861" s="14">
        <v>45682</v>
      </c>
      <c r="H861" s="14">
        <v>45682</v>
      </c>
      <c r="I861" s="14">
        <v>45682</v>
      </c>
      <c r="J861" s="7" t="s">
        <v>953</v>
      </c>
      <c r="K861">
        <f>VLOOKUP(J861,Sheet4!B:D,3,FALSE)</f>
        <v>167</v>
      </c>
      <c r="L861" s="24">
        <v>0</v>
      </c>
      <c r="M861" s="24">
        <v>0</v>
      </c>
      <c r="N861" s="22">
        <v>15000</v>
      </c>
      <c r="O861">
        <v>0</v>
      </c>
      <c r="P861">
        <v>0</v>
      </c>
      <c r="Q861">
        <v>0</v>
      </c>
      <c r="R861" s="10">
        <v>6</v>
      </c>
      <c r="S861" s="14">
        <v>45863</v>
      </c>
      <c r="T861" s="22">
        <v>15000</v>
      </c>
      <c r="U861">
        <v>1</v>
      </c>
      <c r="V861">
        <v>0</v>
      </c>
      <c r="Y861">
        <v>0</v>
      </c>
      <c r="Z861">
        <v>0</v>
      </c>
      <c r="AA861">
        <v>0</v>
      </c>
      <c r="AB861">
        <v>0</v>
      </c>
      <c r="AC861" s="2" t="s">
        <v>556</v>
      </c>
      <c r="AD861" t="s">
        <v>972</v>
      </c>
      <c r="AE861">
        <v>1</v>
      </c>
      <c r="AF861">
        <v>0</v>
      </c>
      <c r="AG861">
        <v>1</v>
      </c>
      <c r="AH861">
        <v>1</v>
      </c>
      <c r="AI861">
        <v>1</v>
      </c>
      <c r="AJ861">
        <v>0</v>
      </c>
      <c r="AK861">
        <v>0</v>
      </c>
      <c r="AL861">
        <v>0</v>
      </c>
      <c r="AP861">
        <v>0</v>
      </c>
      <c r="AR861">
        <v>11</v>
      </c>
      <c r="AS861">
        <v>0</v>
      </c>
      <c r="AU861">
        <v>0</v>
      </c>
      <c r="AV861">
        <v>1</v>
      </c>
      <c r="AW861" s="1">
        <v>45848</v>
      </c>
    </row>
    <row r="862" spans="1:49" ht="26.4" thickBot="1" x14ac:dyDescent="0.35">
      <c r="A862" s="7" t="s">
        <v>871</v>
      </c>
      <c r="C862" t="str">
        <f t="shared" si="26"/>
        <v>ELL-25T-001794-001</v>
      </c>
      <c r="D862" t="str">
        <f t="shared" si="27"/>
        <v>ELL-25T-001794-001</v>
      </c>
      <c r="E862" s="7" t="s">
        <v>871</v>
      </c>
      <c r="F862" s="10">
        <v>8015999</v>
      </c>
      <c r="G862" s="14">
        <v>45680</v>
      </c>
      <c r="H862" s="14">
        <v>45680</v>
      </c>
      <c r="I862" s="14">
        <v>45680</v>
      </c>
      <c r="J862" s="7" t="s">
        <v>953</v>
      </c>
      <c r="K862">
        <f>VLOOKUP(J862,Sheet4!B:D,3,FALSE)</f>
        <v>167</v>
      </c>
      <c r="L862" s="24">
        <v>0</v>
      </c>
      <c r="M862" s="24">
        <v>0</v>
      </c>
      <c r="N862" s="22">
        <v>10000</v>
      </c>
      <c r="O862">
        <v>0</v>
      </c>
      <c r="P862">
        <v>0</v>
      </c>
      <c r="Q862">
        <v>0</v>
      </c>
      <c r="R862" s="10">
        <v>6</v>
      </c>
      <c r="S862" s="14">
        <v>45861</v>
      </c>
      <c r="T862" s="22">
        <v>10000</v>
      </c>
      <c r="U862">
        <v>1</v>
      </c>
      <c r="V862">
        <v>0</v>
      </c>
      <c r="Y862">
        <v>0</v>
      </c>
      <c r="Z862">
        <v>0</v>
      </c>
      <c r="AA862">
        <v>0</v>
      </c>
      <c r="AB862">
        <v>0</v>
      </c>
      <c r="AC862" s="2" t="s">
        <v>556</v>
      </c>
      <c r="AD862" t="s">
        <v>972</v>
      </c>
      <c r="AE862">
        <v>1</v>
      </c>
      <c r="AF862">
        <v>0</v>
      </c>
      <c r="AG862">
        <v>1</v>
      </c>
      <c r="AH862">
        <v>1</v>
      </c>
      <c r="AI862">
        <v>1</v>
      </c>
      <c r="AJ862">
        <v>0</v>
      </c>
      <c r="AK862">
        <v>0</v>
      </c>
      <c r="AL862">
        <v>0</v>
      </c>
      <c r="AP862">
        <v>0</v>
      </c>
      <c r="AR862">
        <v>11</v>
      </c>
      <c r="AS862">
        <v>0</v>
      </c>
      <c r="AU862">
        <v>0</v>
      </c>
      <c r="AV862">
        <v>1</v>
      </c>
      <c r="AW862" s="1">
        <v>45848</v>
      </c>
    </row>
    <row r="863" spans="1:49" ht="26.4" thickBot="1" x14ac:dyDescent="0.35">
      <c r="A863" s="7" t="s">
        <v>907</v>
      </c>
      <c r="C863" t="str">
        <f t="shared" si="26"/>
        <v>ELL-25T-001906-001</v>
      </c>
      <c r="D863" t="str">
        <f t="shared" si="27"/>
        <v>ELL-25T-001906-001</v>
      </c>
      <c r="E863" s="7" t="s">
        <v>907</v>
      </c>
      <c r="F863" s="10">
        <v>8015871</v>
      </c>
      <c r="G863" s="14">
        <v>45663</v>
      </c>
      <c r="H863" s="14">
        <v>45663</v>
      </c>
      <c r="I863" s="14">
        <v>45663</v>
      </c>
      <c r="J863" s="7" t="s">
        <v>953</v>
      </c>
      <c r="K863">
        <f>VLOOKUP(J863,Sheet4!B:D,3,FALSE)</f>
        <v>167</v>
      </c>
      <c r="L863" s="24">
        <v>0</v>
      </c>
      <c r="M863" s="24">
        <v>0</v>
      </c>
      <c r="N863" s="22">
        <v>15000</v>
      </c>
      <c r="O863">
        <v>0</v>
      </c>
      <c r="P863">
        <v>0</v>
      </c>
      <c r="Q863">
        <v>0</v>
      </c>
      <c r="R863" s="10">
        <v>6</v>
      </c>
      <c r="S863" s="14">
        <v>45844</v>
      </c>
      <c r="T863" s="22">
        <v>15000</v>
      </c>
      <c r="U863">
        <v>1</v>
      </c>
      <c r="V863">
        <v>0</v>
      </c>
      <c r="Y863">
        <v>0</v>
      </c>
      <c r="Z863">
        <v>0</v>
      </c>
      <c r="AA863">
        <v>0</v>
      </c>
      <c r="AB863">
        <v>0</v>
      </c>
      <c r="AC863" s="2" t="s">
        <v>556</v>
      </c>
      <c r="AD863" t="s">
        <v>972</v>
      </c>
      <c r="AE863">
        <v>1</v>
      </c>
      <c r="AF863">
        <v>0</v>
      </c>
      <c r="AG863">
        <v>1</v>
      </c>
      <c r="AH863">
        <v>1</v>
      </c>
      <c r="AI863">
        <v>1</v>
      </c>
      <c r="AJ863">
        <v>0</v>
      </c>
      <c r="AK863">
        <v>0</v>
      </c>
      <c r="AL863">
        <v>0</v>
      </c>
      <c r="AP863">
        <v>0</v>
      </c>
      <c r="AR863">
        <v>11</v>
      </c>
      <c r="AS863">
        <v>0</v>
      </c>
      <c r="AU863">
        <v>0</v>
      </c>
      <c r="AV863">
        <v>1</v>
      </c>
      <c r="AW863" s="1">
        <v>45848</v>
      </c>
    </row>
    <row r="864" spans="1:49" ht="26.4" thickBot="1" x14ac:dyDescent="0.35">
      <c r="A864" s="6" t="s">
        <v>923</v>
      </c>
      <c r="C864" t="str">
        <f t="shared" si="26"/>
        <v>ELL-25T-001941-001</v>
      </c>
      <c r="D864" t="str">
        <f t="shared" si="27"/>
        <v>ELL-25T-001941-001</v>
      </c>
      <c r="E864" s="6" t="s">
        <v>923</v>
      </c>
      <c r="F864" s="9">
        <v>8016069</v>
      </c>
      <c r="G864" s="13">
        <v>45691</v>
      </c>
      <c r="H864" s="13">
        <v>45691</v>
      </c>
      <c r="I864" s="13">
        <v>45691</v>
      </c>
      <c r="J864" s="6" t="s">
        <v>953</v>
      </c>
      <c r="K864">
        <f>VLOOKUP(J864,Sheet4!B:D,3,FALSE)</f>
        <v>167</v>
      </c>
      <c r="L864" s="25">
        <v>0</v>
      </c>
      <c r="M864" s="25">
        <v>0</v>
      </c>
      <c r="N864" s="21">
        <v>15000</v>
      </c>
      <c r="O864">
        <v>0</v>
      </c>
      <c r="P864">
        <v>0</v>
      </c>
      <c r="Q864">
        <v>0</v>
      </c>
      <c r="R864" s="9">
        <v>6</v>
      </c>
      <c r="S864" s="13">
        <v>45872</v>
      </c>
      <c r="T864" s="21">
        <v>7750</v>
      </c>
      <c r="U864">
        <v>1</v>
      </c>
      <c r="V864">
        <v>0</v>
      </c>
      <c r="Y864">
        <v>0</v>
      </c>
      <c r="Z864">
        <v>0</v>
      </c>
      <c r="AA864">
        <v>0</v>
      </c>
      <c r="AB864">
        <v>0</v>
      </c>
      <c r="AC864" s="2" t="s">
        <v>556</v>
      </c>
      <c r="AD864" t="s">
        <v>972</v>
      </c>
      <c r="AE864">
        <v>1</v>
      </c>
      <c r="AF864">
        <v>0</v>
      </c>
      <c r="AG864">
        <v>1</v>
      </c>
      <c r="AH864">
        <v>1</v>
      </c>
      <c r="AI864">
        <v>1</v>
      </c>
      <c r="AJ864">
        <v>0</v>
      </c>
      <c r="AK864">
        <v>0</v>
      </c>
      <c r="AL864">
        <v>0</v>
      </c>
      <c r="AP864">
        <v>0</v>
      </c>
      <c r="AR864">
        <v>11</v>
      </c>
      <c r="AS864">
        <v>0</v>
      </c>
      <c r="AU864">
        <v>0</v>
      </c>
      <c r="AV864">
        <v>1</v>
      </c>
      <c r="AW864" s="1">
        <v>45848</v>
      </c>
    </row>
    <row r="865" spans="1:49" ht="26.4" thickBot="1" x14ac:dyDescent="0.35">
      <c r="A865" s="6" t="s">
        <v>928</v>
      </c>
      <c r="C865" t="str">
        <f t="shared" si="26"/>
        <v>ELL-25T-001951-001</v>
      </c>
      <c r="D865" t="str">
        <f t="shared" si="27"/>
        <v>ELL-25T-001951-001</v>
      </c>
      <c r="E865" s="6" t="s">
        <v>928</v>
      </c>
      <c r="F865" s="9">
        <v>8016773</v>
      </c>
      <c r="G865" s="13">
        <v>45812</v>
      </c>
      <c r="H865" s="13">
        <v>45812</v>
      </c>
      <c r="I865" s="13">
        <v>45812</v>
      </c>
      <c r="J865" s="6" t="s">
        <v>953</v>
      </c>
      <c r="K865">
        <f>VLOOKUP(J865,Sheet4!B:D,3,FALSE)</f>
        <v>167</v>
      </c>
      <c r="L865" s="25">
        <v>0</v>
      </c>
      <c r="M865" s="25">
        <v>0</v>
      </c>
      <c r="N865" s="21">
        <v>15000</v>
      </c>
      <c r="O865">
        <v>0</v>
      </c>
      <c r="P865">
        <v>0</v>
      </c>
      <c r="Q865">
        <v>0</v>
      </c>
      <c r="R865" s="9">
        <v>6</v>
      </c>
      <c r="S865" s="13">
        <v>45995</v>
      </c>
      <c r="T865" s="21">
        <v>15000</v>
      </c>
      <c r="U865">
        <v>1</v>
      </c>
      <c r="V865">
        <v>0</v>
      </c>
      <c r="Y865">
        <v>0</v>
      </c>
      <c r="Z865">
        <v>0</v>
      </c>
      <c r="AA865">
        <v>0</v>
      </c>
      <c r="AB865">
        <v>0</v>
      </c>
      <c r="AC865" s="2" t="s">
        <v>556</v>
      </c>
      <c r="AD865" t="s">
        <v>972</v>
      </c>
      <c r="AE865">
        <v>1</v>
      </c>
      <c r="AF865">
        <v>0</v>
      </c>
      <c r="AG865">
        <v>1</v>
      </c>
      <c r="AH865">
        <v>1</v>
      </c>
      <c r="AI865">
        <v>1</v>
      </c>
      <c r="AJ865">
        <v>0</v>
      </c>
      <c r="AK865">
        <v>0</v>
      </c>
      <c r="AL865">
        <v>0</v>
      </c>
      <c r="AP865">
        <v>0</v>
      </c>
      <c r="AR865">
        <v>11</v>
      </c>
      <c r="AS865">
        <v>0</v>
      </c>
      <c r="AU865">
        <v>0</v>
      </c>
      <c r="AV865">
        <v>1</v>
      </c>
      <c r="AW865" s="1">
        <v>45848</v>
      </c>
    </row>
    <row r="866" spans="1:49" ht="26.4" thickBot="1" x14ac:dyDescent="0.35">
      <c r="A866" s="7" t="s">
        <v>35</v>
      </c>
      <c r="C866" t="str">
        <f t="shared" si="26"/>
        <v>SPL-25T-000143-001</v>
      </c>
      <c r="D866" t="str">
        <f t="shared" si="27"/>
        <v>SPL-25T-000143-001</v>
      </c>
      <c r="E866" s="7" t="s">
        <v>35</v>
      </c>
      <c r="F866" s="10">
        <v>8016535</v>
      </c>
      <c r="G866" s="14">
        <v>45770</v>
      </c>
      <c r="H866" s="14">
        <v>45770</v>
      </c>
      <c r="I866" s="14">
        <v>45770</v>
      </c>
      <c r="J866" s="7" t="s">
        <v>956</v>
      </c>
      <c r="K866">
        <f>VLOOKUP(J866,Sheet4!B:D,3,FALSE)</f>
        <v>168</v>
      </c>
      <c r="L866" s="24">
        <v>0</v>
      </c>
      <c r="M866" s="24">
        <v>0</v>
      </c>
      <c r="N866" s="22">
        <v>200000</v>
      </c>
      <c r="O866">
        <v>0</v>
      </c>
      <c r="P866">
        <v>0</v>
      </c>
      <c r="Q866">
        <v>0</v>
      </c>
      <c r="R866" s="10">
        <v>24</v>
      </c>
      <c r="S866" s="14">
        <v>46500</v>
      </c>
      <c r="T866" s="22">
        <v>200000</v>
      </c>
      <c r="U866">
        <v>1</v>
      </c>
      <c r="V866">
        <v>0</v>
      </c>
      <c r="Y866">
        <v>0</v>
      </c>
      <c r="Z866">
        <v>0</v>
      </c>
      <c r="AA866">
        <v>0</v>
      </c>
      <c r="AB866">
        <v>0</v>
      </c>
      <c r="AC866" s="2" t="s">
        <v>556</v>
      </c>
      <c r="AD866" t="s">
        <v>972</v>
      </c>
      <c r="AE866">
        <v>1</v>
      </c>
      <c r="AF866">
        <v>0</v>
      </c>
      <c r="AG866">
        <v>1</v>
      </c>
      <c r="AH866">
        <v>1</v>
      </c>
      <c r="AI866">
        <v>1</v>
      </c>
      <c r="AJ866">
        <v>0</v>
      </c>
      <c r="AK866">
        <v>0</v>
      </c>
      <c r="AL866">
        <v>0</v>
      </c>
      <c r="AP866">
        <v>0</v>
      </c>
      <c r="AR866">
        <v>11</v>
      </c>
      <c r="AS866">
        <v>0</v>
      </c>
      <c r="AU866">
        <v>0</v>
      </c>
      <c r="AV866">
        <v>1</v>
      </c>
      <c r="AW866" s="1">
        <v>45848</v>
      </c>
    </row>
    <row r="867" spans="1:49" ht="26.4" thickBot="1" x14ac:dyDescent="0.35">
      <c r="A867" s="6" t="s">
        <v>45</v>
      </c>
      <c r="C867" t="str">
        <f t="shared" si="26"/>
        <v>SPL-25T-000175-001</v>
      </c>
      <c r="D867" t="str">
        <f t="shared" si="27"/>
        <v>SPL-25T-000175-001</v>
      </c>
      <c r="E867" s="6" t="s">
        <v>45</v>
      </c>
      <c r="F867" s="9">
        <v>8016448</v>
      </c>
      <c r="G867" s="13">
        <v>45751</v>
      </c>
      <c r="H867" s="13">
        <v>45751</v>
      </c>
      <c r="I867" s="13">
        <v>45751</v>
      </c>
      <c r="J867" s="6" t="s">
        <v>956</v>
      </c>
      <c r="K867">
        <f>VLOOKUP(J867,Sheet4!B:D,3,FALSE)</f>
        <v>168</v>
      </c>
      <c r="L867" s="25">
        <v>0</v>
      </c>
      <c r="M867" s="25">
        <v>0</v>
      </c>
      <c r="N867" s="21">
        <v>350000</v>
      </c>
      <c r="O867">
        <v>0</v>
      </c>
      <c r="P867">
        <v>0</v>
      </c>
      <c r="Q867">
        <v>0</v>
      </c>
      <c r="R867" s="9">
        <v>24</v>
      </c>
      <c r="S867" s="13">
        <v>46481</v>
      </c>
      <c r="T867" s="21">
        <v>350000</v>
      </c>
      <c r="U867">
        <v>1</v>
      </c>
      <c r="V867">
        <v>0</v>
      </c>
      <c r="Y867">
        <v>0</v>
      </c>
      <c r="Z867">
        <v>0</v>
      </c>
      <c r="AA867">
        <v>0</v>
      </c>
      <c r="AB867">
        <v>0</v>
      </c>
      <c r="AC867" s="2" t="s">
        <v>556</v>
      </c>
      <c r="AD867" t="s">
        <v>972</v>
      </c>
      <c r="AE867">
        <v>1</v>
      </c>
      <c r="AF867">
        <v>0</v>
      </c>
      <c r="AG867">
        <v>1</v>
      </c>
      <c r="AH867">
        <v>1</v>
      </c>
      <c r="AI867">
        <v>1</v>
      </c>
      <c r="AJ867">
        <v>0</v>
      </c>
      <c r="AK867">
        <v>0</v>
      </c>
      <c r="AL867">
        <v>0</v>
      </c>
      <c r="AP867">
        <v>0</v>
      </c>
      <c r="AR867">
        <v>11</v>
      </c>
      <c r="AS867">
        <v>0</v>
      </c>
      <c r="AU867">
        <v>0</v>
      </c>
      <c r="AV867">
        <v>1</v>
      </c>
      <c r="AW867" s="1">
        <v>45848</v>
      </c>
    </row>
    <row r="868" spans="1:49" ht="26.4" thickBot="1" x14ac:dyDescent="0.35">
      <c r="A868" s="7" t="s">
        <v>55</v>
      </c>
      <c r="C868" t="str">
        <f t="shared" si="26"/>
        <v>SPL-25T-000191-001</v>
      </c>
      <c r="D868" t="str">
        <f t="shared" si="27"/>
        <v>SPL-25T-000191-001</v>
      </c>
      <c r="E868" s="7" t="s">
        <v>55</v>
      </c>
      <c r="F868" s="10">
        <v>8012040</v>
      </c>
      <c r="G868" s="14">
        <v>45119</v>
      </c>
      <c r="H868" s="14">
        <v>45119</v>
      </c>
      <c r="I868" s="14">
        <v>45119</v>
      </c>
      <c r="J868" s="7" t="s">
        <v>956</v>
      </c>
      <c r="K868">
        <f>VLOOKUP(J868,Sheet4!B:D,3,FALSE)</f>
        <v>168</v>
      </c>
      <c r="L868" s="24">
        <v>0</v>
      </c>
      <c r="M868" s="24">
        <v>0</v>
      </c>
      <c r="N868" s="22">
        <v>45000</v>
      </c>
      <c r="O868">
        <v>0</v>
      </c>
      <c r="P868">
        <v>0</v>
      </c>
      <c r="Q868">
        <v>0</v>
      </c>
      <c r="R868" s="10">
        <v>24</v>
      </c>
      <c r="S868" s="14">
        <v>45850</v>
      </c>
      <c r="T868" s="22">
        <v>45000</v>
      </c>
      <c r="U868">
        <v>1</v>
      </c>
      <c r="V868">
        <v>0</v>
      </c>
      <c r="Y868">
        <v>0</v>
      </c>
      <c r="Z868">
        <v>0</v>
      </c>
      <c r="AA868">
        <v>0</v>
      </c>
      <c r="AB868">
        <v>0</v>
      </c>
      <c r="AC868" s="2" t="s">
        <v>556</v>
      </c>
      <c r="AD868" t="s">
        <v>972</v>
      </c>
      <c r="AE868">
        <v>1</v>
      </c>
      <c r="AF868">
        <v>0</v>
      </c>
      <c r="AG868">
        <v>1</v>
      </c>
      <c r="AH868">
        <v>1</v>
      </c>
      <c r="AI868">
        <v>1</v>
      </c>
      <c r="AJ868">
        <v>0</v>
      </c>
      <c r="AK868">
        <v>0</v>
      </c>
      <c r="AL868">
        <v>0</v>
      </c>
      <c r="AP868">
        <v>0</v>
      </c>
      <c r="AR868">
        <v>11</v>
      </c>
      <c r="AS868">
        <v>0</v>
      </c>
      <c r="AU868">
        <v>0</v>
      </c>
      <c r="AV868">
        <v>1</v>
      </c>
      <c r="AW868" s="1">
        <v>45848</v>
      </c>
    </row>
    <row r="869" spans="1:49" ht="26.4" thickBot="1" x14ac:dyDescent="0.35">
      <c r="A869" s="7" t="s">
        <v>72</v>
      </c>
      <c r="C869" t="str">
        <f t="shared" si="26"/>
        <v>SPL-25T-000241-001</v>
      </c>
      <c r="D869" t="str">
        <f t="shared" si="27"/>
        <v>SPL-25T-000241-001</v>
      </c>
      <c r="E869" s="7" t="s">
        <v>72</v>
      </c>
      <c r="F869" s="10">
        <v>8014111</v>
      </c>
      <c r="G869" s="14">
        <v>45388</v>
      </c>
      <c r="H869" s="14">
        <v>45388</v>
      </c>
      <c r="I869" s="14">
        <v>45388</v>
      </c>
      <c r="J869" s="7" t="s">
        <v>956</v>
      </c>
      <c r="K869">
        <f>VLOOKUP(J869,Sheet4!B:D,3,FALSE)</f>
        <v>168</v>
      </c>
      <c r="L869" s="24">
        <v>0</v>
      </c>
      <c r="M869" s="24">
        <v>0</v>
      </c>
      <c r="N869" s="22">
        <v>800000</v>
      </c>
      <c r="O869">
        <v>0</v>
      </c>
      <c r="P869">
        <v>0</v>
      </c>
      <c r="Q869">
        <v>0</v>
      </c>
      <c r="R869" s="10">
        <v>24</v>
      </c>
      <c r="S869" s="14">
        <v>46118</v>
      </c>
      <c r="T869" s="22">
        <v>458449.3</v>
      </c>
      <c r="U869">
        <v>1</v>
      </c>
      <c r="V869">
        <v>0</v>
      </c>
      <c r="Y869">
        <v>0</v>
      </c>
      <c r="Z869">
        <v>0</v>
      </c>
      <c r="AA869">
        <v>0</v>
      </c>
      <c r="AB869">
        <v>0</v>
      </c>
      <c r="AC869" s="2" t="s">
        <v>556</v>
      </c>
      <c r="AD869" t="s">
        <v>972</v>
      </c>
      <c r="AE869">
        <v>1</v>
      </c>
      <c r="AF869">
        <v>0</v>
      </c>
      <c r="AG869">
        <v>1</v>
      </c>
      <c r="AH869">
        <v>1</v>
      </c>
      <c r="AI869">
        <v>1</v>
      </c>
      <c r="AJ869">
        <v>0</v>
      </c>
      <c r="AK869">
        <v>0</v>
      </c>
      <c r="AL869">
        <v>0</v>
      </c>
      <c r="AP869">
        <v>0</v>
      </c>
      <c r="AR869">
        <v>11</v>
      </c>
      <c r="AS869">
        <v>0</v>
      </c>
      <c r="AU869">
        <v>0</v>
      </c>
      <c r="AV869">
        <v>1</v>
      </c>
      <c r="AW869" s="1">
        <v>45848</v>
      </c>
    </row>
    <row r="870" spans="1:49" ht="26.4" thickBot="1" x14ac:dyDescent="0.35">
      <c r="A870" s="6" t="s">
        <v>72</v>
      </c>
      <c r="C870" t="str">
        <f>J870&amp;"-"&amp;A870&amp;"-002"</f>
        <v>SPL-25T-000241-002</v>
      </c>
      <c r="D870" t="str">
        <f>J870&amp;"-"&amp;A870&amp;"-002"</f>
        <v>SPL-25T-000241-002</v>
      </c>
      <c r="E870" s="6" t="s">
        <v>72</v>
      </c>
      <c r="F870" s="9">
        <v>8015037</v>
      </c>
      <c r="G870" s="13">
        <v>45496</v>
      </c>
      <c r="H870" s="13">
        <v>45496</v>
      </c>
      <c r="I870" s="13">
        <v>45496</v>
      </c>
      <c r="J870" s="6" t="s">
        <v>956</v>
      </c>
      <c r="K870">
        <f>VLOOKUP(J870,Sheet4!B:D,3,FALSE)</f>
        <v>168</v>
      </c>
      <c r="L870" s="25">
        <v>0</v>
      </c>
      <c r="M870" s="25">
        <v>0</v>
      </c>
      <c r="N870" s="21">
        <v>200000</v>
      </c>
      <c r="O870">
        <v>0</v>
      </c>
      <c r="P870">
        <v>0</v>
      </c>
      <c r="Q870">
        <v>0</v>
      </c>
      <c r="R870" s="9">
        <v>24</v>
      </c>
      <c r="S870" s="13">
        <v>46226</v>
      </c>
      <c r="T870" s="21">
        <v>132590.13</v>
      </c>
      <c r="U870">
        <v>1</v>
      </c>
      <c r="V870">
        <v>0</v>
      </c>
      <c r="Y870">
        <v>0</v>
      </c>
      <c r="Z870">
        <v>0</v>
      </c>
      <c r="AA870">
        <v>0</v>
      </c>
      <c r="AB870">
        <v>0</v>
      </c>
      <c r="AC870" s="2" t="s">
        <v>556</v>
      </c>
      <c r="AD870" t="s">
        <v>972</v>
      </c>
      <c r="AE870">
        <v>1</v>
      </c>
      <c r="AF870">
        <v>0</v>
      </c>
      <c r="AG870">
        <v>1</v>
      </c>
      <c r="AH870">
        <v>1</v>
      </c>
      <c r="AI870">
        <v>1</v>
      </c>
      <c r="AJ870">
        <v>0</v>
      </c>
      <c r="AK870">
        <v>0</v>
      </c>
      <c r="AL870">
        <v>0</v>
      </c>
      <c r="AP870">
        <v>0</v>
      </c>
      <c r="AR870">
        <v>11</v>
      </c>
      <c r="AS870">
        <v>0</v>
      </c>
      <c r="AU870">
        <v>0</v>
      </c>
      <c r="AV870">
        <v>1</v>
      </c>
      <c r="AW870" s="1">
        <v>45848</v>
      </c>
    </row>
    <row r="871" spans="1:49" ht="26.4" thickBot="1" x14ac:dyDescent="0.35">
      <c r="A871" s="6" t="s">
        <v>76</v>
      </c>
      <c r="C871" t="str">
        <f>J871&amp;"-"&amp;A871&amp;"-001"</f>
        <v>SPL-25T-000251-001</v>
      </c>
      <c r="D871" t="str">
        <f>J871&amp;"-"&amp;A871&amp;"-001"</f>
        <v>SPL-25T-000251-001</v>
      </c>
      <c r="E871" s="6" t="s">
        <v>76</v>
      </c>
      <c r="F871" s="9">
        <v>8016485</v>
      </c>
      <c r="G871" s="13">
        <v>45759</v>
      </c>
      <c r="H871" s="13">
        <v>45759</v>
      </c>
      <c r="I871" s="13">
        <v>45759</v>
      </c>
      <c r="J871" s="6" t="s">
        <v>956</v>
      </c>
      <c r="K871">
        <f>VLOOKUP(J871,Sheet4!B:D,3,FALSE)</f>
        <v>168</v>
      </c>
      <c r="L871" s="25">
        <v>0</v>
      </c>
      <c r="M871" s="25">
        <v>0</v>
      </c>
      <c r="N871" s="21">
        <v>620000</v>
      </c>
      <c r="O871">
        <v>0</v>
      </c>
      <c r="P871">
        <v>0</v>
      </c>
      <c r="Q871">
        <v>0</v>
      </c>
      <c r="R871" s="9">
        <v>24</v>
      </c>
      <c r="S871" s="13">
        <v>46489</v>
      </c>
      <c r="T871" s="21">
        <v>183247.25</v>
      </c>
      <c r="U871">
        <v>1</v>
      </c>
      <c r="V871">
        <v>0</v>
      </c>
      <c r="Y871">
        <v>0</v>
      </c>
      <c r="Z871">
        <v>0</v>
      </c>
      <c r="AA871">
        <v>0</v>
      </c>
      <c r="AB871">
        <v>0</v>
      </c>
      <c r="AC871" s="2" t="s">
        <v>556</v>
      </c>
      <c r="AD871" t="s">
        <v>972</v>
      </c>
      <c r="AE871">
        <v>1</v>
      </c>
      <c r="AF871">
        <v>0</v>
      </c>
      <c r="AG871">
        <v>1</v>
      </c>
      <c r="AH871">
        <v>1</v>
      </c>
      <c r="AI871">
        <v>1</v>
      </c>
      <c r="AJ871">
        <v>0</v>
      </c>
      <c r="AK871">
        <v>0</v>
      </c>
      <c r="AL871">
        <v>0</v>
      </c>
      <c r="AP871">
        <v>0</v>
      </c>
      <c r="AR871">
        <v>11</v>
      </c>
      <c r="AS871">
        <v>0</v>
      </c>
      <c r="AU871">
        <v>0</v>
      </c>
      <c r="AV871">
        <v>1</v>
      </c>
      <c r="AW871" s="1">
        <v>45848</v>
      </c>
    </row>
    <row r="872" spans="1:49" ht="26.4" thickBot="1" x14ac:dyDescent="0.35">
      <c r="A872" s="6" t="s">
        <v>108</v>
      </c>
      <c r="C872" t="str">
        <f>J872&amp;"-"&amp;A872&amp;"-001"</f>
        <v>SPL-25T-000344-001</v>
      </c>
      <c r="D872" t="str">
        <f>J872&amp;"-"&amp;A872&amp;"-001"</f>
        <v>SPL-25T-000344-001</v>
      </c>
      <c r="E872" s="6" t="s">
        <v>108</v>
      </c>
      <c r="F872" s="9">
        <v>8011333</v>
      </c>
      <c r="G872" s="13">
        <v>45008</v>
      </c>
      <c r="H872" s="13">
        <v>45008</v>
      </c>
      <c r="I872" s="13">
        <v>45008</v>
      </c>
      <c r="J872" s="6" t="s">
        <v>956</v>
      </c>
      <c r="K872">
        <f>VLOOKUP(J872,Sheet4!B:D,3,FALSE)</f>
        <v>168</v>
      </c>
      <c r="L872" s="25">
        <v>0</v>
      </c>
      <c r="M872" s="25">
        <v>0</v>
      </c>
      <c r="N872" s="21">
        <v>240000</v>
      </c>
      <c r="O872">
        <v>0</v>
      </c>
      <c r="P872">
        <v>0</v>
      </c>
      <c r="Q872">
        <v>0</v>
      </c>
      <c r="R872" s="9">
        <v>24</v>
      </c>
      <c r="S872" s="13">
        <v>45739</v>
      </c>
      <c r="T872" s="21">
        <v>41486.660000000003</v>
      </c>
      <c r="U872">
        <v>1</v>
      </c>
      <c r="V872">
        <v>0</v>
      </c>
      <c r="Y872">
        <v>0</v>
      </c>
      <c r="Z872">
        <v>0</v>
      </c>
      <c r="AA872">
        <v>0</v>
      </c>
      <c r="AB872">
        <v>0</v>
      </c>
      <c r="AC872" s="2" t="s">
        <v>556</v>
      </c>
      <c r="AD872" t="s">
        <v>972</v>
      </c>
      <c r="AE872">
        <v>1</v>
      </c>
      <c r="AF872">
        <v>0</v>
      </c>
      <c r="AG872">
        <v>1</v>
      </c>
      <c r="AH872">
        <v>1</v>
      </c>
      <c r="AI872">
        <v>1</v>
      </c>
      <c r="AJ872">
        <v>0</v>
      </c>
      <c r="AK872">
        <v>0</v>
      </c>
      <c r="AL872">
        <v>0</v>
      </c>
      <c r="AP872">
        <v>0</v>
      </c>
      <c r="AR872">
        <v>11</v>
      </c>
      <c r="AS872">
        <v>0</v>
      </c>
      <c r="AU872">
        <v>0</v>
      </c>
      <c r="AV872">
        <v>1</v>
      </c>
      <c r="AW872" s="1">
        <v>45848</v>
      </c>
    </row>
    <row r="873" spans="1:49" ht="26.4" thickBot="1" x14ac:dyDescent="0.35">
      <c r="A873" s="6" t="s">
        <v>138</v>
      </c>
      <c r="C873" t="str">
        <f>J873&amp;"-"&amp;A873&amp;"-001"</f>
        <v>SPL-25T-000428-001</v>
      </c>
      <c r="D873" t="str">
        <f>J873&amp;"-"&amp;A873&amp;"-001"</f>
        <v>SPL-25T-000428-001</v>
      </c>
      <c r="E873" s="6" t="s">
        <v>138</v>
      </c>
      <c r="F873" s="9">
        <v>8012116</v>
      </c>
      <c r="G873" s="13">
        <v>45132</v>
      </c>
      <c r="H873" s="13">
        <v>45132</v>
      </c>
      <c r="I873" s="13">
        <v>45132</v>
      </c>
      <c r="J873" s="6" t="s">
        <v>956</v>
      </c>
      <c r="K873">
        <f>VLOOKUP(J873,Sheet4!B:D,3,FALSE)</f>
        <v>168</v>
      </c>
      <c r="L873" s="25">
        <v>0</v>
      </c>
      <c r="M873" s="25">
        <v>0</v>
      </c>
      <c r="N873" s="21">
        <v>35000</v>
      </c>
      <c r="O873">
        <v>0</v>
      </c>
      <c r="P873">
        <v>0</v>
      </c>
      <c r="Q873">
        <v>0</v>
      </c>
      <c r="R873" s="9">
        <v>24</v>
      </c>
      <c r="S873" s="13">
        <v>45863</v>
      </c>
      <c r="T873" s="21">
        <v>25000</v>
      </c>
      <c r="U873">
        <v>1</v>
      </c>
      <c r="V873">
        <v>0</v>
      </c>
      <c r="Y873">
        <v>0</v>
      </c>
      <c r="Z873">
        <v>0</v>
      </c>
      <c r="AA873">
        <v>0</v>
      </c>
      <c r="AB873">
        <v>0</v>
      </c>
      <c r="AC873" s="2" t="s">
        <v>556</v>
      </c>
      <c r="AD873" t="s">
        <v>972</v>
      </c>
      <c r="AE873">
        <v>1</v>
      </c>
      <c r="AF873">
        <v>0</v>
      </c>
      <c r="AG873">
        <v>1</v>
      </c>
      <c r="AH873">
        <v>1</v>
      </c>
      <c r="AI873">
        <v>1</v>
      </c>
      <c r="AJ873">
        <v>0</v>
      </c>
      <c r="AK873">
        <v>0</v>
      </c>
      <c r="AL873">
        <v>0</v>
      </c>
      <c r="AP873">
        <v>0</v>
      </c>
      <c r="AR873">
        <v>11</v>
      </c>
      <c r="AS873">
        <v>0</v>
      </c>
      <c r="AU873">
        <v>0</v>
      </c>
      <c r="AV873">
        <v>1</v>
      </c>
      <c r="AW873" s="1">
        <v>45848</v>
      </c>
    </row>
    <row r="874" spans="1:49" ht="26.4" thickBot="1" x14ac:dyDescent="0.35">
      <c r="A874" s="6" t="s">
        <v>141</v>
      </c>
      <c r="C874" t="str">
        <f>J874&amp;"-"&amp;A874&amp;"-001"</f>
        <v>SPL-25T-000439-001</v>
      </c>
      <c r="D874" t="str">
        <f>J874&amp;"-"&amp;A874&amp;"-001"</f>
        <v>SPL-25T-000439-001</v>
      </c>
      <c r="E874" s="6" t="s">
        <v>141</v>
      </c>
      <c r="F874" s="9">
        <v>8014426</v>
      </c>
      <c r="G874" s="13">
        <v>45430</v>
      </c>
      <c r="H874" s="13">
        <v>45430</v>
      </c>
      <c r="I874" s="13">
        <v>45430</v>
      </c>
      <c r="J874" s="6" t="s">
        <v>956</v>
      </c>
      <c r="K874">
        <f>VLOOKUP(J874,Sheet4!B:D,3,FALSE)</f>
        <v>168</v>
      </c>
      <c r="L874" s="25">
        <v>0</v>
      </c>
      <c r="M874" s="25">
        <v>0</v>
      </c>
      <c r="N874" s="21">
        <v>200000</v>
      </c>
      <c r="O874">
        <v>0</v>
      </c>
      <c r="P874">
        <v>0</v>
      </c>
      <c r="Q874">
        <v>0</v>
      </c>
      <c r="R874" s="9">
        <v>24</v>
      </c>
      <c r="S874" s="13">
        <v>46160</v>
      </c>
      <c r="T874" s="21">
        <v>194115.83</v>
      </c>
      <c r="U874">
        <v>1</v>
      </c>
      <c r="V874">
        <v>0</v>
      </c>
      <c r="Y874">
        <v>0</v>
      </c>
      <c r="Z874">
        <v>0</v>
      </c>
      <c r="AA874">
        <v>0</v>
      </c>
      <c r="AB874">
        <v>0</v>
      </c>
      <c r="AC874" s="2" t="s">
        <v>556</v>
      </c>
      <c r="AD874" t="s">
        <v>972</v>
      </c>
      <c r="AE874">
        <v>1</v>
      </c>
      <c r="AF874">
        <v>0</v>
      </c>
      <c r="AG874">
        <v>1</v>
      </c>
      <c r="AH874">
        <v>1</v>
      </c>
      <c r="AI874">
        <v>1</v>
      </c>
      <c r="AJ874">
        <v>0</v>
      </c>
      <c r="AK874">
        <v>0</v>
      </c>
      <c r="AL874">
        <v>0</v>
      </c>
      <c r="AP874">
        <v>0</v>
      </c>
      <c r="AR874">
        <v>11</v>
      </c>
      <c r="AS874">
        <v>0</v>
      </c>
      <c r="AU874">
        <v>0</v>
      </c>
      <c r="AV874">
        <v>1</v>
      </c>
      <c r="AW874" s="1">
        <v>45848</v>
      </c>
    </row>
    <row r="875" spans="1:49" ht="26.4" thickBot="1" x14ac:dyDescent="0.35">
      <c r="A875" s="7" t="s">
        <v>141</v>
      </c>
      <c r="C875" t="str">
        <f>J875&amp;"-"&amp;A875&amp;"-002"</f>
        <v>SPL-25T-000439-002</v>
      </c>
      <c r="D875" t="str">
        <f>J875&amp;"-"&amp;A875&amp;"-002"</f>
        <v>SPL-25T-000439-002</v>
      </c>
      <c r="E875" s="7" t="s">
        <v>141</v>
      </c>
      <c r="F875" s="10">
        <v>8014449</v>
      </c>
      <c r="G875" s="14">
        <v>45436</v>
      </c>
      <c r="H875" s="14">
        <v>45436</v>
      </c>
      <c r="I875" s="14">
        <v>45436</v>
      </c>
      <c r="J875" s="7" t="s">
        <v>956</v>
      </c>
      <c r="K875">
        <f>VLOOKUP(J875,Sheet4!B:D,3,FALSE)</f>
        <v>168</v>
      </c>
      <c r="L875" s="24">
        <v>0</v>
      </c>
      <c r="M875" s="24">
        <v>0</v>
      </c>
      <c r="N875" s="22">
        <v>300000</v>
      </c>
      <c r="O875">
        <v>0</v>
      </c>
      <c r="P875">
        <v>0</v>
      </c>
      <c r="Q875">
        <v>0</v>
      </c>
      <c r="R875" s="10">
        <v>24</v>
      </c>
      <c r="S875" s="14">
        <v>46166</v>
      </c>
      <c r="T875" s="22">
        <v>296131.15000000002</v>
      </c>
      <c r="U875">
        <v>1</v>
      </c>
      <c r="V875">
        <v>0</v>
      </c>
      <c r="Y875">
        <v>0</v>
      </c>
      <c r="Z875">
        <v>0</v>
      </c>
      <c r="AA875">
        <v>0</v>
      </c>
      <c r="AB875">
        <v>0</v>
      </c>
      <c r="AC875" s="2" t="s">
        <v>556</v>
      </c>
      <c r="AD875" t="s">
        <v>972</v>
      </c>
      <c r="AE875">
        <v>1</v>
      </c>
      <c r="AF875">
        <v>0</v>
      </c>
      <c r="AG875">
        <v>1</v>
      </c>
      <c r="AH875">
        <v>1</v>
      </c>
      <c r="AI875">
        <v>1</v>
      </c>
      <c r="AJ875">
        <v>0</v>
      </c>
      <c r="AK875">
        <v>0</v>
      </c>
      <c r="AL875">
        <v>0</v>
      </c>
      <c r="AP875">
        <v>0</v>
      </c>
      <c r="AR875">
        <v>11</v>
      </c>
      <c r="AS875">
        <v>0</v>
      </c>
      <c r="AU875">
        <v>0</v>
      </c>
      <c r="AV875">
        <v>1</v>
      </c>
      <c r="AW875" s="1">
        <v>45848</v>
      </c>
    </row>
    <row r="876" spans="1:49" ht="26.4" thickBot="1" x14ac:dyDescent="0.35">
      <c r="A876" s="7" t="s">
        <v>156</v>
      </c>
      <c r="C876" t="str">
        <f>J876&amp;"-"&amp;A876&amp;"-001"</f>
        <v>SPL-25T-000483-001</v>
      </c>
      <c r="D876" t="str">
        <f>J876&amp;"-"&amp;A876&amp;"-001"</f>
        <v>SPL-25T-000483-001</v>
      </c>
      <c r="E876" s="7" t="s">
        <v>156</v>
      </c>
      <c r="F876" s="10">
        <v>8013676</v>
      </c>
      <c r="G876" s="14">
        <v>45344</v>
      </c>
      <c r="H876" s="14">
        <v>45344</v>
      </c>
      <c r="I876" s="14">
        <v>45344</v>
      </c>
      <c r="J876" s="7" t="s">
        <v>956</v>
      </c>
      <c r="K876">
        <f>VLOOKUP(J876,Sheet4!B:D,3,FALSE)</f>
        <v>168</v>
      </c>
      <c r="L876" s="24">
        <v>0</v>
      </c>
      <c r="M876" s="24">
        <v>0</v>
      </c>
      <c r="N876" s="22">
        <v>500000</v>
      </c>
      <c r="O876">
        <v>0</v>
      </c>
      <c r="P876">
        <v>0</v>
      </c>
      <c r="Q876">
        <v>0</v>
      </c>
      <c r="R876" s="10">
        <v>24</v>
      </c>
      <c r="S876" s="14">
        <v>46075</v>
      </c>
      <c r="T876" s="22">
        <v>500000</v>
      </c>
      <c r="U876">
        <v>1</v>
      </c>
      <c r="V876">
        <v>0</v>
      </c>
      <c r="Y876">
        <v>0</v>
      </c>
      <c r="Z876">
        <v>0</v>
      </c>
      <c r="AA876">
        <v>0</v>
      </c>
      <c r="AB876">
        <v>0</v>
      </c>
      <c r="AC876" s="2" t="s">
        <v>556</v>
      </c>
      <c r="AD876" t="s">
        <v>972</v>
      </c>
      <c r="AE876">
        <v>1</v>
      </c>
      <c r="AF876">
        <v>0</v>
      </c>
      <c r="AG876">
        <v>1</v>
      </c>
      <c r="AH876">
        <v>1</v>
      </c>
      <c r="AI876">
        <v>1</v>
      </c>
      <c r="AJ876">
        <v>0</v>
      </c>
      <c r="AK876">
        <v>0</v>
      </c>
      <c r="AL876">
        <v>0</v>
      </c>
      <c r="AP876">
        <v>0</v>
      </c>
      <c r="AR876">
        <v>11</v>
      </c>
      <c r="AS876">
        <v>0</v>
      </c>
      <c r="AU876">
        <v>0</v>
      </c>
      <c r="AV876">
        <v>1</v>
      </c>
      <c r="AW876" s="1">
        <v>45848</v>
      </c>
    </row>
    <row r="877" spans="1:49" ht="26.4" thickBot="1" x14ac:dyDescent="0.35">
      <c r="A877" s="6" t="s">
        <v>165</v>
      </c>
      <c r="C877" t="str">
        <f>J877&amp;"-"&amp;A877&amp;"-001"</f>
        <v>SPL-25T-000515-001</v>
      </c>
      <c r="D877" t="str">
        <f>J877&amp;"-"&amp;A877&amp;"-001"</f>
        <v>SPL-25T-000515-001</v>
      </c>
      <c r="E877" s="6" t="s">
        <v>165</v>
      </c>
      <c r="F877" s="9">
        <v>8012691</v>
      </c>
      <c r="G877" s="13">
        <v>45225</v>
      </c>
      <c r="H877" s="13">
        <v>45225</v>
      </c>
      <c r="I877" s="13">
        <v>45225</v>
      </c>
      <c r="J877" s="6" t="s">
        <v>956</v>
      </c>
      <c r="K877">
        <f>VLOOKUP(J877,Sheet4!B:D,3,FALSE)</f>
        <v>168</v>
      </c>
      <c r="L877" s="25">
        <v>0</v>
      </c>
      <c r="M877" s="25">
        <v>0</v>
      </c>
      <c r="N877" s="21">
        <v>420000</v>
      </c>
      <c r="O877">
        <v>0</v>
      </c>
      <c r="P877">
        <v>0</v>
      </c>
      <c r="Q877">
        <v>0</v>
      </c>
      <c r="R877" s="9">
        <v>24</v>
      </c>
      <c r="S877" s="13">
        <v>45956</v>
      </c>
      <c r="T877" s="21">
        <v>415000</v>
      </c>
      <c r="U877">
        <v>1</v>
      </c>
      <c r="V877">
        <v>0</v>
      </c>
      <c r="Y877">
        <v>0</v>
      </c>
      <c r="Z877">
        <v>0</v>
      </c>
      <c r="AA877">
        <v>0</v>
      </c>
      <c r="AB877">
        <v>0</v>
      </c>
      <c r="AC877" s="2" t="s">
        <v>556</v>
      </c>
      <c r="AD877" t="s">
        <v>972</v>
      </c>
      <c r="AE877">
        <v>1</v>
      </c>
      <c r="AF877">
        <v>0</v>
      </c>
      <c r="AG877">
        <v>1</v>
      </c>
      <c r="AH877">
        <v>1</v>
      </c>
      <c r="AI877">
        <v>1</v>
      </c>
      <c r="AJ877">
        <v>0</v>
      </c>
      <c r="AK877">
        <v>0</v>
      </c>
      <c r="AL877">
        <v>0</v>
      </c>
      <c r="AP877">
        <v>0</v>
      </c>
      <c r="AR877">
        <v>11</v>
      </c>
      <c r="AS877">
        <v>0</v>
      </c>
      <c r="AU877">
        <v>0</v>
      </c>
      <c r="AV877">
        <v>1</v>
      </c>
      <c r="AW877" s="1">
        <v>45848</v>
      </c>
    </row>
    <row r="878" spans="1:49" ht="26.4" thickBot="1" x14ac:dyDescent="0.35">
      <c r="A878" s="6" t="s">
        <v>179</v>
      </c>
      <c r="C878" t="str">
        <f>J878&amp;"-"&amp;A878&amp;"-001"</f>
        <v>SPL-25T-000566-001</v>
      </c>
      <c r="D878" t="str">
        <f>J878&amp;"-"&amp;A878&amp;"-001"</f>
        <v>SPL-25T-000566-001</v>
      </c>
      <c r="E878" s="6" t="s">
        <v>179</v>
      </c>
      <c r="F878" s="9">
        <v>8009265</v>
      </c>
      <c r="G878" s="13">
        <v>44986</v>
      </c>
      <c r="H878" s="13">
        <v>44986</v>
      </c>
      <c r="I878" s="13">
        <v>44986</v>
      </c>
      <c r="J878" s="6" t="s">
        <v>956</v>
      </c>
      <c r="K878">
        <f>VLOOKUP(J878,Sheet4!B:D,3,FALSE)</f>
        <v>168</v>
      </c>
      <c r="L878" s="25">
        <v>0</v>
      </c>
      <c r="M878" s="25">
        <v>0</v>
      </c>
      <c r="N878" s="21">
        <v>618000</v>
      </c>
      <c r="O878">
        <v>0</v>
      </c>
      <c r="P878">
        <v>0</v>
      </c>
      <c r="Q878">
        <v>0</v>
      </c>
      <c r="R878" s="9">
        <v>24</v>
      </c>
      <c r="S878" s="13">
        <v>45717</v>
      </c>
      <c r="T878" s="21">
        <v>260200</v>
      </c>
      <c r="U878">
        <v>1</v>
      </c>
      <c r="V878">
        <v>0</v>
      </c>
      <c r="Y878">
        <v>0</v>
      </c>
      <c r="Z878">
        <v>0</v>
      </c>
      <c r="AA878">
        <v>0</v>
      </c>
      <c r="AB878">
        <v>0</v>
      </c>
      <c r="AC878" s="2" t="s">
        <v>556</v>
      </c>
      <c r="AD878" t="s">
        <v>972</v>
      </c>
      <c r="AE878">
        <v>1</v>
      </c>
      <c r="AF878">
        <v>0</v>
      </c>
      <c r="AG878">
        <v>1</v>
      </c>
      <c r="AH878">
        <v>1</v>
      </c>
      <c r="AI878">
        <v>1</v>
      </c>
      <c r="AJ878">
        <v>0</v>
      </c>
      <c r="AK878">
        <v>0</v>
      </c>
      <c r="AL878">
        <v>0</v>
      </c>
      <c r="AP878">
        <v>0</v>
      </c>
      <c r="AR878">
        <v>11</v>
      </c>
      <c r="AS878">
        <v>0</v>
      </c>
      <c r="AU878">
        <v>0</v>
      </c>
      <c r="AV878">
        <v>1</v>
      </c>
      <c r="AW878" s="1">
        <v>45848</v>
      </c>
    </row>
    <row r="879" spans="1:49" ht="26.4" thickBot="1" x14ac:dyDescent="0.35">
      <c r="A879" s="7" t="s">
        <v>182</v>
      </c>
      <c r="C879" t="str">
        <f>J879&amp;"-"&amp;A879&amp;"-001"</f>
        <v>SPL-25T-000569-001</v>
      </c>
      <c r="D879" t="str">
        <f>J879&amp;"-"&amp;A879&amp;"-001"</f>
        <v>SPL-25T-000569-001</v>
      </c>
      <c r="E879" s="7" t="s">
        <v>182</v>
      </c>
      <c r="F879" s="10">
        <v>8016486</v>
      </c>
      <c r="G879" s="14">
        <v>45759</v>
      </c>
      <c r="H879" s="14">
        <v>45759</v>
      </c>
      <c r="I879" s="14">
        <v>45759</v>
      </c>
      <c r="J879" s="7" t="s">
        <v>956</v>
      </c>
      <c r="K879">
        <f>VLOOKUP(J879,Sheet4!B:D,3,FALSE)</f>
        <v>168</v>
      </c>
      <c r="L879" s="24">
        <v>0</v>
      </c>
      <c r="M879" s="24">
        <v>0</v>
      </c>
      <c r="N879" s="22">
        <v>250000</v>
      </c>
      <c r="O879">
        <v>0</v>
      </c>
      <c r="P879">
        <v>0</v>
      </c>
      <c r="Q879">
        <v>0</v>
      </c>
      <c r="R879" s="10">
        <v>24</v>
      </c>
      <c r="S879" s="14">
        <v>46489</v>
      </c>
      <c r="T879" s="22">
        <v>250000</v>
      </c>
      <c r="U879">
        <v>1</v>
      </c>
      <c r="V879">
        <v>0</v>
      </c>
      <c r="Y879">
        <v>0</v>
      </c>
      <c r="Z879">
        <v>0</v>
      </c>
      <c r="AA879">
        <v>0</v>
      </c>
      <c r="AB879">
        <v>0</v>
      </c>
      <c r="AC879" s="2" t="s">
        <v>556</v>
      </c>
      <c r="AD879" t="s">
        <v>972</v>
      </c>
      <c r="AE879">
        <v>1</v>
      </c>
      <c r="AF879">
        <v>0</v>
      </c>
      <c r="AG879">
        <v>1</v>
      </c>
      <c r="AH879">
        <v>1</v>
      </c>
      <c r="AI879">
        <v>1</v>
      </c>
      <c r="AJ879">
        <v>0</v>
      </c>
      <c r="AK879">
        <v>0</v>
      </c>
      <c r="AL879">
        <v>0</v>
      </c>
      <c r="AP879">
        <v>0</v>
      </c>
      <c r="AR879">
        <v>11</v>
      </c>
      <c r="AS879">
        <v>0</v>
      </c>
      <c r="AU879">
        <v>0</v>
      </c>
      <c r="AV879">
        <v>1</v>
      </c>
      <c r="AW879" s="1">
        <v>45848</v>
      </c>
    </row>
    <row r="880" spans="1:49" ht="26.4" thickBot="1" x14ac:dyDescent="0.35">
      <c r="A880" s="6" t="s">
        <v>213</v>
      </c>
      <c r="C880" t="str">
        <f>J880&amp;"-"&amp;A880&amp;"-001"</f>
        <v>SPL-25T-000645-001</v>
      </c>
      <c r="D880" t="str">
        <f>J880&amp;"-"&amp;A880&amp;"-001"</f>
        <v>SPL-25T-000645-001</v>
      </c>
      <c r="E880" s="6" t="s">
        <v>213</v>
      </c>
      <c r="F880" s="9">
        <v>8012381</v>
      </c>
      <c r="G880" s="13">
        <v>45174</v>
      </c>
      <c r="H880" s="13">
        <v>45174</v>
      </c>
      <c r="I880" s="13">
        <v>45174</v>
      </c>
      <c r="J880" s="6" t="s">
        <v>956</v>
      </c>
      <c r="K880">
        <f>VLOOKUP(J880,Sheet4!B:D,3,FALSE)</f>
        <v>168</v>
      </c>
      <c r="L880" s="25">
        <v>0</v>
      </c>
      <c r="M880" s="25">
        <v>0</v>
      </c>
      <c r="N880" s="21">
        <v>145000</v>
      </c>
      <c r="O880">
        <v>0</v>
      </c>
      <c r="P880">
        <v>0</v>
      </c>
      <c r="Q880">
        <v>0</v>
      </c>
      <c r="R880" s="9">
        <v>12</v>
      </c>
      <c r="S880" s="13">
        <v>45540</v>
      </c>
      <c r="T880" s="21">
        <v>135100</v>
      </c>
      <c r="U880">
        <v>1</v>
      </c>
      <c r="V880">
        <v>0</v>
      </c>
      <c r="Y880">
        <v>0</v>
      </c>
      <c r="Z880">
        <v>0</v>
      </c>
      <c r="AA880">
        <v>0</v>
      </c>
      <c r="AB880">
        <v>0</v>
      </c>
      <c r="AC880" s="2" t="s">
        <v>556</v>
      </c>
      <c r="AD880" t="s">
        <v>972</v>
      </c>
      <c r="AE880">
        <v>1</v>
      </c>
      <c r="AF880">
        <v>0</v>
      </c>
      <c r="AG880">
        <v>1</v>
      </c>
      <c r="AH880">
        <v>1</v>
      </c>
      <c r="AI880">
        <v>1</v>
      </c>
      <c r="AJ880">
        <v>0</v>
      </c>
      <c r="AK880">
        <v>0</v>
      </c>
      <c r="AL880">
        <v>0</v>
      </c>
      <c r="AP880">
        <v>0</v>
      </c>
      <c r="AR880">
        <v>11</v>
      </c>
      <c r="AS880">
        <v>0</v>
      </c>
      <c r="AU880">
        <v>0</v>
      </c>
      <c r="AV880">
        <v>1</v>
      </c>
      <c r="AW880" s="1">
        <v>45848</v>
      </c>
    </row>
    <row r="881" spans="1:49" ht="26.4" thickBot="1" x14ac:dyDescent="0.35">
      <c r="A881" s="7" t="s">
        <v>213</v>
      </c>
      <c r="C881" t="str">
        <f>J881&amp;"-"&amp;A881&amp;"-002"</f>
        <v>SPL-25T-000645-002</v>
      </c>
      <c r="D881" t="str">
        <f>J881&amp;"-"&amp;A881&amp;"-002"</f>
        <v>SPL-25T-000645-002</v>
      </c>
      <c r="E881" s="7" t="s">
        <v>213</v>
      </c>
      <c r="F881" s="10">
        <v>8012695</v>
      </c>
      <c r="G881" s="14">
        <v>45225</v>
      </c>
      <c r="H881" s="14">
        <v>45225</v>
      </c>
      <c r="I881" s="14">
        <v>45225</v>
      </c>
      <c r="J881" s="7" t="s">
        <v>956</v>
      </c>
      <c r="K881">
        <f>VLOOKUP(J881,Sheet4!B:D,3,FALSE)</f>
        <v>168</v>
      </c>
      <c r="L881" s="24">
        <v>0</v>
      </c>
      <c r="M881" s="24">
        <v>0</v>
      </c>
      <c r="N881" s="22">
        <v>355000</v>
      </c>
      <c r="O881">
        <v>0</v>
      </c>
      <c r="P881">
        <v>0</v>
      </c>
      <c r="Q881">
        <v>0</v>
      </c>
      <c r="R881" s="10">
        <v>24</v>
      </c>
      <c r="S881" s="14">
        <v>45956</v>
      </c>
      <c r="T881" s="22">
        <v>355000</v>
      </c>
      <c r="U881">
        <v>1</v>
      </c>
      <c r="V881">
        <v>0</v>
      </c>
      <c r="Y881">
        <v>0</v>
      </c>
      <c r="Z881">
        <v>0</v>
      </c>
      <c r="AA881">
        <v>0</v>
      </c>
      <c r="AB881">
        <v>0</v>
      </c>
      <c r="AC881" s="2" t="s">
        <v>556</v>
      </c>
      <c r="AD881" t="s">
        <v>972</v>
      </c>
      <c r="AE881">
        <v>1</v>
      </c>
      <c r="AF881">
        <v>0</v>
      </c>
      <c r="AG881">
        <v>1</v>
      </c>
      <c r="AH881">
        <v>1</v>
      </c>
      <c r="AI881">
        <v>1</v>
      </c>
      <c r="AJ881">
        <v>0</v>
      </c>
      <c r="AK881">
        <v>0</v>
      </c>
      <c r="AL881">
        <v>0</v>
      </c>
      <c r="AP881">
        <v>0</v>
      </c>
      <c r="AR881">
        <v>11</v>
      </c>
      <c r="AS881">
        <v>0</v>
      </c>
      <c r="AU881">
        <v>0</v>
      </c>
      <c r="AV881">
        <v>1</v>
      </c>
      <c r="AW881" s="1">
        <v>45848</v>
      </c>
    </row>
    <row r="882" spans="1:49" ht="26.4" thickBot="1" x14ac:dyDescent="0.35">
      <c r="A882" s="6" t="s">
        <v>218</v>
      </c>
      <c r="C882" t="str">
        <f>J882&amp;"-"&amp;A882&amp;"-001"</f>
        <v>SPL-25T-000655-001</v>
      </c>
      <c r="D882" t="str">
        <f>J882&amp;"-"&amp;A882&amp;"-001"</f>
        <v>SPL-25T-000655-001</v>
      </c>
      <c r="E882" s="6" t="s">
        <v>218</v>
      </c>
      <c r="F882" s="9">
        <v>8016281</v>
      </c>
      <c r="G882" s="13">
        <v>45726</v>
      </c>
      <c r="H882" s="13">
        <v>45726</v>
      </c>
      <c r="I882" s="13">
        <v>45726</v>
      </c>
      <c r="J882" s="6" t="s">
        <v>956</v>
      </c>
      <c r="K882">
        <f>VLOOKUP(J882,Sheet4!B:D,3,FALSE)</f>
        <v>168</v>
      </c>
      <c r="L882" s="25">
        <v>0</v>
      </c>
      <c r="M882" s="25">
        <v>0</v>
      </c>
      <c r="N882" s="21">
        <v>500000</v>
      </c>
      <c r="O882">
        <v>0</v>
      </c>
      <c r="P882">
        <v>0</v>
      </c>
      <c r="Q882">
        <v>0</v>
      </c>
      <c r="R882" s="9">
        <v>24</v>
      </c>
      <c r="S882" s="13">
        <v>46456</v>
      </c>
      <c r="T882" s="21">
        <v>500000</v>
      </c>
      <c r="U882">
        <v>1</v>
      </c>
      <c r="V882">
        <v>0</v>
      </c>
      <c r="Y882">
        <v>0</v>
      </c>
      <c r="Z882">
        <v>0</v>
      </c>
      <c r="AA882">
        <v>0</v>
      </c>
      <c r="AB882">
        <v>0</v>
      </c>
      <c r="AC882" s="2" t="s">
        <v>556</v>
      </c>
      <c r="AD882" t="s">
        <v>972</v>
      </c>
      <c r="AE882">
        <v>1</v>
      </c>
      <c r="AF882">
        <v>0</v>
      </c>
      <c r="AG882">
        <v>1</v>
      </c>
      <c r="AH882">
        <v>1</v>
      </c>
      <c r="AI882">
        <v>1</v>
      </c>
      <c r="AJ882">
        <v>0</v>
      </c>
      <c r="AK882">
        <v>0</v>
      </c>
      <c r="AL882">
        <v>0</v>
      </c>
      <c r="AP882">
        <v>0</v>
      </c>
      <c r="AR882">
        <v>11</v>
      </c>
      <c r="AS882">
        <v>0</v>
      </c>
      <c r="AU882">
        <v>0</v>
      </c>
      <c r="AV882">
        <v>1</v>
      </c>
      <c r="AW882" s="1">
        <v>45848</v>
      </c>
    </row>
    <row r="883" spans="1:49" ht="26.4" thickBot="1" x14ac:dyDescent="0.35">
      <c r="A883" s="7" t="s">
        <v>219</v>
      </c>
      <c r="C883" t="str">
        <f>J883&amp;"-"&amp;A883&amp;"-001"</f>
        <v>SPL-25T-000656-001</v>
      </c>
      <c r="D883" t="str">
        <f>J883&amp;"-"&amp;A883&amp;"-001"</f>
        <v>SPL-25T-000656-001</v>
      </c>
      <c r="E883" s="7" t="s">
        <v>219</v>
      </c>
      <c r="F883" s="10">
        <v>8012718</v>
      </c>
      <c r="G883" s="14">
        <v>45230</v>
      </c>
      <c r="H883" s="14">
        <v>45230</v>
      </c>
      <c r="I883" s="14">
        <v>45230</v>
      </c>
      <c r="J883" s="7" t="s">
        <v>956</v>
      </c>
      <c r="K883">
        <f>VLOOKUP(J883,Sheet4!B:D,3,FALSE)</f>
        <v>168</v>
      </c>
      <c r="L883" s="24">
        <v>0</v>
      </c>
      <c r="M883" s="24">
        <v>0</v>
      </c>
      <c r="N883" s="22">
        <v>272692.75</v>
      </c>
      <c r="O883">
        <v>0</v>
      </c>
      <c r="P883">
        <v>0</v>
      </c>
      <c r="Q883">
        <v>0</v>
      </c>
      <c r="R883" s="10">
        <v>24</v>
      </c>
      <c r="S883" s="14">
        <v>45961</v>
      </c>
      <c r="T883" s="22">
        <v>161133.82999999999</v>
      </c>
      <c r="U883">
        <v>1</v>
      </c>
      <c r="V883">
        <v>0</v>
      </c>
      <c r="Y883">
        <v>0</v>
      </c>
      <c r="Z883">
        <v>0</v>
      </c>
      <c r="AA883">
        <v>0</v>
      </c>
      <c r="AB883">
        <v>0</v>
      </c>
      <c r="AC883" s="2" t="s">
        <v>556</v>
      </c>
      <c r="AD883" t="s">
        <v>972</v>
      </c>
      <c r="AE883">
        <v>1</v>
      </c>
      <c r="AF883">
        <v>0</v>
      </c>
      <c r="AG883">
        <v>1</v>
      </c>
      <c r="AH883">
        <v>1</v>
      </c>
      <c r="AI883">
        <v>1</v>
      </c>
      <c r="AJ883">
        <v>0</v>
      </c>
      <c r="AK883">
        <v>0</v>
      </c>
      <c r="AL883">
        <v>0</v>
      </c>
      <c r="AP883">
        <v>0</v>
      </c>
      <c r="AR883">
        <v>11</v>
      </c>
      <c r="AS883">
        <v>0</v>
      </c>
      <c r="AU883">
        <v>0</v>
      </c>
      <c r="AV883">
        <v>1</v>
      </c>
      <c r="AW883" s="1">
        <v>45848</v>
      </c>
    </row>
    <row r="884" spans="1:49" ht="26.4" thickBot="1" x14ac:dyDescent="0.35">
      <c r="A884" s="7" t="s">
        <v>225</v>
      </c>
      <c r="C884" t="str">
        <f>J884&amp;"-"&amp;A884&amp;"-001"</f>
        <v>SPL-25T-000683-001</v>
      </c>
      <c r="D884" t="str">
        <f>J884&amp;"-"&amp;A884&amp;"-001"</f>
        <v>SPL-25T-000683-001</v>
      </c>
      <c r="E884" s="7" t="s">
        <v>225</v>
      </c>
      <c r="F884" s="10">
        <v>8010538</v>
      </c>
      <c r="G884" s="14">
        <v>44894</v>
      </c>
      <c r="H884" s="14">
        <v>44894</v>
      </c>
      <c r="I884" s="14">
        <v>44894</v>
      </c>
      <c r="J884" s="7" t="s">
        <v>956</v>
      </c>
      <c r="K884">
        <f>VLOOKUP(J884,Sheet4!B:D,3,FALSE)</f>
        <v>168</v>
      </c>
      <c r="L884" s="24">
        <v>0</v>
      </c>
      <c r="M884" s="24">
        <v>0</v>
      </c>
      <c r="N884" s="22">
        <v>180000</v>
      </c>
      <c r="O884">
        <v>0</v>
      </c>
      <c r="P884">
        <v>0</v>
      </c>
      <c r="Q884">
        <v>0</v>
      </c>
      <c r="R884" s="10">
        <v>24</v>
      </c>
      <c r="S884" s="14">
        <v>45625</v>
      </c>
      <c r="T884" s="22">
        <v>145000</v>
      </c>
      <c r="U884">
        <v>1</v>
      </c>
      <c r="V884">
        <v>0</v>
      </c>
      <c r="Y884">
        <v>0</v>
      </c>
      <c r="Z884">
        <v>0</v>
      </c>
      <c r="AA884">
        <v>0</v>
      </c>
      <c r="AB884">
        <v>0</v>
      </c>
      <c r="AC884" s="2" t="s">
        <v>556</v>
      </c>
      <c r="AD884" t="s">
        <v>972</v>
      </c>
      <c r="AE884">
        <v>1</v>
      </c>
      <c r="AF884">
        <v>0</v>
      </c>
      <c r="AG884">
        <v>1</v>
      </c>
      <c r="AH884">
        <v>1</v>
      </c>
      <c r="AI884">
        <v>1</v>
      </c>
      <c r="AJ884">
        <v>0</v>
      </c>
      <c r="AK884">
        <v>0</v>
      </c>
      <c r="AL884">
        <v>0</v>
      </c>
      <c r="AP884">
        <v>0</v>
      </c>
      <c r="AR884">
        <v>11</v>
      </c>
      <c r="AS884">
        <v>0</v>
      </c>
      <c r="AU884">
        <v>0</v>
      </c>
      <c r="AV884">
        <v>1</v>
      </c>
      <c r="AW884" s="1">
        <v>45848</v>
      </c>
    </row>
    <row r="885" spans="1:49" ht="26.4" thickBot="1" x14ac:dyDescent="0.35">
      <c r="A885" s="6" t="s">
        <v>225</v>
      </c>
      <c r="C885" t="str">
        <f>J885&amp;"-"&amp;A885&amp;"-002"</f>
        <v>SPL-25T-000683-002</v>
      </c>
      <c r="D885" t="str">
        <f>J885&amp;"-"&amp;A885&amp;"-002"</f>
        <v>SPL-25T-000683-002</v>
      </c>
      <c r="E885" s="6" t="s">
        <v>225</v>
      </c>
      <c r="F885" s="9">
        <v>8011951</v>
      </c>
      <c r="G885" s="13">
        <v>45113</v>
      </c>
      <c r="H885" s="13">
        <v>45113</v>
      </c>
      <c r="I885" s="13">
        <v>45113</v>
      </c>
      <c r="J885" s="6" t="s">
        <v>956</v>
      </c>
      <c r="K885">
        <f>VLOOKUP(J885,Sheet4!B:D,3,FALSE)</f>
        <v>168</v>
      </c>
      <c r="L885" s="25">
        <v>0</v>
      </c>
      <c r="M885" s="25">
        <v>0</v>
      </c>
      <c r="N885" s="21">
        <v>200000</v>
      </c>
      <c r="O885">
        <v>0</v>
      </c>
      <c r="P885">
        <v>0</v>
      </c>
      <c r="Q885">
        <v>0</v>
      </c>
      <c r="R885" s="9">
        <v>24</v>
      </c>
      <c r="S885" s="13">
        <v>45844</v>
      </c>
      <c r="T885" s="21">
        <v>171000</v>
      </c>
      <c r="U885">
        <v>1</v>
      </c>
      <c r="V885">
        <v>0</v>
      </c>
      <c r="Y885">
        <v>0</v>
      </c>
      <c r="Z885">
        <v>0</v>
      </c>
      <c r="AA885">
        <v>0</v>
      </c>
      <c r="AB885">
        <v>0</v>
      </c>
      <c r="AC885" s="2" t="s">
        <v>556</v>
      </c>
      <c r="AD885" t="s">
        <v>972</v>
      </c>
      <c r="AE885">
        <v>1</v>
      </c>
      <c r="AF885">
        <v>0</v>
      </c>
      <c r="AG885">
        <v>1</v>
      </c>
      <c r="AH885">
        <v>1</v>
      </c>
      <c r="AI885">
        <v>1</v>
      </c>
      <c r="AJ885">
        <v>0</v>
      </c>
      <c r="AK885">
        <v>0</v>
      </c>
      <c r="AL885">
        <v>0</v>
      </c>
      <c r="AP885">
        <v>0</v>
      </c>
      <c r="AR885">
        <v>11</v>
      </c>
      <c r="AS885">
        <v>0</v>
      </c>
      <c r="AU885">
        <v>0</v>
      </c>
      <c r="AV885">
        <v>1</v>
      </c>
      <c r="AW885" s="1">
        <v>45848</v>
      </c>
    </row>
    <row r="886" spans="1:49" ht="26.4" thickBot="1" x14ac:dyDescent="0.35">
      <c r="A886" s="6" t="s">
        <v>232</v>
      </c>
      <c r="C886" t="str">
        <f t="shared" ref="C886:C897" si="28">J886&amp;"-"&amp;A886&amp;"-001"</f>
        <v>SPL-25T-000703-001</v>
      </c>
      <c r="D886" t="str">
        <f t="shared" ref="D886:D897" si="29">J886&amp;"-"&amp;A886&amp;"-001"</f>
        <v>SPL-25T-000703-001</v>
      </c>
      <c r="E886" s="6" t="s">
        <v>232</v>
      </c>
      <c r="F886" s="9">
        <v>8012814</v>
      </c>
      <c r="G886" s="13">
        <v>45246</v>
      </c>
      <c r="H886" s="13">
        <v>45246</v>
      </c>
      <c r="I886" s="13">
        <v>45246</v>
      </c>
      <c r="J886" s="6" t="s">
        <v>956</v>
      </c>
      <c r="K886">
        <f>VLOOKUP(J886,Sheet4!B:D,3,FALSE)</f>
        <v>168</v>
      </c>
      <c r="L886" s="25">
        <v>0</v>
      </c>
      <c r="M886" s="25">
        <v>0</v>
      </c>
      <c r="N886" s="21">
        <v>350000</v>
      </c>
      <c r="O886">
        <v>0</v>
      </c>
      <c r="P886">
        <v>0</v>
      </c>
      <c r="Q886">
        <v>0</v>
      </c>
      <c r="R886" s="9">
        <v>24</v>
      </c>
      <c r="S886" s="13">
        <v>45977</v>
      </c>
      <c r="T886" s="21">
        <v>350000</v>
      </c>
      <c r="U886">
        <v>1</v>
      </c>
      <c r="V886">
        <v>0</v>
      </c>
      <c r="Y886">
        <v>0</v>
      </c>
      <c r="Z886">
        <v>0</v>
      </c>
      <c r="AA886">
        <v>0</v>
      </c>
      <c r="AB886">
        <v>0</v>
      </c>
      <c r="AC886" s="2" t="s">
        <v>556</v>
      </c>
      <c r="AD886" t="s">
        <v>972</v>
      </c>
      <c r="AE886">
        <v>1</v>
      </c>
      <c r="AF886">
        <v>0</v>
      </c>
      <c r="AG886">
        <v>1</v>
      </c>
      <c r="AH886">
        <v>1</v>
      </c>
      <c r="AI886">
        <v>1</v>
      </c>
      <c r="AJ886">
        <v>0</v>
      </c>
      <c r="AK886">
        <v>0</v>
      </c>
      <c r="AL886">
        <v>0</v>
      </c>
      <c r="AP886">
        <v>0</v>
      </c>
      <c r="AR886">
        <v>11</v>
      </c>
      <c r="AS886">
        <v>0</v>
      </c>
      <c r="AU886">
        <v>0</v>
      </c>
      <c r="AV886">
        <v>1</v>
      </c>
      <c r="AW886" s="1">
        <v>45848</v>
      </c>
    </row>
    <row r="887" spans="1:49" ht="26.4" thickBot="1" x14ac:dyDescent="0.35">
      <c r="A887" s="6" t="s">
        <v>254</v>
      </c>
      <c r="C887" t="str">
        <f t="shared" si="28"/>
        <v>SPL-25T-000765-001</v>
      </c>
      <c r="D887" t="str">
        <f t="shared" si="29"/>
        <v>SPL-25T-000765-001</v>
      </c>
      <c r="E887" s="6" t="s">
        <v>254</v>
      </c>
      <c r="F887" s="9">
        <v>8014057</v>
      </c>
      <c r="G887" s="13">
        <v>45385</v>
      </c>
      <c r="H887" s="13">
        <v>45385</v>
      </c>
      <c r="I887" s="13">
        <v>45385</v>
      </c>
      <c r="J887" s="6" t="s">
        <v>956</v>
      </c>
      <c r="K887">
        <f>VLOOKUP(J887,Sheet4!B:D,3,FALSE)</f>
        <v>168</v>
      </c>
      <c r="L887" s="25">
        <v>0</v>
      </c>
      <c r="M887" s="25">
        <v>0</v>
      </c>
      <c r="N887" s="21">
        <v>500000</v>
      </c>
      <c r="O887">
        <v>0</v>
      </c>
      <c r="P887">
        <v>0</v>
      </c>
      <c r="Q887">
        <v>0</v>
      </c>
      <c r="R887" s="9">
        <v>24</v>
      </c>
      <c r="S887" s="13">
        <v>46115</v>
      </c>
      <c r="T887" s="21">
        <v>433396.59</v>
      </c>
      <c r="U887">
        <v>1</v>
      </c>
      <c r="V887">
        <v>0</v>
      </c>
      <c r="Y887">
        <v>0</v>
      </c>
      <c r="Z887">
        <v>0</v>
      </c>
      <c r="AA887">
        <v>0</v>
      </c>
      <c r="AB887">
        <v>0</v>
      </c>
      <c r="AC887" s="2" t="s">
        <v>556</v>
      </c>
      <c r="AD887" t="s">
        <v>972</v>
      </c>
      <c r="AE887">
        <v>1</v>
      </c>
      <c r="AF887">
        <v>0</v>
      </c>
      <c r="AG887">
        <v>1</v>
      </c>
      <c r="AH887">
        <v>1</v>
      </c>
      <c r="AI887">
        <v>1</v>
      </c>
      <c r="AJ887">
        <v>0</v>
      </c>
      <c r="AK887">
        <v>0</v>
      </c>
      <c r="AL887">
        <v>0</v>
      </c>
      <c r="AP887">
        <v>0</v>
      </c>
      <c r="AR887">
        <v>11</v>
      </c>
      <c r="AS887">
        <v>0</v>
      </c>
      <c r="AU887">
        <v>0</v>
      </c>
      <c r="AV887">
        <v>1</v>
      </c>
      <c r="AW887" s="1">
        <v>45848</v>
      </c>
    </row>
    <row r="888" spans="1:49" ht="26.4" thickBot="1" x14ac:dyDescent="0.35">
      <c r="A888" s="7" t="s">
        <v>262</v>
      </c>
      <c r="C888" t="str">
        <f t="shared" si="28"/>
        <v>SPL-25T-000780-001</v>
      </c>
      <c r="D888" t="str">
        <f t="shared" si="29"/>
        <v>SPL-25T-000780-001</v>
      </c>
      <c r="E888" s="7" t="s">
        <v>262</v>
      </c>
      <c r="F888" s="10">
        <v>8013952</v>
      </c>
      <c r="G888" s="14">
        <v>45372</v>
      </c>
      <c r="H888" s="14">
        <v>45372</v>
      </c>
      <c r="I888" s="14">
        <v>45372</v>
      </c>
      <c r="J888" s="7" t="s">
        <v>956</v>
      </c>
      <c r="K888">
        <f>VLOOKUP(J888,Sheet4!B:D,3,FALSE)</f>
        <v>168</v>
      </c>
      <c r="L888" s="24">
        <v>0</v>
      </c>
      <c r="M888" s="24">
        <v>0</v>
      </c>
      <c r="N888" s="22">
        <v>350000</v>
      </c>
      <c r="O888">
        <v>0</v>
      </c>
      <c r="P888">
        <v>0</v>
      </c>
      <c r="Q888">
        <v>0</v>
      </c>
      <c r="R888" s="10">
        <v>24</v>
      </c>
      <c r="S888" s="14">
        <v>46102</v>
      </c>
      <c r="T888" s="22">
        <v>350000</v>
      </c>
      <c r="U888">
        <v>1</v>
      </c>
      <c r="V888">
        <v>0</v>
      </c>
      <c r="Y888">
        <v>0</v>
      </c>
      <c r="Z888">
        <v>0</v>
      </c>
      <c r="AA888">
        <v>0</v>
      </c>
      <c r="AB888">
        <v>0</v>
      </c>
      <c r="AC888" s="2" t="s">
        <v>556</v>
      </c>
      <c r="AD888" t="s">
        <v>972</v>
      </c>
      <c r="AE888">
        <v>1</v>
      </c>
      <c r="AF888">
        <v>0</v>
      </c>
      <c r="AG888">
        <v>1</v>
      </c>
      <c r="AH888">
        <v>1</v>
      </c>
      <c r="AI888">
        <v>1</v>
      </c>
      <c r="AJ888">
        <v>0</v>
      </c>
      <c r="AK888">
        <v>0</v>
      </c>
      <c r="AL888">
        <v>0</v>
      </c>
      <c r="AP888">
        <v>0</v>
      </c>
      <c r="AR888">
        <v>11</v>
      </c>
      <c r="AS888">
        <v>0</v>
      </c>
      <c r="AU888">
        <v>0</v>
      </c>
      <c r="AV888">
        <v>1</v>
      </c>
      <c r="AW888" s="1">
        <v>45848</v>
      </c>
    </row>
    <row r="889" spans="1:49" ht="26.4" thickBot="1" x14ac:dyDescent="0.35">
      <c r="A889" s="6" t="s">
        <v>274</v>
      </c>
      <c r="C889" t="str">
        <f t="shared" si="28"/>
        <v>SPL-25T-000815-001</v>
      </c>
      <c r="D889" t="str">
        <f t="shared" si="29"/>
        <v>SPL-25T-000815-001</v>
      </c>
      <c r="E889" s="6" t="s">
        <v>274</v>
      </c>
      <c r="F889" s="9">
        <v>8015778</v>
      </c>
      <c r="G889" s="13">
        <v>45637</v>
      </c>
      <c r="H889" s="13">
        <v>45637</v>
      </c>
      <c r="I889" s="13">
        <v>45637</v>
      </c>
      <c r="J889" s="6" t="s">
        <v>956</v>
      </c>
      <c r="K889">
        <f>VLOOKUP(J889,Sheet4!B:D,3,FALSE)</f>
        <v>168</v>
      </c>
      <c r="L889" s="25">
        <v>0</v>
      </c>
      <c r="M889" s="25">
        <v>0</v>
      </c>
      <c r="N889" s="21">
        <v>500000</v>
      </c>
      <c r="O889">
        <v>0</v>
      </c>
      <c r="P889">
        <v>0</v>
      </c>
      <c r="Q889">
        <v>0</v>
      </c>
      <c r="R889" s="9">
        <v>24</v>
      </c>
      <c r="S889" s="13">
        <v>46367</v>
      </c>
      <c r="T889" s="21">
        <v>490700</v>
      </c>
      <c r="U889">
        <v>1</v>
      </c>
      <c r="V889">
        <v>0</v>
      </c>
      <c r="Y889">
        <v>0</v>
      </c>
      <c r="Z889">
        <v>0</v>
      </c>
      <c r="AA889">
        <v>0</v>
      </c>
      <c r="AB889">
        <v>0</v>
      </c>
      <c r="AC889" s="2" t="s">
        <v>556</v>
      </c>
      <c r="AD889" t="s">
        <v>972</v>
      </c>
      <c r="AE889">
        <v>1</v>
      </c>
      <c r="AF889">
        <v>0</v>
      </c>
      <c r="AG889">
        <v>1</v>
      </c>
      <c r="AH889">
        <v>1</v>
      </c>
      <c r="AI889">
        <v>1</v>
      </c>
      <c r="AJ889">
        <v>0</v>
      </c>
      <c r="AK889">
        <v>0</v>
      </c>
      <c r="AL889">
        <v>0</v>
      </c>
      <c r="AP889">
        <v>0</v>
      </c>
      <c r="AR889">
        <v>11</v>
      </c>
      <c r="AS889">
        <v>0</v>
      </c>
      <c r="AU889">
        <v>0</v>
      </c>
      <c r="AV889">
        <v>1</v>
      </c>
      <c r="AW889" s="1">
        <v>45848</v>
      </c>
    </row>
    <row r="890" spans="1:49" ht="26.4" thickBot="1" x14ac:dyDescent="0.35">
      <c r="A890" s="6" t="s">
        <v>276</v>
      </c>
      <c r="C890" t="str">
        <f t="shared" si="28"/>
        <v>SPL-25T-000817-001</v>
      </c>
      <c r="D890" t="str">
        <f t="shared" si="29"/>
        <v>SPL-25T-000817-001</v>
      </c>
      <c r="E890" s="6" t="s">
        <v>276</v>
      </c>
      <c r="F890" s="9">
        <v>8013230</v>
      </c>
      <c r="G890" s="13">
        <v>45289</v>
      </c>
      <c r="H890" s="13">
        <v>45289</v>
      </c>
      <c r="I890" s="13">
        <v>45289</v>
      </c>
      <c r="J890" s="6" t="s">
        <v>956</v>
      </c>
      <c r="K890">
        <f>VLOOKUP(J890,Sheet4!B:D,3,FALSE)</f>
        <v>168</v>
      </c>
      <c r="L890" s="25">
        <v>0</v>
      </c>
      <c r="M890" s="25">
        <v>0</v>
      </c>
      <c r="N890" s="21">
        <v>250000</v>
      </c>
      <c r="O890">
        <v>0</v>
      </c>
      <c r="P890">
        <v>0</v>
      </c>
      <c r="Q890">
        <v>0</v>
      </c>
      <c r="R890" s="9">
        <v>24</v>
      </c>
      <c r="S890" s="13">
        <v>46020</v>
      </c>
      <c r="T890" s="21">
        <v>250000</v>
      </c>
      <c r="U890">
        <v>1</v>
      </c>
      <c r="V890">
        <v>0</v>
      </c>
      <c r="Y890">
        <v>0</v>
      </c>
      <c r="Z890">
        <v>0</v>
      </c>
      <c r="AA890">
        <v>0</v>
      </c>
      <c r="AB890">
        <v>0</v>
      </c>
      <c r="AC890" s="2" t="s">
        <v>556</v>
      </c>
      <c r="AD890" t="s">
        <v>972</v>
      </c>
      <c r="AE890">
        <v>1</v>
      </c>
      <c r="AF890">
        <v>0</v>
      </c>
      <c r="AG890">
        <v>1</v>
      </c>
      <c r="AH890">
        <v>1</v>
      </c>
      <c r="AI890">
        <v>1</v>
      </c>
      <c r="AJ890">
        <v>0</v>
      </c>
      <c r="AK890">
        <v>0</v>
      </c>
      <c r="AL890">
        <v>0</v>
      </c>
      <c r="AP890">
        <v>0</v>
      </c>
      <c r="AR890">
        <v>11</v>
      </c>
      <c r="AS890">
        <v>0</v>
      </c>
      <c r="AU890">
        <v>0</v>
      </c>
      <c r="AV890">
        <v>1</v>
      </c>
      <c r="AW890" s="1">
        <v>45848</v>
      </c>
    </row>
    <row r="891" spans="1:49" ht="26.4" thickBot="1" x14ac:dyDescent="0.35">
      <c r="A891" s="7" t="s">
        <v>301</v>
      </c>
      <c r="C891" t="str">
        <f t="shared" si="28"/>
        <v>SPL-25T-000906-001</v>
      </c>
      <c r="D891" t="str">
        <f t="shared" si="29"/>
        <v>SPL-25T-000906-001</v>
      </c>
      <c r="E891" s="7" t="s">
        <v>301</v>
      </c>
      <c r="F891" s="10">
        <v>8016575</v>
      </c>
      <c r="G891" s="14">
        <v>45779</v>
      </c>
      <c r="H891" s="14">
        <v>45779</v>
      </c>
      <c r="I891" s="14">
        <v>45779</v>
      </c>
      <c r="J891" s="7" t="s">
        <v>956</v>
      </c>
      <c r="K891">
        <f>VLOOKUP(J891,Sheet4!B:D,3,FALSE)</f>
        <v>168</v>
      </c>
      <c r="L891" s="24">
        <v>0</v>
      </c>
      <c r="M891" s="24">
        <v>0</v>
      </c>
      <c r="N891" s="22">
        <v>250000</v>
      </c>
      <c r="O891">
        <v>0</v>
      </c>
      <c r="P891">
        <v>0</v>
      </c>
      <c r="Q891">
        <v>0</v>
      </c>
      <c r="R891" s="10">
        <v>24</v>
      </c>
      <c r="S891" s="14">
        <v>46509</v>
      </c>
      <c r="T891" s="22">
        <v>250000</v>
      </c>
      <c r="U891">
        <v>1</v>
      </c>
      <c r="V891">
        <v>0</v>
      </c>
      <c r="Y891">
        <v>0</v>
      </c>
      <c r="Z891">
        <v>0</v>
      </c>
      <c r="AA891">
        <v>0</v>
      </c>
      <c r="AB891">
        <v>0</v>
      </c>
      <c r="AC891" s="2" t="s">
        <v>556</v>
      </c>
      <c r="AD891" t="s">
        <v>972</v>
      </c>
      <c r="AE891">
        <v>1</v>
      </c>
      <c r="AF891">
        <v>0</v>
      </c>
      <c r="AG891">
        <v>1</v>
      </c>
      <c r="AH891">
        <v>1</v>
      </c>
      <c r="AI891">
        <v>1</v>
      </c>
      <c r="AJ891">
        <v>0</v>
      </c>
      <c r="AK891">
        <v>0</v>
      </c>
      <c r="AL891">
        <v>0</v>
      </c>
      <c r="AP891">
        <v>0</v>
      </c>
      <c r="AR891">
        <v>11</v>
      </c>
      <c r="AS891">
        <v>0</v>
      </c>
      <c r="AU891">
        <v>0</v>
      </c>
      <c r="AV891">
        <v>1</v>
      </c>
      <c r="AW891" s="1">
        <v>45848</v>
      </c>
    </row>
    <row r="892" spans="1:49" ht="26.4" thickBot="1" x14ac:dyDescent="0.35">
      <c r="A892" s="6" t="s">
        <v>318</v>
      </c>
      <c r="C892" t="str">
        <f t="shared" si="28"/>
        <v>SPL-25T-000974-001</v>
      </c>
      <c r="D892" t="str">
        <f t="shared" si="29"/>
        <v>SPL-25T-000974-001</v>
      </c>
      <c r="E892" s="6" t="s">
        <v>318</v>
      </c>
      <c r="F892" s="9">
        <v>8014979</v>
      </c>
      <c r="G892" s="13">
        <v>45489</v>
      </c>
      <c r="H892" s="13">
        <v>45489</v>
      </c>
      <c r="I892" s="13">
        <v>45489</v>
      </c>
      <c r="J892" s="6" t="s">
        <v>956</v>
      </c>
      <c r="K892">
        <f>VLOOKUP(J892,Sheet4!B:D,3,FALSE)</f>
        <v>168</v>
      </c>
      <c r="L892" s="25">
        <v>0</v>
      </c>
      <c r="M892" s="25">
        <v>0</v>
      </c>
      <c r="N892" s="21">
        <v>200000</v>
      </c>
      <c r="O892">
        <v>0</v>
      </c>
      <c r="P892">
        <v>0</v>
      </c>
      <c r="Q892">
        <v>0</v>
      </c>
      <c r="R892" s="9">
        <v>24</v>
      </c>
      <c r="S892" s="13">
        <v>46219</v>
      </c>
      <c r="T892" s="21">
        <v>168000</v>
      </c>
      <c r="U892">
        <v>1</v>
      </c>
      <c r="V892">
        <v>0</v>
      </c>
      <c r="Y892">
        <v>0</v>
      </c>
      <c r="Z892">
        <v>0</v>
      </c>
      <c r="AA892">
        <v>0</v>
      </c>
      <c r="AB892">
        <v>0</v>
      </c>
      <c r="AC892" s="2" t="s">
        <v>556</v>
      </c>
      <c r="AD892" t="s">
        <v>972</v>
      </c>
      <c r="AE892">
        <v>1</v>
      </c>
      <c r="AF892">
        <v>0</v>
      </c>
      <c r="AG892">
        <v>1</v>
      </c>
      <c r="AH892">
        <v>1</v>
      </c>
      <c r="AI892">
        <v>1</v>
      </c>
      <c r="AJ892">
        <v>0</v>
      </c>
      <c r="AK892">
        <v>0</v>
      </c>
      <c r="AL892">
        <v>0</v>
      </c>
      <c r="AP892">
        <v>0</v>
      </c>
      <c r="AR892">
        <v>11</v>
      </c>
      <c r="AS892">
        <v>0</v>
      </c>
      <c r="AU892">
        <v>0</v>
      </c>
      <c r="AV892">
        <v>1</v>
      </c>
      <c r="AW892" s="1">
        <v>45848</v>
      </c>
    </row>
    <row r="893" spans="1:49" ht="26.4" thickBot="1" x14ac:dyDescent="0.35">
      <c r="A893" s="6" t="s">
        <v>337</v>
      </c>
      <c r="C893" t="str">
        <f t="shared" si="28"/>
        <v>SPL-25T-001028-001</v>
      </c>
      <c r="D893" t="str">
        <f t="shared" si="29"/>
        <v>SPL-25T-001028-001</v>
      </c>
      <c r="E893" s="6" t="s">
        <v>337</v>
      </c>
      <c r="F893" s="9">
        <v>8016067</v>
      </c>
      <c r="G893" s="13">
        <v>45688</v>
      </c>
      <c r="H893" s="13">
        <v>45688</v>
      </c>
      <c r="I893" s="13">
        <v>45688</v>
      </c>
      <c r="J893" s="6" t="s">
        <v>956</v>
      </c>
      <c r="K893">
        <f>VLOOKUP(J893,Sheet4!B:D,3,FALSE)</f>
        <v>168</v>
      </c>
      <c r="L893" s="25">
        <v>0</v>
      </c>
      <c r="M893" s="25">
        <v>0</v>
      </c>
      <c r="N893" s="21">
        <v>250000</v>
      </c>
      <c r="O893">
        <v>0</v>
      </c>
      <c r="P893">
        <v>0</v>
      </c>
      <c r="Q893">
        <v>0</v>
      </c>
      <c r="R893" s="9">
        <v>12</v>
      </c>
      <c r="S893" s="13">
        <v>46053</v>
      </c>
      <c r="T893" s="21">
        <v>250000</v>
      </c>
      <c r="U893">
        <v>1</v>
      </c>
      <c r="V893">
        <v>0</v>
      </c>
      <c r="Y893">
        <v>0</v>
      </c>
      <c r="Z893">
        <v>0</v>
      </c>
      <c r="AA893">
        <v>0</v>
      </c>
      <c r="AB893">
        <v>0</v>
      </c>
      <c r="AC893" s="2" t="s">
        <v>556</v>
      </c>
      <c r="AD893" t="s">
        <v>972</v>
      </c>
      <c r="AE893">
        <v>1</v>
      </c>
      <c r="AF893">
        <v>0</v>
      </c>
      <c r="AG893">
        <v>1</v>
      </c>
      <c r="AH893">
        <v>1</v>
      </c>
      <c r="AI893">
        <v>1</v>
      </c>
      <c r="AJ893">
        <v>0</v>
      </c>
      <c r="AK893">
        <v>0</v>
      </c>
      <c r="AL893">
        <v>0</v>
      </c>
      <c r="AP893">
        <v>0</v>
      </c>
      <c r="AR893">
        <v>11</v>
      </c>
      <c r="AS893">
        <v>0</v>
      </c>
      <c r="AU893">
        <v>0</v>
      </c>
      <c r="AV893">
        <v>1</v>
      </c>
      <c r="AW893" s="1">
        <v>45848</v>
      </c>
    </row>
    <row r="894" spans="1:49" ht="26.4" thickBot="1" x14ac:dyDescent="0.35">
      <c r="A894" s="7" t="s">
        <v>339</v>
      </c>
      <c r="C894" t="str">
        <f t="shared" si="28"/>
        <v>SPL-25T-001033-001</v>
      </c>
      <c r="D894" t="str">
        <f t="shared" si="29"/>
        <v>SPL-25T-001033-001</v>
      </c>
      <c r="E894" s="7" t="s">
        <v>339</v>
      </c>
      <c r="F894" s="10">
        <v>8013555</v>
      </c>
      <c r="G894" s="14">
        <v>45329</v>
      </c>
      <c r="H894" s="14">
        <v>45329</v>
      </c>
      <c r="I894" s="14">
        <v>45329</v>
      </c>
      <c r="J894" s="7" t="s">
        <v>956</v>
      </c>
      <c r="K894">
        <f>VLOOKUP(J894,Sheet4!B:D,3,FALSE)</f>
        <v>168</v>
      </c>
      <c r="L894" s="24">
        <v>0</v>
      </c>
      <c r="M894" s="24">
        <v>0</v>
      </c>
      <c r="N894" s="22">
        <v>350000</v>
      </c>
      <c r="O894">
        <v>0</v>
      </c>
      <c r="P894">
        <v>0</v>
      </c>
      <c r="Q894">
        <v>0</v>
      </c>
      <c r="R894" s="10">
        <v>24</v>
      </c>
      <c r="S894" s="14">
        <v>46060</v>
      </c>
      <c r="T894" s="22">
        <v>350000</v>
      </c>
      <c r="U894">
        <v>1</v>
      </c>
      <c r="V894">
        <v>0</v>
      </c>
      <c r="Y894">
        <v>0</v>
      </c>
      <c r="Z894">
        <v>0</v>
      </c>
      <c r="AA894">
        <v>0</v>
      </c>
      <c r="AB894">
        <v>0</v>
      </c>
      <c r="AC894" s="2" t="s">
        <v>556</v>
      </c>
      <c r="AD894" t="s">
        <v>972</v>
      </c>
      <c r="AE894">
        <v>1</v>
      </c>
      <c r="AF894">
        <v>0</v>
      </c>
      <c r="AG894">
        <v>1</v>
      </c>
      <c r="AH894">
        <v>1</v>
      </c>
      <c r="AI894">
        <v>1</v>
      </c>
      <c r="AJ894">
        <v>0</v>
      </c>
      <c r="AK894">
        <v>0</v>
      </c>
      <c r="AL894">
        <v>0</v>
      </c>
      <c r="AP894">
        <v>0</v>
      </c>
      <c r="AR894">
        <v>11</v>
      </c>
      <c r="AS894">
        <v>0</v>
      </c>
      <c r="AU894">
        <v>0</v>
      </c>
      <c r="AV894">
        <v>1</v>
      </c>
      <c r="AW894" s="1">
        <v>45848</v>
      </c>
    </row>
    <row r="895" spans="1:49" ht="26.4" thickBot="1" x14ac:dyDescent="0.35">
      <c r="A895" s="7" t="s">
        <v>343</v>
      </c>
      <c r="C895" t="str">
        <f t="shared" si="28"/>
        <v>SPL-25T-001039-001</v>
      </c>
      <c r="D895" t="str">
        <f t="shared" si="29"/>
        <v>SPL-25T-001039-001</v>
      </c>
      <c r="E895" s="7" t="s">
        <v>343</v>
      </c>
      <c r="F895" s="10">
        <v>8011191</v>
      </c>
      <c r="G895" s="14">
        <v>44987</v>
      </c>
      <c r="H895" s="14">
        <v>44987</v>
      </c>
      <c r="I895" s="14">
        <v>44987</v>
      </c>
      <c r="J895" s="7" t="s">
        <v>956</v>
      </c>
      <c r="K895">
        <f>VLOOKUP(J895,Sheet4!B:D,3,FALSE)</f>
        <v>168</v>
      </c>
      <c r="L895" s="24">
        <v>0</v>
      </c>
      <c r="M895" s="24">
        <v>0</v>
      </c>
      <c r="N895" s="22">
        <v>450000</v>
      </c>
      <c r="O895">
        <v>0</v>
      </c>
      <c r="P895">
        <v>0</v>
      </c>
      <c r="Q895">
        <v>0</v>
      </c>
      <c r="R895" s="10">
        <v>12</v>
      </c>
      <c r="S895" s="14">
        <v>45353</v>
      </c>
      <c r="T895" s="22">
        <v>450000</v>
      </c>
      <c r="U895">
        <v>1</v>
      </c>
      <c r="V895">
        <v>0</v>
      </c>
      <c r="Y895">
        <v>0</v>
      </c>
      <c r="Z895">
        <v>0</v>
      </c>
      <c r="AA895">
        <v>0</v>
      </c>
      <c r="AB895">
        <v>0</v>
      </c>
      <c r="AC895" s="2" t="s">
        <v>556</v>
      </c>
      <c r="AD895" t="s">
        <v>972</v>
      </c>
      <c r="AE895">
        <v>1</v>
      </c>
      <c r="AF895">
        <v>0</v>
      </c>
      <c r="AG895">
        <v>1</v>
      </c>
      <c r="AH895">
        <v>1</v>
      </c>
      <c r="AI895">
        <v>1</v>
      </c>
      <c r="AJ895">
        <v>0</v>
      </c>
      <c r="AK895">
        <v>0</v>
      </c>
      <c r="AL895">
        <v>0</v>
      </c>
      <c r="AP895">
        <v>0</v>
      </c>
      <c r="AR895">
        <v>11</v>
      </c>
      <c r="AS895">
        <v>0</v>
      </c>
      <c r="AU895">
        <v>0</v>
      </c>
      <c r="AV895">
        <v>1</v>
      </c>
      <c r="AW895" s="1">
        <v>45848</v>
      </c>
    </row>
    <row r="896" spans="1:49" ht="26.4" thickBot="1" x14ac:dyDescent="0.35">
      <c r="A896" s="7" t="s">
        <v>350</v>
      </c>
      <c r="C896" t="str">
        <f t="shared" si="28"/>
        <v>SPL-25T-001055-001</v>
      </c>
      <c r="D896" t="str">
        <f t="shared" si="29"/>
        <v>SPL-25T-001055-001</v>
      </c>
      <c r="E896" s="7" t="s">
        <v>350</v>
      </c>
      <c r="F896" s="10">
        <v>8014234</v>
      </c>
      <c r="G896" s="14">
        <v>45404</v>
      </c>
      <c r="H896" s="14">
        <v>45404</v>
      </c>
      <c r="I896" s="14">
        <v>45404</v>
      </c>
      <c r="J896" s="7" t="s">
        <v>956</v>
      </c>
      <c r="K896">
        <f>VLOOKUP(J896,Sheet4!B:D,3,FALSE)</f>
        <v>168</v>
      </c>
      <c r="L896" s="24">
        <v>0</v>
      </c>
      <c r="M896" s="24">
        <v>0</v>
      </c>
      <c r="N896" s="22">
        <v>150000</v>
      </c>
      <c r="O896">
        <v>0</v>
      </c>
      <c r="P896">
        <v>0</v>
      </c>
      <c r="Q896">
        <v>0</v>
      </c>
      <c r="R896" s="10">
        <v>24</v>
      </c>
      <c r="S896" s="14">
        <v>46134</v>
      </c>
      <c r="T896" s="22">
        <v>150000</v>
      </c>
      <c r="U896">
        <v>1</v>
      </c>
      <c r="V896">
        <v>0</v>
      </c>
      <c r="Y896">
        <v>0</v>
      </c>
      <c r="Z896">
        <v>0</v>
      </c>
      <c r="AA896">
        <v>0</v>
      </c>
      <c r="AB896">
        <v>0</v>
      </c>
      <c r="AC896" s="2" t="s">
        <v>556</v>
      </c>
      <c r="AD896" t="s">
        <v>972</v>
      </c>
      <c r="AE896">
        <v>1</v>
      </c>
      <c r="AF896">
        <v>0</v>
      </c>
      <c r="AG896">
        <v>1</v>
      </c>
      <c r="AH896">
        <v>1</v>
      </c>
      <c r="AI896">
        <v>1</v>
      </c>
      <c r="AJ896">
        <v>0</v>
      </c>
      <c r="AK896">
        <v>0</v>
      </c>
      <c r="AL896">
        <v>0</v>
      </c>
      <c r="AP896">
        <v>0</v>
      </c>
      <c r="AR896">
        <v>11</v>
      </c>
      <c r="AS896">
        <v>0</v>
      </c>
      <c r="AU896">
        <v>0</v>
      </c>
      <c r="AV896">
        <v>1</v>
      </c>
      <c r="AW896" s="1">
        <v>45848</v>
      </c>
    </row>
    <row r="897" spans="1:49" ht="26.4" thickBot="1" x14ac:dyDescent="0.35">
      <c r="A897" s="7" t="s">
        <v>354</v>
      </c>
      <c r="C897" t="str">
        <f t="shared" si="28"/>
        <v>SPL-25T-001061-001</v>
      </c>
      <c r="D897" t="str">
        <f t="shared" si="29"/>
        <v>SPL-25T-001061-001</v>
      </c>
      <c r="E897" s="7" t="s">
        <v>354</v>
      </c>
      <c r="F897" s="10">
        <v>8016634</v>
      </c>
      <c r="G897" s="14">
        <v>45793</v>
      </c>
      <c r="H897" s="14">
        <v>45793</v>
      </c>
      <c r="I897" s="14">
        <v>45793</v>
      </c>
      <c r="J897" s="7" t="s">
        <v>956</v>
      </c>
      <c r="K897">
        <f>VLOOKUP(J897,Sheet4!B:D,3,FALSE)</f>
        <v>168</v>
      </c>
      <c r="L897" s="24">
        <v>0</v>
      </c>
      <c r="M897" s="24">
        <v>0</v>
      </c>
      <c r="N897" s="22">
        <v>100000</v>
      </c>
      <c r="O897">
        <v>0</v>
      </c>
      <c r="P897">
        <v>0</v>
      </c>
      <c r="Q897">
        <v>0</v>
      </c>
      <c r="R897" s="10">
        <v>24</v>
      </c>
      <c r="S897" s="14">
        <v>46523</v>
      </c>
      <c r="T897" s="22">
        <v>90000</v>
      </c>
      <c r="U897">
        <v>1</v>
      </c>
      <c r="V897">
        <v>0</v>
      </c>
      <c r="Y897">
        <v>0</v>
      </c>
      <c r="Z897">
        <v>0</v>
      </c>
      <c r="AA897">
        <v>0</v>
      </c>
      <c r="AB897">
        <v>0</v>
      </c>
      <c r="AC897" s="2" t="s">
        <v>556</v>
      </c>
      <c r="AD897" t="s">
        <v>972</v>
      </c>
      <c r="AE897">
        <v>1</v>
      </c>
      <c r="AF897">
        <v>0</v>
      </c>
      <c r="AG897">
        <v>1</v>
      </c>
      <c r="AH897">
        <v>1</v>
      </c>
      <c r="AI897">
        <v>1</v>
      </c>
      <c r="AJ897">
        <v>0</v>
      </c>
      <c r="AK897">
        <v>0</v>
      </c>
      <c r="AL897">
        <v>0</v>
      </c>
      <c r="AP897">
        <v>0</v>
      </c>
      <c r="AR897">
        <v>11</v>
      </c>
      <c r="AS897">
        <v>0</v>
      </c>
      <c r="AU897">
        <v>0</v>
      </c>
      <c r="AV897">
        <v>1</v>
      </c>
      <c r="AW897" s="1">
        <v>45848</v>
      </c>
    </row>
    <row r="898" spans="1:49" ht="26.4" thickBot="1" x14ac:dyDescent="0.35">
      <c r="A898" s="6" t="s">
        <v>354</v>
      </c>
      <c r="C898" t="str">
        <f>J898&amp;"-"&amp;A898&amp;"-002"</f>
        <v>SPL-25T-001061-002</v>
      </c>
      <c r="D898" t="str">
        <f>J898&amp;"-"&amp;A898&amp;"-002"</f>
        <v>SPL-25T-001061-002</v>
      </c>
      <c r="E898" s="6" t="s">
        <v>354</v>
      </c>
      <c r="F898" s="9">
        <v>8016686</v>
      </c>
      <c r="G898" s="13">
        <v>45800</v>
      </c>
      <c r="H898" s="13">
        <v>45800</v>
      </c>
      <c r="I898" s="13">
        <v>45800</v>
      </c>
      <c r="J898" s="6" t="s">
        <v>956</v>
      </c>
      <c r="K898">
        <f>VLOOKUP(J898,Sheet4!B:D,3,FALSE)</f>
        <v>168</v>
      </c>
      <c r="L898" s="25">
        <v>0</v>
      </c>
      <c r="M898" s="25">
        <v>0</v>
      </c>
      <c r="N898" s="21">
        <v>1750000</v>
      </c>
      <c r="O898">
        <v>0</v>
      </c>
      <c r="P898">
        <v>0</v>
      </c>
      <c r="Q898">
        <v>0</v>
      </c>
      <c r="R898" s="9">
        <v>24</v>
      </c>
      <c r="S898" s="13">
        <v>46530</v>
      </c>
      <c r="T898" s="21">
        <v>1742500</v>
      </c>
      <c r="U898">
        <v>1</v>
      </c>
      <c r="V898">
        <v>0</v>
      </c>
      <c r="Y898">
        <v>0</v>
      </c>
      <c r="Z898">
        <v>0</v>
      </c>
      <c r="AA898">
        <v>0</v>
      </c>
      <c r="AB898">
        <v>0</v>
      </c>
      <c r="AC898" s="2" t="s">
        <v>556</v>
      </c>
      <c r="AD898" t="s">
        <v>972</v>
      </c>
      <c r="AE898">
        <v>1</v>
      </c>
      <c r="AF898">
        <v>0</v>
      </c>
      <c r="AG898">
        <v>1</v>
      </c>
      <c r="AH898">
        <v>1</v>
      </c>
      <c r="AI898">
        <v>1</v>
      </c>
      <c r="AJ898">
        <v>0</v>
      </c>
      <c r="AK898">
        <v>0</v>
      </c>
      <c r="AL898">
        <v>0</v>
      </c>
      <c r="AP898">
        <v>0</v>
      </c>
      <c r="AR898">
        <v>11</v>
      </c>
      <c r="AS898">
        <v>0</v>
      </c>
      <c r="AU898">
        <v>0</v>
      </c>
      <c r="AV898">
        <v>1</v>
      </c>
      <c r="AW898" s="1">
        <v>45848</v>
      </c>
    </row>
    <row r="899" spans="1:49" ht="26.4" thickBot="1" x14ac:dyDescent="0.35">
      <c r="A899" s="7" t="s">
        <v>371</v>
      </c>
      <c r="C899" t="str">
        <f t="shared" ref="C899:C930" si="30">J899&amp;"-"&amp;A899&amp;"-001"</f>
        <v>SPL-25T-001102-001</v>
      </c>
      <c r="D899" t="str">
        <f t="shared" ref="D899:D930" si="31">J899&amp;"-"&amp;A899&amp;"-001"</f>
        <v>SPL-25T-001102-001</v>
      </c>
      <c r="E899" s="7" t="s">
        <v>371</v>
      </c>
      <c r="F899" s="10">
        <v>8013702</v>
      </c>
      <c r="G899" s="14">
        <v>45346</v>
      </c>
      <c r="H899" s="14">
        <v>45346</v>
      </c>
      <c r="I899" s="14">
        <v>45346</v>
      </c>
      <c r="J899" s="7" t="s">
        <v>956</v>
      </c>
      <c r="K899">
        <f>VLOOKUP(J899,Sheet4!B:D,3,FALSE)</f>
        <v>168</v>
      </c>
      <c r="L899" s="24">
        <v>0</v>
      </c>
      <c r="M899" s="24">
        <v>0</v>
      </c>
      <c r="N899" s="22">
        <v>500000</v>
      </c>
      <c r="O899">
        <v>0</v>
      </c>
      <c r="P899">
        <v>0</v>
      </c>
      <c r="Q899">
        <v>0</v>
      </c>
      <c r="R899" s="10">
        <v>24</v>
      </c>
      <c r="S899" s="14">
        <v>46077</v>
      </c>
      <c r="T899" s="22">
        <v>497768</v>
      </c>
      <c r="U899">
        <v>1</v>
      </c>
      <c r="V899">
        <v>0</v>
      </c>
      <c r="Y899">
        <v>0</v>
      </c>
      <c r="Z899">
        <v>0</v>
      </c>
      <c r="AA899">
        <v>0</v>
      </c>
      <c r="AB899">
        <v>0</v>
      </c>
      <c r="AC899" s="2" t="s">
        <v>556</v>
      </c>
      <c r="AD899" t="s">
        <v>972</v>
      </c>
      <c r="AE899">
        <v>1</v>
      </c>
      <c r="AF899">
        <v>0</v>
      </c>
      <c r="AG899">
        <v>1</v>
      </c>
      <c r="AH899">
        <v>1</v>
      </c>
      <c r="AI899">
        <v>1</v>
      </c>
      <c r="AJ899">
        <v>0</v>
      </c>
      <c r="AK899">
        <v>0</v>
      </c>
      <c r="AL899">
        <v>0</v>
      </c>
      <c r="AP899">
        <v>0</v>
      </c>
      <c r="AR899">
        <v>11</v>
      </c>
      <c r="AS899">
        <v>0</v>
      </c>
      <c r="AU899">
        <v>0</v>
      </c>
      <c r="AV899">
        <v>1</v>
      </c>
      <c r="AW899" s="1">
        <v>45848</v>
      </c>
    </row>
    <row r="900" spans="1:49" ht="26.4" thickBot="1" x14ac:dyDescent="0.35">
      <c r="A900" s="7" t="s">
        <v>379</v>
      </c>
      <c r="C900" t="str">
        <f t="shared" si="30"/>
        <v>SPL-25T-001115-001</v>
      </c>
      <c r="D900" t="str">
        <f t="shared" si="31"/>
        <v>SPL-25T-001115-001</v>
      </c>
      <c r="E900" s="7" t="s">
        <v>379</v>
      </c>
      <c r="F900" s="10">
        <v>8009955</v>
      </c>
      <c r="G900" s="14">
        <v>44779</v>
      </c>
      <c r="H900" s="14">
        <v>44779</v>
      </c>
      <c r="I900" s="14">
        <v>44779</v>
      </c>
      <c r="J900" s="7" t="s">
        <v>956</v>
      </c>
      <c r="K900">
        <f>VLOOKUP(J900,Sheet4!B:D,3,FALSE)</f>
        <v>168</v>
      </c>
      <c r="L900" s="24">
        <v>0</v>
      </c>
      <c r="M900" s="24">
        <v>0</v>
      </c>
      <c r="N900" s="22">
        <v>500000</v>
      </c>
      <c r="O900">
        <v>0</v>
      </c>
      <c r="P900">
        <v>0</v>
      </c>
      <c r="Q900">
        <v>0</v>
      </c>
      <c r="R900" s="10">
        <v>24</v>
      </c>
      <c r="S900" s="14">
        <v>45510</v>
      </c>
      <c r="T900" s="22">
        <v>500000</v>
      </c>
      <c r="U900">
        <v>1</v>
      </c>
      <c r="V900">
        <v>0</v>
      </c>
      <c r="Y900">
        <v>0</v>
      </c>
      <c r="Z900">
        <v>0</v>
      </c>
      <c r="AA900">
        <v>0</v>
      </c>
      <c r="AB900">
        <v>0</v>
      </c>
      <c r="AC900" s="2" t="s">
        <v>556</v>
      </c>
      <c r="AD900" t="s">
        <v>972</v>
      </c>
      <c r="AE900">
        <v>1</v>
      </c>
      <c r="AF900">
        <v>0</v>
      </c>
      <c r="AG900">
        <v>1</v>
      </c>
      <c r="AH900">
        <v>1</v>
      </c>
      <c r="AI900">
        <v>1</v>
      </c>
      <c r="AJ900">
        <v>0</v>
      </c>
      <c r="AK900">
        <v>0</v>
      </c>
      <c r="AL900">
        <v>0</v>
      </c>
      <c r="AP900">
        <v>0</v>
      </c>
      <c r="AR900">
        <v>11</v>
      </c>
      <c r="AS900">
        <v>0</v>
      </c>
      <c r="AU900">
        <v>0</v>
      </c>
      <c r="AV900">
        <v>1</v>
      </c>
      <c r="AW900" s="1">
        <v>45848</v>
      </c>
    </row>
    <row r="901" spans="1:49" ht="26.4" thickBot="1" x14ac:dyDescent="0.35">
      <c r="A901" s="7" t="s">
        <v>407</v>
      </c>
      <c r="C901" t="str">
        <f t="shared" si="30"/>
        <v>SPL-25T-001170-001</v>
      </c>
      <c r="D901" t="str">
        <f t="shared" si="31"/>
        <v>SPL-25T-001170-001</v>
      </c>
      <c r="E901" s="7" t="s">
        <v>407</v>
      </c>
      <c r="F901" s="10">
        <v>8013675</v>
      </c>
      <c r="G901" s="14">
        <v>45345</v>
      </c>
      <c r="H901" s="14">
        <v>45345</v>
      </c>
      <c r="I901" s="14">
        <v>45345</v>
      </c>
      <c r="J901" s="7" t="s">
        <v>956</v>
      </c>
      <c r="K901">
        <f>VLOOKUP(J901,Sheet4!B:D,3,FALSE)</f>
        <v>168</v>
      </c>
      <c r="L901" s="24">
        <v>0</v>
      </c>
      <c r="M901" s="24">
        <v>0</v>
      </c>
      <c r="N901" s="22">
        <v>500000</v>
      </c>
      <c r="O901">
        <v>0</v>
      </c>
      <c r="P901">
        <v>0</v>
      </c>
      <c r="Q901">
        <v>0</v>
      </c>
      <c r="R901" s="10">
        <v>24</v>
      </c>
      <c r="S901" s="14">
        <v>46076</v>
      </c>
      <c r="T901" s="22">
        <v>300000</v>
      </c>
      <c r="U901">
        <v>1</v>
      </c>
      <c r="V901">
        <v>0</v>
      </c>
      <c r="Y901">
        <v>0</v>
      </c>
      <c r="Z901">
        <v>0</v>
      </c>
      <c r="AA901">
        <v>0</v>
      </c>
      <c r="AB901">
        <v>0</v>
      </c>
      <c r="AC901" s="2" t="s">
        <v>556</v>
      </c>
      <c r="AD901" t="s">
        <v>972</v>
      </c>
      <c r="AE901">
        <v>1</v>
      </c>
      <c r="AF901">
        <v>0</v>
      </c>
      <c r="AG901">
        <v>1</v>
      </c>
      <c r="AH901">
        <v>1</v>
      </c>
      <c r="AI901">
        <v>1</v>
      </c>
      <c r="AJ901">
        <v>0</v>
      </c>
      <c r="AK901">
        <v>0</v>
      </c>
      <c r="AL901">
        <v>0</v>
      </c>
      <c r="AP901">
        <v>0</v>
      </c>
      <c r="AR901">
        <v>11</v>
      </c>
      <c r="AS901">
        <v>0</v>
      </c>
      <c r="AU901">
        <v>0</v>
      </c>
      <c r="AV901">
        <v>1</v>
      </c>
      <c r="AW901" s="1">
        <v>45848</v>
      </c>
    </row>
    <row r="902" spans="1:49" ht="26.4" thickBot="1" x14ac:dyDescent="0.35">
      <c r="A902" s="6" t="s">
        <v>409</v>
      </c>
      <c r="C902" t="str">
        <f t="shared" si="30"/>
        <v>SPL-25T-001175-001</v>
      </c>
      <c r="D902" t="str">
        <f t="shared" si="31"/>
        <v>SPL-25T-001175-001</v>
      </c>
      <c r="E902" s="6" t="s">
        <v>409</v>
      </c>
      <c r="F902" s="9">
        <v>8013994</v>
      </c>
      <c r="G902" s="13">
        <v>45378</v>
      </c>
      <c r="H902" s="13">
        <v>45378</v>
      </c>
      <c r="I902" s="13">
        <v>45378</v>
      </c>
      <c r="J902" s="6" t="s">
        <v>956</v>
      </c>
      <c r="K902">
        <f>VLOOKUP(J902,Sheet4!B:D,3,FALSE)</f>
        <v>168</v>
      </c>
      <c r="L902" s="25">
        <v>0</v>
      </c>
      <c r="M902" s="25">
        <v>0</v>
      </c>
      <c r="N902" s="21">
        <v>500000</v>
      </c>
      <c r="O902">
        <v>0</v>
      </c>
      <c r="P902">
        <v>0</v>
      </c>
      <c r="Q902">
        <v>0</v>
      </c>
      <c r="R902" s="9">
        <v>24</v>
      </c>
      <c r="S902" s="13">
        <v>46108</v>
      </c>
      <c r="T902" s="21">
        <v>362880</v>
      </c>
      <c r="U902">
        <v>1</v>
      </c>
      <c r="V902">
        <v>0</v>
      </c>
      <c r="Y902">
        <v>0</v>
      </c>
      <c r="Z902">
        <v>0</v>
      </c>
      <c r="AA902">
        <v>0</v>
      </c>
      <c r="AB902">
        <v>0</v>
      </c>
      <c r="AC902" s="2" t="s">
        <v>556</v>
      </c>
      <c r="AD902" t="s">
        <v>972</v>
      </c>
      <c r="AE902">
        <v>1</v>
      </c>
      <c r="AF902">
        <v>0</v>
      </c>
      <c r="AG902">
        <v>1</v>
      </c>
      <c r="AH902">
        <v>1</v>
      </c>
      <c r="AI902">
        <v>1</v>
      </c>
      <c r="AJ902">
        <v>0</v>
      </c>
      <c r="AK902">
        <v>0</v>
      </c>
      <c r="AL902">
        <v>0</v>
      </c>
      <c r="AP902">
        <v>0</v>
      </c>
      <c r="AR902">
        <v>11</v>
      </c>
      <c r="AS902">
        <v>0</v>
      </c>
      <c r="AU902">
        <v>0</v>
      </c>
      <c r="AV902">
        <v>1</v>
      </c>
      <c r="AW902" s="1">
        <v>45848</v>
      </c>
    </row>
    <row r="903" spans="1:49" ht="26.4" thickBot="1" x14ac:dyDescent="0.35">
      <c r="A903" s="7" t="s">
        <v>415</v>
      </c>
      <c r="C903" t="str">
        <f t="shared" si="30"/>
        <v>SPL-25T-001196-001</v>
      </c>
      <c r="D903" t="str">
        <f t="shared" si="31"/>
        <v>SPL-25T-001196-001</v>
      </c>
      <c r="E903" s="7" t="s">
        <v>415</v>
      </c>
      <c r="F903" s="10">
        <v>8016048</v>
      </c>
      <c r="G903" s="14">
        <v>45687</v>
      </c>
      <c r="H903" s="14">
        <v>45687</v>
      </c>
      <c r="I903" s="14">
        <v>45687</v>
      </c>
      <c r="J903" s="7" t="s">
        <v>956</v>
      </c>
      <c r="K903">
        <f>VLOOKUP(J903,Sheet4!B:D,3,FALSE)</f>
        <v>168</v>
      </c>
      <c r="L903" s="24">
        <v>0</v>
      </c>
      <c r="M903" s="24">
        <v>0</v>
      </c>
      <c r="N903" s="22">
        <v>450000</v>
      </c>
      <c r="O903">
        <v>0</v>
      </c>
      <c r="P903">
        <v>0</v>
      </c>
      <c r="Q903">
        <v>0</v>
      </c>
      <c r="R903" s="10">
        <v>24</v>
      </c>
      <c r="S903" s="14">
        <v>46417</v>
      </c>
      <c r="T903" s="22">
        <v>450000</v>
      </c>
      <c r="U903">
        <v>1</v>
      </c>
      <c r="V903">
        <v>0</v>
      </c>
      <c r="Y903">
        <v>0</v>
      </c>
      <c r="Z903">
        <v>0</v>
      </c>
      <c r="AA903">
        <v>0</v>
      </c>
      <c r="AB903">
        <v>0</v>
      </c>
      <c r="AC903" s="2" t="s">
        <v>556</v>
      </c>
      <c r="AD903" t="s">
        <v>972</v>
      </c>
      <c r="AE903">
        <v>1</v>
      </c>
      <c r="AF903">
        <v>0</v>
      </c>
      <c r="AG903">
        <v>1</v>
      </c>
      <c r="AH903">
        <v>1</v>
      </c>
      <c r="AI903">
        <v>1</v>
      </c>
      <c r="AJ903">
        <v>0</v>
      </c>
      <c r="AK903">
        <v>0</v>
      </c>
      <c r="AL903">
        <v>0</v>
      </c>
      <c r="AP903">
        <v>0</v>
      </c>
      <c r="AR903">
        <v>11</v>
      </c>
      <c r="AS903">
        <v>0</v>
      </c>
      <c r="AU903">
        <v>0</v>
      </c>
      <c r="AV903">
        <v>1</v>
      </c>
      <c r="AW903" s="1">
        <v>45848</v>
      </c>
    </row>
    <row r="904" spans="1:49" ht="26.4" thickBot="1" x14ac:dyDescent="0.35">
      <c r="A904" s="6" t="s">
        <v>426</v>
      </c>
      <c r="C904" t="str">
        <f t="shared" si="30"/>
        <v>SPL-25T-001240-001</v>
      </c>
      <c r="D904" t="str">
        <f t="shared" si="31"/>
        <v>SPL-25T-001240-001</v>
      </c>
      <c r="E904" s="6" t="s">
        <v>426</v>
      </c>
      <c r="F904" s="9">
        <v>8010935</v>
      </c>
      <c r="G904" s="13">
        <v>44952</v>
      </c>
      <c r="H904" s="13">
        <v>44952</v>
      </c>
      <c r="I904" s="13">
        <v>44952</v>
      </c>
      <c r="J904" s="6" t="s">
        <v>956</v>
      </c>
      <c r="K904">
        <f>VLOOKUP(J904,Sheet4!B:D,3,FALSE)</f>
        <v>168</v>
      </c>
      <c r="L904" s="25">
        <v>0</v>
      </c>
      <c r="M904" s="25">
        <v>0</v>
      </c>
      <c r="N904" s="21">
        <v>500000</v>
      </c>
      <c r="O904">
        <v>0</v>
      </c>
      <c r="P904">
        <v>0</v>
      </c>
      <c r="Q904">
        <v>0</v>
      </c>
      <c r="R904" s="9">
        <v>24</v>
      </c>
      <c r="S904" s="13">
        <v>45683</v>
      </c>
      <c r="T904" s="21">
        <v>488700</v>
      </c>
      <c r="U904">
        <v>1</v>
      </c>
      <c r="V904">
        <v>0</v>
      </c>
      <c r="Y904">
        <v>0</v>
      </c>
      <c r="Z904">
        <v>0</v>
      </c>
      <c r="AA904">
        <v>0</v>
      </c>
      <c r="AB904">
        <v>0</v>
      </c>
      <c r="AC904" s="2" t="s">
        <v>556</v>
      </c>
      <c r="AD904" t="s">
        <v>972</v>
      </c>
      <c r="AE904">
        <v>1</v>
      </c>
      <c r="AF904">
        <v>0</v>
      </c>
      <c r="AG904">
        <v>1</v>
      </c>
      <c r="AH904">
        <v>1</v>
      </c>
      <c r="AI904">
        <v>1</v>
      </c>
      <c r="AJ904">
        <v>0</v>
      </c>
      <c r="AK904">
        <v>0</v>
      </c>
      <c r="AL904">
        <v>0</v>
      </c>
      <c r="AP904">
        <v>0</v>
      </c>
      <c r="AR904">
        <v>11</v>
      </c>
      <c r="AS904">
        <v>0</v>
      </c>
      <c r="AU904">
        <v>0</v>
      </c>
      <c r="AV904">
        <v>1</v>
      </c>
      <c r="AW904" s="1">
        <v>45848</v>
      </c>
    </row>
    <row r="905" spans="1:49" ht="26.4" thickBot="1" x14ac:dyDescent="0.35">
      <c r="A905" s="7" t="s">
        <v>452</v>
      </c>
      <c r="C905" t="str">
        <f t="shared" si="30"/>
        <v>SPL-25T-001300-001</v>
      </c>
      <c r="D905" t="str">
        <f t="shared" si="31"/>
        <v>SPL-25T-001300-001</v>
      </c>
      <c r="E905" s="7" t="s">
        <v>452</v>
      </c>
      <c r="F905" s="10">
        <v>8009695</v>
      </c>
      <c r="G905" s="14">
        <v>44730</v>
      </c>
      <c r="H905" s="14">
        <v>44730</v>
      </c>
      <c r="I905" s="14">
        <v>44730</v>
      </c>
      <c r="J905" s="7" t="s">
        <v>956</v>
      </c>
      <c r="K905">
        <f>VLOOKUP(J905,Sheet4!B:D,3,FALSE)</f>
        <v>168</v>
      </c>
      <c r="L905" s="24">
        <v>0</v>
      </c>
      <c r="M905" s="24">
        <v>0</v>
      </c>
      <c r="N905" s="22">
        <v>400000</v>
      </c>
      <c r="O905">
        <v>0</v>
      </c>
      <c r="P905">
        <v>0</v>
      </c>
      <c r="Q905">
        <v>0</v>
      </c>
      <c r="R905" s="10">
        <v>24</v>
      </c>
      <c r="S905" s="14">
        <v>45461</v>
      </c>
      <c r="T905" s="22">
        <v>400000</v>
      </c>
      <c r="U905">
        <v>1</v>
      </c>
      <c r="V905">
        <v>0</v>
      </c>
      <c r="Y905">
        <v>0</v>
      </c>
      <c r="Z905">
        <v>0</v>
      </c>
      <c r="AA905">
        <v>0</v>
      </c>
      <c r="AB905">
        <v>0</v>
      </c>
      <c r="AC905" s="2" t="s">
        <v>556</v>
      </c>
      <c r="AD905" t="s">
        <v>972</v>
      </c>
      <c r="AE905">
        <v>1</v>
      </c>
      <c r="AF905">
        <v>0</v>
      </c>
      <c r="AG905">
        <v>1</v>
      </c>
      <c r="AH905">
        <v>1</v>
      </c>
      <c r="AI905">
        <v>1</v>
      </c>
      <c r="AJ905">
        <v>0</v>
      </c>
      <c r="AK905">
        <v>0</v>
      </c>
      <c r="AL905">
        <v>0</v>
      </c>
      <c r="AP905">
        <v>0</v>
      </c>
      <c r="AR905">
        <v>11</v>
      </c>
      <c r="AS905">
        <v>0</v>
      </c>
      <c r="AU905">
        <v>0</v>
      </c>
      <c r="AV905">
        <v>1</v>
      </c>
      <c r="AW905" s="1">
        <v>45848</v>
      </c>
    </row>
    <row r="906" spans="1:49" ht="26.4" thickBot="1" x14ac:dyDescent="0.35">
      <c r="A906" s="7" t="s">
        <v>473</v>
      </c>
      <c r="C906" t="str">
        <f t="shared" si="30"/>
        <v>SPL-25T-001370-001</v>
      </c>
      <c r="D906" t="str">
        <f t="shared" si="31"/>
        <v>SPL-25T-001370-001</v>
      </c>
      <c r="E906" s="7" t="s">
        <v>473</v>
      </c>
      <c r="F906" s="10">
        <v>8009413</v>
      </c>
      <c r="G906" s="14">
        <v>44656</v>
      </c>
      <c r="H906" s="14">
        <v>44656</v>
      </c>
      <c r="I906" s="14">
        <v>44656</v>
      </c>
      <c r="J906" s="7" t="s">
        <v>956</v>
      </c>
      <c r="K906">
        <f>VLOOKUP(J906,Sheet4!B:D,3,FALSE)</f>
        <v>168</v>
      </c>
      <c r="L906" s="24">
        <v>0</v>
      </c>
      <c r="M906" s="24">
        <v>0</v>
      </c>
      <c r="N906" s="22">
        <v>300000</v>
      </c>
      <c r="O906">
        <v>0</v>
      </c>
      <c r="P906">
        <v>0</v>
      </c>
      <c r="Q906">
        <v>0</v>
      </c>
      <c r="R906" s="10">
        <v>12</v>
      </c>
      <c r="S906" s="14">
        <v>45021</v>
      </c>
      <c r="T906" s="22">
        <v>297231.56</v>
      </c>
      <c r="U906">
        <v>1</v>
      </c>
      <c r="V906">
        <v>0</v>
      </c>
      <c r="Y906">
        <v>0</v>
      </c>
      <c r="Z906">
        <v>0</v>
      </c>
      <c r="AA906">
        <v>0</v>
      </c>
      <c r="AB906">
        <v>0</v>
      </c>
      <c r="AC906" s="2" t="s">
        <v>556</v>
      </c>
      <c r="AD906" t="s">
        <v>972</v>
      </c>
      <c r="AE906">
        <v>1</v>
      </c>
      <c r="AF906">
        <v>0</v>
      </c>
      <c r="AG906">
        <v>1</v>
      </c>
      <c r="AH906">
        <v>1</v>
      </c>
      <c r="AI906">
        <v>1</v>
      </c>
      <c r="AJ906">
        <v>0</v>
      </c>
      <c r="AK906">
        <v>0</v>
      </c>
      <c r="AL906">
        <v>0</v>
      </c>
      <c r="AP906">
        <v>0</v>
      </c>
      <c r="AR906">
        <v>11</v>
      </c>
      <c r="AS906">
        <v>0</v>
      </c>
      <c r="AU906">
        <v>0</v>
      </c>
      <c r="AV906">
        <v>1</v>
      </c>
      <c r="AW906" s="1">
        <v>45848</v>
      </c>
    </row>
    <row r="907" spans="1:49" ht="26.4" thickBot="1" x14ac:dyDescent="0.35">
      <c r="A907" s="6" t="s">
        <v>493</v>
      </c>
      <c r="C907" t="str">
        <f t="shared" si="30"/>
        <v>SPL-25T-001406-001</v>
      </c>
      <c r="D907" t="str">
        <f t="shared" si="31"/>
        <v>SPL-25T-001406-001</v>
      </c>
      <c r="E907" s="6" t="s">
        <v>493</v>
      </c>
      <c r="F907" s="9">
        <v>8000556</v>
      </c>
      <c r="G907" s="13">
        <v>41330</v>
      </c>
      <c r="H907" s="13">
        <v>41330</v>
      </c>
      <c r="I907" s="13">
        <v>41330</v>
      </c>
      <c r="J907" s="6" t="s">
        <v>956</v>
      </c>
      <c r="K907">
        <f>VLOOKUP(J907,Sheet4!B:D,3,FALSE)</f>
        <v>168</v>
      </c>
      <c r="L907" s="25">
        <v>0</v>
      </c>
      <c r="M907" s="25">
        <v>0</v>
      </c>
      <c r="N907" s="21">
        <v>50000</v>
      </c>
      <c r="O907">
        <v>0</v>
      </c>
      <c r="P907">
        <v>0</v>
      </c>
      <c r="Q907">
        <v>0</v>
      </c>
      <c r="R907" s="9">
        <v>12</v>
      </c>
      <c r="S907" s="13">
        <v>41695</v>
      </c>
      <c r="T907" s="21">
        <v>37973.96</v>
      </c>
      <c r="U907">
        <v>1</v>
      </c>
      <c r="V907">
        <v>0</v>
      </c>
      <c r="Y907">
        <v>0</v>
      </c>
      <c r="Z907">
        <v>0</v>
      </c>
      <c r="AA907">
        <v>0</v>
      </c>
      <c r="AB907">
        <v>0</v>
      </c>
      <c r="AC907" s="2" t="s">
        <v>556</v>
      </c>
      <c r="AD907" t="s">
        <v>972</v>
      </c>
      <c r="AE907">
        <v>1</v>
      </c>
      <c r="AF907">
        <v>0</v>
      </c>
      <c r="AG907">
        <v>1</v>
      </c>
      <c r="AH907">
        <v>1</v>
      </c>
      <c r="AI907">
        <v>1</v>
      </c>
      <c r="AJ907">
        <v>0</v>
      </c>
      <c r="AK907">
        <v>0</v>
      </c>
      <c r="AL907">
        <v>0</v>
      </c>
      <c r="AP907">
        <v>0</v>
      </c>
      <c r="AR907">
        <v>11</v>
      </c>
      <c r="AS907">
        <v>0</v>
      </c>
      <c r="AU907">
        <v>0</v>
      </c>
      <c r="AV907">
        <v>1</v>
      </c>
      <c r="AW907" s="1">
        <v>45848</v>
      </c>
    </row>
    <row r="908" spans="1:49" ht="26.4" thickBot="1" x14ac:dyDescent="0.35">
      <c r="A908" s="7" t="s">
        <v>501</v>
      </c>
      <c r="C908" t="str">
        <f t="shared" si="30"/>
        <v>SPL-25T-001424-001</v>
      </c>
      <c r="D908" t="str">
        <f t="shared" si="31"/>
        <v>SPL-25T-001424-001</v>
      </c>
      <c r="E908" s="7" t="s">
        <v>501</v>
      </c>
      <c r="F908" s="10">
        <v>8013213</v>
      </c>
      <c r="G908" s="14">
        <v>45289</v>
      </c>
      <c r="H908" s="14">
        <v>45289</v>
      </c>
      <c r="I908" s="14">
        <v>45289</v>
      </c>
      <c r="J908" s="7" t="s">
        <v>956</v>
      </c>
      <c r="K908">
        <f>VLOOKUP(J908,Sheet4!B:D,3,FALSE)</f>
        <v>168</v>
      </c>
      <c r="L908" s="24">
        <v>0</v>
      </c>
      <c r="M908" s="24">
        <v>0</v>
      </c>
      <c r="N908" s="22">
        <v>80000</v>
      </c>
      <c r="O908">
        <v>0</v>
      </c>
      <c r="P908">
        <v>0</v>
      </c>
      <c r="Q908">
        <v>0</v>
      </c>
      <c r="R908" s="10">
        <v>24</v>
      </c>
      <c r="S908" s="14">
        <v>46020</v>
      </c>
      <c r="T908" s="22">
        <v>80000</v>
      </c>
      <c r="U908">
        <v>1</v>
      </c>
      <c r="V908">
        <v>0</v>
      </c>
      <c r="Y908">
        <v>0</v>
      </c>
      <c r="Z908">
        <v>0</v>
      </c>
      <c r="AA908">
        <v>0</v>
      </c>
      <c r="AB908">
        <v>0</v>
      </c>
      <c r="AC908" s="2" t="s">
        <v>556</v>
      </c>
      <c r="AD908" t="s">
        <v>972</v>
      </c>
      <c r="AE908">
        <v>1</v>
      </c>
      <c r="AF908">
        <v>0</v>
      </c>
      <c r="AG908">
        <v>1</v>
      </c>
      <c r="AH908">
        <v>1</v>
      </c>
      <c r="AI908">
        <v>1</v>
      </c>
      <c r="AJ908">
        <v>0</v>
      </c>
      <c r="AK908">
        <v>0</v>
      </c>
      <c r="AL908">
        <v>0</v>
      </c>
      <c r="AP908">
        <v>0</v>
      </c>
      <c r="AR908">
        <v>11</v>
      </c>
      <c r="AS908">
        <v>0</v>
      </c>
      <c r="AU908">
        <v>0</v>
      </c>
      <c r="AV908">
        <v>1</v>
      </c>
      <c r="AW908" s="1">
        <v>45848</v>
      </c>
    </row>
    <row r="909" spans="1:49" ht="26.4" thickBot="1" x14ac:dyDescent="0.35">
      <c r="A909" s="7" t="s">
        <v>506</v>
      </c>
      <c r="C909" t="str">
        <f t="shared" si="30"/>
        <v>SPL-25T-001435-001</v>
      </c>
      <c r="D909" t="str">
        <f t="shared" si="31"/>
        <v>SPL-25T-001435-001</v>
      </c>
      <c r="E909" s="7" t="s">
        <v>506</v>
      </c>
      <c r="F909" s="10">
        <v>8015834</v>
      </c>
      <c r="G909" s="14">
        <v>45652</v>
      </c>
      <c r="H909" s="14">
        <v>45652</v>
      </c>
      <c r="I909" s="14">
        <v>45652</v>
      </c>
      <c r="J909" s="7" t="s">
        <v>956</v>
      </c>
      <c r="K909">
        <f>VLOOKUP(J909,Sheet4!B:D,3,FALSE)</f>
        <v>168</v>
      </c>
      <c r="L909" s="24">
        <v>0</v>
      </c>
      <c r="M909" s="24">
        <v>0</v>
      </c>
      <c r="N909" s="22">
        <v>206250</v>
      </c>
      <c r="O909">
        <v>0</v>
      </c>
      <c r="P909">
        <v>0</v>
      </c>
      <c r="Q909">
        <v>0</v>
      </c>
      <c r="R909" s="10">
        <v>24</v>
      </c>
      <c r="S909" s="14">
        <v>46382</v>
      </c>
      <c r="T909" s="22">
        <v>193772.66</v>
      </c>
      <c r="U909">
        <v>1</v>
      </c>
      <c r="V909">
        <v>0</v>
      </c>
      <c r="Y909">
        <v>0</v>
      </c>
      <c r="Z909">
        <v>0</v>
      </c>
      <c r="AA909">
        <v>0</v>
      </c>
      <c r="AB909">
        <v>0</v>
      </c>
      <c r="AC909" s="2" t="s">
        <v>556</v>
      </c>
      <c r="AD909" t="s">
        <v>972</v>
      </c>
      <c r="AE909">
        <v>1</v>
      </c>
      <c r="AF909">
        <v>0</v>
      </c>
      <c r="AG909">
        <v>1</v>
      </c>
      <c r="AH909">
        <v>1</v>
      </c>
      <c r="AI909">
        <v>1</v>
      </c>
      <c r="AJ909">
        <v>0</v>
      </c>
      <c r="AK909">
        <v>0</v>
      </c>
      <c r="AL909">
        <v>0</v>
      </c>
      <c r="AP909">
        <v>0</v>
      </c>
      <c r="AR909">
        <v>11</v>
      </c>
      <c r="AS909">
        <v>0</v>
      </c>
      <c r="AU909">
        <v>0</v>
      </c>
      <c r="AV909">
        <v>1</v>
      </c>
      <c r="AW909" s="1">
        <v>45848</v>
      </c>
    </row>
    <row r="910" spans="1:49" ht="26.4" thickBot="1" x14ac:dyDescent="0.35">
      <c r="A910" s="6" t="s">
        <v>513</v>
      </c>
      <c r="C910" t="str">
        <f t="shared" si="30"/>
        <v>SPL-25T-001458-001</v>
      </c>
      <c r="D910" t="str">
        <f t="shared" si="31"/>
        <v>SPL-25T-001458-001</v>
      </c>
      <c r="E910" s="6" t="s">
        <v>513</v>
      </c>
      <c r="F910" s="9">
        <v>8011284</v>
      </c>
      <c r="G910" s="13">
        <v>45001</v>
      </c>
      <c r="H910" s="13">
        <v>45001</v>
      </c>
      <c r="I910" s="13">
        <v>45001</v>
      </c>
      <c r="J910" s="6" t="s">
        <v>956</v>
      </c>
      <c r="K910">
        <f>VLOOKUP(J910,Sheet4!B:D,3,FALSE)</f>
        <v>168</v>
      </c>
      <c r="L910" s="25">
        <v>0</v>
      </c>
      <c r="M910" s="25">
        <v>0</v>
      </c>
      <c r="N910" s="21">
        <v>390000</v>
      </c>
      <c r="O910">
        <v>0</v>
      </c>
      <c r="P910">
        <v>0</v>
      </c>
      <c r="Q910">
        <v>0</v>
      </c>
      <c r="R910" s="9">
        <v>24</v>
      </c>
      <c r="S910" s="13">
        <v>45732</v>
      </c>
      <c r="T910" s="21">
        <v>300000</v>
      </c>
      <c r="U910">
        <v>1</v>
      </c>
      <c r="V910">
        <v>0</v>
      </c>
      <c r="Y910">
        <v>0</v>
      </c>
      <c r="Z910">
        <v>0</v>
      </c>
      <c r="AA910">
        <v>0</v>
      </c>
      <c r="AB910">
        <v>0</v>
      </c>
      <c r="AC910" s="2" t="s">
        <v>556</v>
      </c>
      <c r="AD910" t="s">
        <v>972</v>
      </c>
      <c r="AE910">
        <v>1</v>
      </c>
      <c r="AF910">
        <v>0</v>
      </c>
      <c r="AG910">
        <v>1</v>
      </c>
      <c r="AH910">
        <v>1</v>
      </c>
      <c r="AI910">
        <v>1</v>
      </c>
      <c r="AJ910">
        <v>0</v>
      </c>
      <c r="AK910">
        <v>0</v>
      </c>
      <c r="AL910">
        <v>0</v>
      </c>
      <c r="AP910">
        <v>0</v>
      </c>
      <c r="AR910">
        <v>11</v>
      </c>
      <c r="AS910">
        <v>0</v>
      </c>
      <c r="AU910">
        <v>0</v>
      </c>
      <c r="AV910">
        <v>1</v>
      </c>
      <c r="AW910" s="1">
        <v>45848</v>
      </c>
    </row>
    <row r="911" spans="1:49" ht="26.4" thickBot="1" x14ac:dyDescent="0.35">
      <c r="A911" s="6" t="s">
        <v>520</v>
      </c>
      <c r="C911" t="str">
        <f t="shared" si="30"/>
        <v>SPL-25T-001477-001</v>
      </c>
      <c r="D911" t="str">
        <f t="shared" si="31"/>
        <v>SPL-25T-001477-001</v>
      </c>
      <c r="E911" s="6" t="s">
        <v>520</v>
      </c>
      <c r="F911" s="9">
        <v>8014248</v>
      </c>
      <c r="G911" s="13">
        <v>45406</v>
      </c>
      <c r="H911" s="13">
        <v>45406</v>
      </c>
      <c r="I911" s="13">
        <v>45406</v>
      </c>
      <c r="J911" s="6" t="s">
        <v>956</v>
      </c>
      <c r="K911">
        <f>VLOOKUP(J911,Sheet4!B:D,3,FALSE)</f>
        <v>168</v>
      </c>
      <c r="L911" s="25">
        <v>0</v>
      </c>
      <c r="M911" s="25">
        <v>0</v>
      </c>
      <c r="N911" s="21">
        <v>200000</v>
      </c>
      <c r="O911">
        <v>0</v>
      </c>
      <c r="P911">
        <v>0</v>
      </c>
      <c r="Q911">
        <v>0</v>
      </c>
      <c r="R911" s="9">
        <v>24</v>
      </c>
      <c r="S911" s="13">
        <v>46136</v>
      </c>
      <c r="T911" s="21">
        <v>98010</v>
      </c>
      <c r="U911">
        <v>1</v>
      </c>
      <c r="V911">
        <v>0</v>
      </c>
      <c r="Y911">
        <v>0</v>
      </c>
      <c r="Z911">
        <v>0</v>
      </c>
      <c r="AA911">
        <v>0</v>
      </c>
      <c r="AB911">
        <v>0</v>
      </c>
      <c r="AC911" s="2" t="s">
        <v>556</v>
      </c>
      <c r="AD911" t="s">
        <v>972</v>
      </c>
      <c r="AE911">
        <v>1</v>
      </c>
      <c r="AF911">
        <v>0</v>
      </c>
      <c r="AG911">
        <v>1</v>
      </c>
      <c r="AH911">
        <v>1</v>
      </c>
      <c r="AI911">
        <v>1</v>
      </c>
      <c r="AJ911">
        <v>0</v>
      </c>
      <c r="AK911">
        <v>0</v>
      </c>
      <c r="AL911">
        <v>0</v>
      </c>
      <c r="AP911">
        <v>0</v>
      </c>
      <c r="AR911">
        <v>11</v>
      </c>
      <c r="AS911">
        <v>0</v>
      </c>
      <c r="AU911">
        <v>0</v>
      </c>
      <c r="AV911">
        <v>1</v>
      </c>
      <c r="AW911" s="1">
        <v>45848</v>
      </c>
    </row>
    <row r="912" spans="1:49" ht="26.4" thickBot="1" x14ac:dyDescent="0.35">
      <c r="A912" s="6" t="s">
        <v>525</v>
      </c>
      <c r="C912" t="str">
        <f t="shared" si="30"/>
        <v>SPL-25T-001490-001</v>
      </c>
      <c r="D912" t="str">
        <f t="shared" si="31"/>
        <v>SPL-25T-001490-001</v>
      </c>
      <c r="E912" s="6" t="s">
        <v>525</v>
      </c>
      <c r="F912" s="9">
        <v>8016054</v>
      </c>
      <c r="G912" s="13">
        <v>45688</v>
      </c>
      <c r="H912" s="13">
        <v>45688</v>
      </c>
      <c r="I912" s="13">
        <v>45688</v>
      </c>
      <c r="J912" s="6" t="s">
        <v>956</v>
      </c>
      <c r="K912">
        <f>VLOOKUP(J912,Sheet4!B:D,3,FALSE)</f>
        <v>168</v>
      </c>
      <c r="L912" s="25">
        <v>0</v>
      </c>
      <c r="M912" s="25">
        <v>0</v>
      </c>
      <c r="N912" s="21">
        <v>100000</v>
      </c>
      <c r="O912">
        <v>0</v>
      </c>
      <c r="P912">
        <v>0</v>
      </c>
      <c r="Q912">
        <v>0</v>
      </c>
      <c r="R912" s="9">
        <v>24</v>
      </c>
      <c r="S912" s="13">
        <v>46418</v>
      </c>
      <c r="T912" s="21">
        <v>100000</v>
      </c>
      <c r="U912">
        <v>1</v>
      </c>
      <c r="V912">
        <v>0</v>
      </c>
      <c r="Y912">
        <v>0</v>
      </c>
      <c r="Z912">
        <v>0</v>
      </c>
      <c r="AA912">
        <v>0</v>
      </c>
      <c r="AB912">
        <v>0</v>
      </c>
      <c r="AC912" s="2" t="s">
        <v>556</v>
      </c>
      <c r="AD912" t="s">
        <v>972</v>
      </c>
      <c r="AE912">
        <v>1</v>
      </c>
      <c r="AF912">
        <v>0</v>
      </c>
      <c r="AG912">
        <v>1</v>
      </c>
      <c r="AH912">
        <v>1</v>
      </c>
      <c r="AI912">
        <v>1</v>
      </c>
      <c r="AJ912">
        <v>0</v>
      </c>
      <c r="AK912">
        <v>0</v>
      </c>
      <c r="AL912">
        <v>0</v>
      </c>
      <c r="AP912">
        <v>0</v>
      </c>
      <c r="AR912">
        <v>11</v>
      </c>
      <c r="AS912">
        <v>0</v>
      </c>
      <c r="AU912">
        <v>0</v>
      </c>
      <c r="AV912">
        <v>1</v>
      </c>
      <c r="AW912" s="1">
        <v>45848</v>
      </c>
    </row>
    <row r="913" spans="1:49" ht="26.4" thickBot="1" x14ac:dyDescent="0.35">
      <c r="A913" s="7" t="s">
        <v>540</v>
      </c>
      <c r="C913" t="str">
        <f t="shared" si="30"/>
        <v>SPL-25T-001529-001</v>
      </c>
      <c r="D913" t="str">
        <f t="shared" si="31"/>
        <v>SPL-25T-001529-001</v>
      </c>
      <c r="E913" s="7" t="s">
        <v>540</v>
      </c>
      <c r="F913" s="10">
        <v>8015613</v>
      </c>
      <c r="G913" s="14">
        <v>45612</v>
      </c>
      <c r="H913" s="14">
        <v>45612</v>
      </c>
      <c r="I913" s="14">
        <v>45612</v>
      </c>
      <c r="J913" s="7" t="s">
        <v>956</v>
      </c>
      <c r="K913">
        <f>VLOOKUP(J913,Sheet4!B:D,3,FALSE)</f>
        <v>168</v>
      </c>
      <c r="L913" s="24">
        <v>0</v>
      </c>
      <c r="M913" s="24">
        <v>0</v>
      </c>
      <c r="N913" s="22">
        <v>450000</v>
      </c>
      <c r="O913">
        <v>0</v>
      </c>
      <c r="P913">
        <v>0</v>
      </c>
      <c r="Q913">
        <v>0</v>
      </c>
      <c r="R913" s="10">
        <v>6</v>
      </c>
      <c r="S913" s="14">
        <v>45793</v>
      </c>
      <c r="T913" s="22">
        <v>432300</v>
      </c>
      <c r="U913">
        <v>1</v>
      </c>
      <c r="V913">
        <v>0</v>
      </c>
      <c r="Y913">
        <v>0</v>
      </c>
      <c r="Z913">
        <v>0</v>
      </c>
      <c r="AA913">
        <v>0</v>
      </c>
      <c r="AB913">
        <v>0</v>
      </c>
      <c r="AC913" s="2" t="s">
        <v>556</v>
      </c>
      <c r="AD913" t="s">
        <v>972</v>
      </c>
      <c r="AE913">
        <v>1</v>
      </c>
      <c r="AF913">
        <v>0</v>
      </c>
      <c r="AG913">
        <v>1</v>
      </c>
      <c r="AH913">
        <v>1</v>
      </c>
      <c r="AI913">
        <v>1</v>
      </c>
      <c r="AJ913">
        <v>0</v>
      </c>
      <c r="AK913">
        <v>0</v>
      </c>
      <c r="AL913">
        <v>0</v>
      </c>
      <c r="AP913">
        <v>0</v>
      </c>
      <c r="AR913">
        <v>11</v>
      </c>
      <c r="AS913">
        <v>0</v>
      </c>
      <c r="AU913">
        <v>0</v>
      </c>
      <c r="AV913">
        <v>1</v>
      </c>
      <c r="AW913" s="1">
        <v>45848</v>
      </c>
    </row>
    <row r="914" spans="1:49" ht="26.4" thickBot="1" x14ac:dyDescent="0.35">
      <c r="A914" s="7" t="s">
        <v>859</v>
      </c>
      <c r="C914" t="str">
        <f t="shared" si="30"/>
        <v>SPL-25T-001755-001</v>
      </c>
      <c r="D914" t="str">
        <f t="shared" si="31"/>
        <v>SPL-25T-001755-001</v>
      </c>
      <c r="E914" s="7" t="s">
        <v>859</v>
      </c>
      <c r="F914" s="10">
        <v>8011230</v>
      </c>
      <c r="G914" s="14">
        <v>44992</v>
      </c>
      <c r="H914" s="14">
        <v>44992</v>
      </c>
      <c r="I914" s="14">
        <v>44992</v>
      </c>
      <c r="J914" s="7" t="s">
        <v>956</v>
      </c>
      <c r="K914">
        <f>VLOOKUP(J914,Sheet4!B:D,3,FALSE)</f>
        <v>168</v>
      </c>
      <c r="L914" s="24">
        <v>0</v>
      </c>
      <c r="M914" s="24">
        <v>0</v>
      </c>
      <c r="N914" s="22">
        <v>500000</v>
      </c>
      <c r="O914">
        <v>0</v>
      </c>
      <c r="P914">
        <v>0</v>
      </c>
      <c r="Q914">
        <v>0</v>
      </c>
      <c r="R914" s="10">
        <v>24</v>
      </c>
      <c r="S914" s="14">
        <v>45723</v>
      </c>
      <c r="T914" s="22">
        <v>340000</v>
      </c>
      <c r="U914">
        <v>1</v>
      </c>
      <c r="V914">
        <v>0</v>
      </c>
      <c r="Y914">
        <v>0</v>
      </c>
      <c r="Z914">
        <v>0</v>
      </c>
      <c r="AA914">
        <v>0</v>
      </c>
      <c r="AB914">
        <v>0</v>
      </c>
      <c r="AC914" s="2" t="s">
        <v>556</v>
      </c>
      <c r="AD914" t="s">
        <v>972</v>
      </c>
      <c r="AE914">
        <v>1</v>
      </c>
      <c r="AF914">
        <v>0</v>
      </c>
      <c r="AG914">
        <v>1</v>
      </c>
      <c r="AH914">
        <v>1</v>
      </c>
      <c r="AI914">
        <v>1</v>
      </c>
      <c r="AJ914">
        <v>0</v>
      </c>
      <c r="AK914">
        <v>0</v>
      </c>
      <c r="AL914">
        <v>0</v>
      </c>
      <c r="AP914">
        <v>0</v>
      </c>
      <c r="AR914">
        <v>11</v>
      </c>
      <c r="AS914">
        <v>0</v>
      </c>
      <c r="AU914">
        <v>0</v>
      </c>
      <c r="AV914">
        <v>1</v>
      </c>
      <c r="AW914" s="1">
        <v>45848</v>
      </c>
    </row>
    <row r="915" spans="1:49" ht="26.4" thickBot="1" x14ac:dyDescent="0.35">
      <c r="A915" s="6" t="s">
        <v>877</v>
      </c>
      <c r="C915" t="str">
        <f t="shared" si="30"/>
        <v>SPL-25T-001815-001</v>
      </c>
      <c r="D915" t="str">
        <f t="shared" si="31"/>
        <v>SPL-25T-001815-001</v>
      </c>
      <c r="E915" s="6" t="s">
        <v>877</v>
      </c>
      <c r="F915" s="9">
        <v>8010339</v>
      </c>
      <c r="G915" s="13">
        <v>44861</v>
      </c>
      <c r="H915" s="13">
        <v>44861</v>
      </c>
      <c r="I915" s="13">
        <v>44861</v>
      </c>
      <c r="J915" s="6" t="s">
        <v>956</v>
      </c>
      <c r="K915">
        <f>VLOOKUP(J915,Sheet4!B:D,3,FALSE)</f>
        <v>168</v>
      </c>
      <c r="L915" s="25">
        <v>0</v>
      </c>
      <c r="M915" s="25">
        <v>0</v>
      </c>
      <c r="N915" s="21">
        <v>500000</v>
      </c>
      <c r="O915">
        <v>0</v>
      </c>
      <c r="P915">
        <v>0</v>
      </c>
      <c r="Q915">
        <v>0</v>
      </c>
      <c r="R915" s="9">
        <v>24</v>
      </c>
      <c r="S915" s="13">
        <v>45592</v>
      </c>
      <c r="T915" s="21">
        <v>301667.98</v>
      </c>
      <c r="U915">
        <v>1</v>
      </c>
      <c r="V915">
        <v>0</v>
      </c>
      <c r="Y915">
        <v>0</v>
      </c>
      <c r="Z915">
        <v>0</v>
      </c>
      <c r="AA915">
        <v>0</v>
      </c>
      <c r="AB915">
        <v>0</v>
      </c>
      <c r="AC915" s="2" t="s">
        <v>556</v>
      </c>
      <c r="AD915" t="s">
        <v>972</v>
      </c>
      <c r="AE915">
        <v>1</v>
      </c>
      <c r="AF915">
        <v>0</v>
      </c>
      <c r="AG915">
        <v>1</v>
      </c>
      <c r="AH915">
        <v>1</v>
      </c>
      <c r="AI915">
        <v>1</v>
      </c>
      <c r="AJ915">
        <v>0</v>
      </c>
      <c r="AK915">
        <v>0</v>
      </c>
      <c r="AL915">
        <v>0</v>
      </c>
      <c r="AP915">
        <v>0</v>
      </c>
      <c r="AR915">
        <v>11</v>
      </c>
      <c r="AS915">
        <v>0</v>
      </c>
      <c r="AU915">
        <v>0</v>
      </c>
      <c r="AV915">
        <v>1</v>
      </c>
      <c r="AW915" s="1">
        <v>45848</v>
      </c>
    </row>
    <row r="916" spans="1:49" ht="26.4" thickBot="1" x14ac:dyDescent="0.35">
      <c r="A916" s="6" t="s">
        <v>879</v>
      </c>
      <c r="C916" t="str">
        <f t="shared" si="30"/>
        <v>SPL-25T-001818-001</v>
      </c>
      <c r="D916" t="str">
        <f t="shared" si="31"/>
        <v>SPL-25T-001818-001</v>
      </c>
      <c r="E916" s="6" t="s">
        <v>879</v>
      </c>
      <c r="F916" s="9">
        <v>8015892</v>
      </c>
      <c r="G916" s="13">
        <v>45665</v>
      </c>
      <c r="H916" s="13">
        <v>45665</v>
      </c>
      <c r="I916" s="13">
        <v>45665</v>
      </c>
      <c r="J916" s="6" t="s">
        <v>956</v>
      </c>
      <c r="K916">
        <f>VLOOKUP(J916,Sheet4!B:D,3,FALSE)</f>
        <v>168</v>
      </c>
      <c r="L916" s="25">
        <v>0</v>
      </c>
      <c r="M916" s="25">
        <v>0</v>
      </c>
      <c r="N916" s="21">
        <v>500000</v>
      </c>
      <c r="O916">
        <v>0</v>
      </c>
      <c r="P916">
        <v>0</v>
      </c>
      <c r="Q916">
        <v>0</v>
      </c>
      <c r="R916" s="9">
        <v>24</v>
      </c>
      <c r="S916" s="13">
        <v>46395</v>
      </c>
      <c r="T916" s="21">
        <v>500000</v>
      </c>
      <c r="U916">
        <v>1</v>
      </c>
      <c r="V916">
        <v>0</v>
      </c>
      <c r="Y916">
        <v>0</v>
      </c>
      <c r="Z916">
        <v>0</v>
      </c>
      <c r="AA916">
        <v>0</v>
      </c>
      <c r="AB916">
        <v>0</v>
      </c>
      <c r="AC916" s="2" t="s">
        <v>556</v>
      </c>
      <c r="AD916" t="s">
        <v>972</v>
      </c>
      <c r="AE916">
        <v>1</v>
      </c>
      <c r="AF916">
        <v>0</v>
      </c>
      <c r="AG916">
        <v>1</v>
      </c>
      <c r="AH916">
        <v>1</v>
      </c>
      <c r="AI916">
        <v>1</v>
      </c>
      <c r="AJ916">
        <v>0</v>
      </c>
      <c r="AK916">
        <v>0</v>
      </c>
      <c r="AL916">
        <v>0</v>
      </c>
      <c r="AP916">
        <v>0</v>
      </c>
      <c r="AR916">
        <v>11</v>
      </c>
      <c r="AS916">
        <v>0</v>
      </c>
      <c r="AU916">
        <v>0</v>
      </c>
      <c r="AV916">
        <v>1</v>
      </c>
      <c r="AW916" s="1">
        <v>45848</v>
      </c>
    </row>
    <row r="917" spans="1:49" ht="26.4" thickBot="1" x14ac:dyDescent="0.35">
      <c r="A917" s="7" t="s">
        <v>883</v>
      </c>
      <c r="C917" t="str">
        <f t="shared" si="30"/>
        <v>SPL-25T-001823-001</v>
      </c>
      <c r="D917" t="str">
        <f t="shared" si="31"/>
        <v>SPL-25T-001823-001</v>
      </c>
      <c r="E917" s="7" t="s">
        <v>883</v>
      </c>
      <c r="F917" s="10">
        <v>8013516</v>
      </c>
      <c r="G917" s="14">
        <v>45324</v>
      </c>
      <c r="H917" s="14">
        <v>45324</v>
      </c>
      <c r="I917" s="14">
        <v>45324</v>
      </c>
      <c r="J917" s="7" t="s">
        <v>956</v>
      </c>
      <c r="K917">
        <f>VLOOKUP(J917,Sheet4!B:D,3,FALSE)</f>
        <v>168</v>
      </c>
      <c r="L917" s="24">
        <v>0</v>
      </c>
      <c r="M917" s="24">
        <v>0</v>
      </c>
      <c r="N917" s="22">
        <v>500000</v>
      </c>
      <c r="O917">
        <v>0</v>
      </c>
      <c r="P917">
        <v>0</v>
      </c>
      <c r="Q917">
        <v>0</v>
      </c>
      <c r="R917" s="10">
        <v>24</v>
      </c>
      <c r="S917" s="14">
        <v>46055</v>
      </c>
      <c r="T917" s="22">
        <v>500000</v>
      </c>
      <c r="U917">
        <v>1</v>
      </c>
      <c r="V917">
        <v>0</v>
      </c>
      <c r="Y917">
        <v>0</v>
      </c>
      <c r="Z917">
        <v>0</v>
      </c>
      <c r="AA917">
        <v>0</v>
      </c>
      <c r="AB917">
        <v>0</v>
      </c>
      <c r="AC917" s="2" t="s">
        <v>556</v>
      </c>
      <c r="AD917" t="s">
        <v>972</v>
      </c>
      <c r="AE917">
        <v>1</v>
      </c>
      <c r="AF917">
        <v>0</v>
      </c>
      <c r="AG917">
        <v>1</v>
      </c>
      <c r="AH917">
        <v>1</v>
      </c>
      <c r="AI917">
        <v>1</v>
      </c>
      <c r="AJ917">
        <v>0</v>
      </c>
      <c r="AK917">
        <v>0</v>
      </c>
      <c r="AL917">
        <v>0</v>
      </c>
      <c r="AP917">
        <v>0</v>
      </c>
      <c r="AR917">
        <v>11</v>
      </c>
      <c r="AS917">
        <v>0</v>
      </c>
      <c r="AU917">
        <v>0</v>
      </c>
      <c r="AV917">
        <v>1</v>
      </c>
      <c r="AW917" s="1">
        <v>45848</v>
      </c>
    </row>
    <row r="918" spans="1:49" ht="26.4" thickBot="1" x14ac:dyDescent="0.35">
      <c r="A918" s="7" t="s">
        <v>887</v>
      </c>
      <c r="C918" t="str">
        <f t="shared" si="30"/>
        <v>SPL-25T-001841-001</v>
      </c>
      <c r="D918" t="str">
        <f t="shared" si="31"/>
        <v>SPL-25T-001841-001</v>
      </c>
      <c r="E918" s="7" t="s">
        <v>887</v>
      </c>
      <c r="F918" s="10">
        <v>8013178</v>
      </c>
      <c r="G918" s="14">
        <v>45282</v>
      </c>
      <c r="H918" s="14">
        <v>45282</v>
      </c>
      <c r="I918" s="14">
        <v>45282</v>
      </c>
      <c r="J918" s="7" t="s">
        <v>956</v>
      </c>
      <c r="K918">
        <f>VLOOKUP(J918,Sheet4!B:D,3,FALSE)</f>
        <v>168</v>
      </c>
      <c r="L918" s="24">
        <v>0</v>
      </c>
      <c r="M918" s="24">
        <v>0</v>
      </c>
      <c r="N918" s="22">
        <v>250000</v>
      </c>
      <c r="O918">
        <v>0</v>
      </c>
      <c r="P918">
        <v>0</v>
      </c>
      <c r="Q918">
        <v>0</v>
      </c>
      <c r="R918" s="10">
        <v>24</v>
      </c>
      <c r="S918" s="14">
        <v>46013</v>
      </c>
      <c r="T918" s="22">
        <v>140000</v>
      </c>
      <c r="U918">
        <v>1</v>
      </c>
      <c r="V918">
        <v>0</v>
      </c>
      <c r="Y918">
        <v>0</v>
      </c>
      <c r="Z918">
        <v>0</v>
      </c>
      <c r="AA918">
        <v>0</v>
      </c>
      <c r="AB918">
        <v>0</v>
      </c>
      <c r="AC918" s="2" t="s">
        <v>556</v>
      </c>
      <c r="AD918" t="s">
        <v>972</v>
      </c>
      <c r="AE918">
        <v>1</v>
      </c>
      <c r="AF918">
        <v>0</v>
      </c>
      <c r="AG918">
        <v>1</v>
      </c>
      <c r="AH918">
        <v>1</v>
      </c>
      <c r="AI918">
        <v>1</v>
      </c>
      <c r="AJ918">
        <v>0</v>
      </c>
      <c r="AK918">
        <v>0</v>
      </c>
      <c r="AL918">
        <v>0</v>
      </c>
      <c r="AP918">
        <v>0</v>
      </c>
      <c r="AR918">
        <v>11</v>
      </c>
      <c r="AS918">
        <v>0</v>
      </c>
      <c r="AU918">
        <v>0</v>
      </c>
      <c r="AV918">
        <v>1</v>
      </c>
      <c r="AW918" s="1">
        <v>45848</v>
      </c>
    </row>
    <row r="919" spans="1:49" ht="26.4" thickBot="1" x14ac:dyDescent="0.35">
      <c r="A919" s="7" t="s">
        <v>904</v>
      </c>
      <c r="C919" t="str">
        <f t="shared" si="30"/>
        <v>SPL-25T-001892-001</v>
      </c>
      <c r="D919" t="str">
        <f t="shared" si="31"/>
        <v>SPL-25T-001892-001</v>
      </c>
      <c r="E919" s="7" t="s">
        <v>904</v>
      </c>
      <c r="F919" s="10">
        <v>8012878</v>
      </c>
      <c r="G919" s="14">
        <v>45254</v>
      </c>
      <c r="H919" s="14">
        <v>45254</v>
      </c>
      <c r="I919" s="14">
        <v>45254</v>
      </c>
      <c r="J919" s="7" t="s">
        <v>956</v>
      </c>
      <c r="K919">
        <f>VLOOKUP(J919,Sheet4!B:D,3,FALSE)</f>
        <v>168</v>
      </c>
      <c r="L919" s="24">
        <v>0</v>
      </c>
      <c r="M919" s="24">
        <v>0</v>
      </c>
      <c r="N919" s="22">
        <v>200000</v>
      </c>
      <c r="O919">
        <v>0</v>
      </c>
      <c r="P919">
        <v>0</v>
      </c>
      <c r="Q919">
        <v>0</v>
      </c>
      <c r="R919" s="10">
        <v>12</v>
      </c>
      <c r="S919" s="14">
        <v>45620</v>
      </c>
      <c r="T919" s="22">
        <v>200000</v>
      </c>
      <c r="U919">
        <v>1</v>
      </c>
      <c r="V919">
        <v>0</v>
      </c>
      <c r="Y919">
        <v>0</v>
      </c>
      <c r="Z919">
        <v>0</v>
      </c>
      <c r="AA919">
        <v>0</v>
      </c>
      <c r="AB919">
        <v>0</v>
      </c>
      <c r="AC919" s="2" t="s">
        <v>556</v>
      </c>
      <c r="AD919" t="s">
        <v>972</v>
      </c>
      <c r="AE919">
        <v>1</v>
      </c>
      <c r="AF919">
        <v>0</v>
      </c>
      <c r="AG919">
        <v>1</v>
      </c>
      <c r="AH919">
        <v>1</v>
      </c>
      <c r="AI919">
        <v>1</v>
      </c>
      <c r="AJ919">
        <v>0</v>
      </c>
      <c r="AK919">
        <v>0</v>
      </c>
      <c r="AL919">
        <v>0</v>
      </c>
      <c r="AP919">
        <v>0</v>
      </c>
      <c r="AR919">
        <v>11</v>
      </c>
      <c r="AS919">
        <v>0</v>
      </c>
      <c r="AU919">
        <v>0</v>
      </c>
      <c r="AV919">
        <v>1</v>
      </c>
      <c r="AW919" s="1">
        <v>45848</v>
      </c>
    </row>
    <row r="920" spans="1:49" ht="26.4" thickBot="1" x14ac:dyDescent="0.35">
      <c r="A920" s="6" t="s">
        <v>907</v>
      </c>
      <c r="C920" t="str">
        <f t="shared" si="30"/>
        <v>SPL-25T-001906-001</v>
      </c>
      <c r="D920" t="str">
        <f t="shared" si="31"/>
        <v>SPL-25T-001906-001</v>
      </c>
      <c r="E920" s="6" t="s">
        <v>907</v>
      </c>
      <c r="F920" s="9">
        <v>8013185</v>
      </c>
      <c r="G920" s="13">
        <v>45283</v>
      </c>
      <c r="H920" s="13">
        <v>45283</v>
      </c>
      <c r="I920" s="13">
        <v>45283</v>
      </c>
      <c r="J920" s="6" t="s">
        <v>956</v>
      </c>
      <c r="K920">
        <f>VLOOKUP(J920,Sheet4!B:D,3,FALSE)</f>
        <v>168</v>
      </c>
      <c r="L920" s="25">
        <v>0</v>
      </c>
      <c r="M920" s="25">
        <v>0</v>
      </c>
      <c r="N920" s="21">
        <v>140000</v>
      </c>
      <c r="O920">
        <v>0</v>
      </c>
      <c r="P920">
        <v>0</v>
      </c>
      <c r="Q920">
        <v>0</v>
      </c>
      <c r="R920" s="9">
        <v>24</v>
      </c>
      <c r="S920" s="13">
        <v>46014</v>
      </c>
      <c r="T920" s="21">
        <v>140000</v>
      </c>
      <c r="U920">
        <v>1</v>
      </c>
      <c r="V920">
        <v>0</v>
      </c>
      <c r="Y920">
        <v>0</v>
      </c>
      <c r="Z920">
        <v>0</v>
      </c>
      <c r="AA920">
        <v>0</v>
      </c>
      <c r="AB920">
        <v>0</v>
      </c>
      <c r="AC920" s="2" t="s">
        <v>556</v>
      </c>
      <c r="AD920" t="s">
        <v>972</v>
      </c>
      <c r="AE920">
        <v>1</v>
      </c>
      <c r="AF920">
        <v>0</v>
      </c>
      <c r="AG920">
        <v>1</v>
      </c>
      <c r="AH920">
        <v>1</v>
      </c>
      <c r="AI920">
        <v>1</v>
      </c>
      <c r="AJ920">
        <v>0</v>
      </c>
      <c r="AK920">
        <v>0</v>
      </c>
      <c r="AL920">
        <v>0</v>
      </c>
      <c r="AP920">
        <v>0</v>
      </c>
      <c r="AR920">
        <v>11</v>
      </c>
      <c r="AS920">
        <v>0</v>
      </c>
      <c r="AU920">
        <v>0</v>
      </c>
      <c r="AV920">
        <v>1</v>
      </c>
      <c r="AW920" s="1">
        <v>45848</v>
      </c>
    </row>
    <row r="921" spans="1:49" ht="26.4" thickBot="1" x14ac:dyDescent="0.35">
      <c r="A921" s="7" t="s">
        <v>931</v>
      </c>
      <c r="C921" t="str">
        <f t="shared" si="30"/>
        <v>SPL-25T-001961-001</v>
      </c>
      <c r="D921" t="str">
        <f t="shared" si="31"/>
        <v>SPL-25T-001961-001</v>
      </c>
      <c r="E921" s="7" t="s">
        <v>931</v>
      </c>
      <c r="F921" s="10">
        <v>8016694</v>
      </c>
      <c r="G921" s="14">
        <v>45804</v>
      </c>
      <c r="H921" s="14">
        <v>45804</v>
      </c>
      <c r="I921" s="14">
        <v>45804</v>
      </c>
      <c r="J921" s="7" t="s">
        <v>956</v>
      </c>
      <c r="K921">
        <f>VLOOKUP(J921,Sheet4!B:D,3,FALSE)</f>
        <v>168</v>
      </c>
      <c r="L921" s="24">
        <v>0</v>
      </c>
      <c r="M921" s="24">
        <v>0</v>
      </c>
      <c r="N921" s="22">
        <v>840000</v>
      </c>
      <c r="O921">
        <v>0</v>
      </c>
      <c r="P921">
        <v>0</v>
      </c>
      <c r="Q921">
        <v>0</v>
      </c>
      <c r="R921" s="10">
        <v>24</v>
      </c>
      <c r="S921" s="14">
        <v>46534</v>
      </c>
      <c r="T921" s="22">
        <v>840000</v>
      </c>
      <c r="U921">
        <v>1</v>
      </c>
      <c r="V921">
        <v>0</v>
      </c>
      <c r="Y921">
        <v>0</v>
      </c>
      <c r="Z921">
        <v>0</v>
      </c>
      <c r="AA921">
        <v>0</v>
      </c>
      <c r="AB921">
        <v>0</v>
      </c>
      <c r="AC921" s="2" t="s">
        <v>556</v>
      </c>
      <c r="AD921" t="s">
        <v>972</v>
      </c>
      <c r="AE921">
        <v>1</v>
      </c>
      <c r="AF921">
        <v>0</v>
      </c>
      <c r="AG921">
        <v>1</v>
      </c>
      <c r="AH921">
        <v>1</v>
      </c>
      <c r="AI921">
        <v>1</v>
      </c>
      <c r="AJ921">
        <v>0</v>
      </c>
      <c r="AK921">
        <v>0</v>
      </c>
      <c r="AL921">
        <v>0</v>
      </c>
      <c r="AP921">
        <v>0</v>
      </c>
      <c r="AR921">
        <v>11</v>
      </c>
      <c r="AS921">
        <v>0</v>
      </c>
      <c r="AU921">
        <v>0</v>
      </c>
      <c r="AV921">
        <v>1</v>
      </c>
      <c r="AW921" s="1">
        <v>45848</v>
      </c>
    </row>
    <row r="922" spans="1:49" ht="26.4" thickBot="1" x14ac:dyDescent="0.35">
      <c r="A922" s="7" t="s">
        <v>100</v>
      </c>
      <c r="C922" t="str">
        <f t="shared" si="30"/>
        <v>PL-25T-000307-001</v>
      </c>
      <c r="D922" t="str">
        <f t="shared" si="31"/>
        <v>PL-25T-000307-001</v>
      </c>
      <c r="E922" s="7" t="s">
        <v>100</v>
      </c>
      <c r="F922" s="10">
        <v>8015950</v>
      </c>
      <c r="G922" s="14">
        <v>45672</v>
      </c>
      <c r="H922" s="14">
        <v>45672</v>
      </c>
      <c r="I922" s="14">
        <v>45672</v>
      </c>
      <c r="J922" s="7" t="s">
        <v>959</v>
      </c>
      <c r="K922">
        <f>VLOOKUP(J922,Sheet4!B:D,3,FALSE)</f>
        <v>169</v>
      </c>
      <c r="L922" s="24">
        <v>0</v>
      </c>
      <c r="M922" s="24">
        <v>0</v>
      </c>
      <c r="N922" s="22">
        <v>50000</v>
      </c>
      <c r="O922">
        <v>0</v>
      </c>
      <c r="P922">
        <v>0</v>
      </c>
      <c r="Q922">
        <v>0</v>
      </c>
      <c r="R922" s="10">
        <v>12</v>
      </c>
      <c r="S922" s="14">
        <v>46037</v>
      </c>
      <c r="T922" s="22">
        <v>43500</v>
      </c>
      <c r="U922">
        <v>1</v>
      </c>
      <c r="V922">
        <v>0</v>
      </c>
      <c r="Y922">
        <v>0</v>
      </c>
      <c r="Z922">
        <v>0</v>
      </c>
      <c r="AA922">
        <v>0</v>
      </c>
      <c r="AB922">
        <v>0</v>
      </c>
      <c r="AC922" s="2" t="s">
        <v>556</v>
      </c>
      <c r="AD922" t="s">
        <v>972</v>
      </c>
      <c r="AE922">
        <v>1</v>
      </c>
      <c r="AF922">
        <v>0</v>
      </c>
      <c r="AG922">
        <v>1</v>
      </c>
      <c r="AH922">
        <v>1</v>
      </c>
      <c r="AI922">
        <v>1</v>
      </c>
      <c r="AJ922">
        <v>0</v>
      </c>
      <c r="AK922">
        <v>0</v>
      </c>
      <c r="AL922">
        <v>0</v>
      </c>
      <c r="AP922">
        <v>0</v>
      </c>
      <c r="AR922">
        <v>11</v>
      </c>
      <c r="AS922">
        <v>0</v>
      </c>
      <c r="AU922">
        <v>0</v>
      </c>
      <c r="AV922">
        <v>1</v>
      </c>
      <c r="AW922" s="1">
        <v>45848</v>
      </c>
    </row>
    <row r="923" spans="1:49" ht="26.4" thickBot="1" x14ac:dyDescent="0.35">
      <c r="A923" s="6" t="s">
        <v>165</v>
      </c>
      <c r="C923" t="str">
        <f t="shared" si="30"/>
        <v>PL-25T-000515-001</v>
      </c>
      <c r="D923" t="str">
        <f t="shared" si="31"/>
        <v>PL-25T-000515-001</v>
      </c>
      <c r="E923" s="6" t="s">
        <v>165</v>
      </c>
      <c r="F923" s="9">
        <v>8015960</v>
      </c>
      <c r="G923" s="13">
        <v>45673</v>
      </c>
      <c r="H923" s="13">
        <v>45673</v>
      </c>
      <c r="I923" s="13">
        <v>45673</v>
      </c>
      <c r="J923" s="6" t="s">
        <v>959</v>
      </c>
      <c r="K923">
        <f>VLOOKUP(J923,Sheet4!B:D,3,FALSE)</f>
        <v>169</v>
      </c>
      <c r="L923" s="25">
        <v>0</v>
      </c>
      <c r="M923" s="25">
        <v>0</v>
      </c>
      <c r="N923" s="21">
        <v>60000</v>
      </c>
      <c r="O923">
        <v>0</v>
      </c>
      <c r="P923">
        <v>0</v>
      </c>
      <c r="Q923">
        <v>0</v>
      </c>
      <c r="R923" s="9">
        <v>12</v>
      </c>
      <c r="S923" s="13">
        <v>46038</v>
      </c>
      <c r="T923" s="21">
        <v>43000</v>
      </c>
      <c r="U923">
        <v>1</v>
      </c>
      <c r="V923">
        <v>0</v>
      </c>
      <c r="Y923">
        <v>0</v>
      </c>
      <c r="Z923">
        <v>0</v>
      </c>
      <c r="AA923">
        <v>0</v>
      </c>
      <c r="AB923">
        <v>0</v>
      </c>
      <c r="AC923" s="2" t="s">
        <v>556</v>
      </c>
      <c r="AD923" t="s">
        <v>972</v>
      </c>
      <c r="AE923">
        <v>1</v>
      </c>
      <c r="AF923">
        <v>0</v>
      </c>
      <c r="AG923">
        <v>1</v>
      </c>
      <c r="AH923">
        <v>1</v>
      </c>
      <c r="AI923">
        <v>1</v>
      </c>
      <c r="AJ923">
        <v>0</v>
      </c>
      <c r="AK923">
        <v>0</v>
      </c>
      <c r="AL923">
        <v>0</v>
      </c>
      <c r="AP923">
        <v>0</v>
      </c>
      <c r="AR923">
        <v>11</v>
      </c>
      <c r="AS923">
        <v>0</v>
      </c>
      <c r="AU923">
        <v>0</v>
      </c>
      <c r="AV923">
        <v>1</v>
      </c>
      <c r="AW923" s="1">
        <v>45848</v>
      </c>
    </row>
    <row r="924" spans="1:49" ht="26.4" thickBot="1" x14ac:dyDescent="0.35">
      <c r="A924" s="7" t="s">
        <v>316</v>
      </c>
      <c r="C924" t="str">
        <f t="shared" si="30"/>
        <v>PL-25T-000962-001</v>
      </c>
      <c r="D924" t="str">
        <f t="shared" si="31"/>
        <v>PL-25T-000962-001</v>
      </c>
      <c r="E924" s="7" t="s">
        <v>316</v>
      </c>
      <c r="F924" s="10">
        <v>8015946</v>
      </c>
      <c r="G924" s="14">
        <v>45672</v>
      </c>
      <c r="H924" s="14">
        <v>45672</v>
      </c>
      <c r="I924" s="14">
        <v>45672</v>
      </c>
      <c r="J924" s="7" t="s">
        <v>959</v>
      </c>
      <c r="K924">
        <f>VLOOKUP(J924,Sheet4!B:D,3,FALSE)</f>
        <v>169</v>
      </c>
      <c r="L924" s="24">
        <v>0</v>
      </c>
      <c r="M924" s="24">
        <v>0</v>
      </c>
      <c r="N924" s="22">
        <v>50000</v>
      </c>
      <c r="O924">
        <v>0</v>
      </c>
      <c r="P924">
        <v>0</v>
      </c>
      <c r="Q924">
        <v>0</v>
      </c>
      <c r="R924" s="10">
        <v>12</v>
      </c>
      <c r="S924" s="14">
        <v>46037</v>
      </c>
      <c r="T924" s="22">
        <v>27500</v>
      </c>
      <c r="U924">
        <v>1</v>
      </c>
      <c r="V924">
        <v>0</v>
      </c>
      <c r="Y924">
        <v>0</v>
      </c>
      <c r="Z924">
        <v>0</v>
      </c>
      <c r="AA924">
        <v>0</v>
      </c>
      <c r="AB924">
        <v>0</v>
      </c>
      <c r="AC924" s="2" t="s">
        <v>556</v>
      </c>
      <c r="AD924" t="s">
        <v>972</v>
      </c>
      <c r="AE924">
        <v>1</v>
      </c>
      <c r="AF924">
        <v>0</v>
      </c>
      <c r="AG924">
        <v>1</v>
      </c>
      <c r="AH924">
        <v>1</v>
      </c>
      <c r="AI924">
        <v>1</v>
      </c>
      <c r="AJ924">
        <v>0</v>
      </c>
      <c r="AK924">
        <v>0</v>
      </c>
      <c r="AL924">
        <v>0</v>
      </c>
      <c r="AP924">
        <v>0</v>
      </c>
      <c r="AR924">
        <v>11</v>
      </c>
      <c r="AS924">
        <v>0</v>
      </c>
      <c r="AU924">
        <v>0</v>
      </c>
      <c r="AV924">
        <v>1</v>
      </c>
      <c r="AW924" s="1">
        <v>45848</v>
      </c>
    </row>
    <row r="925" spans="1:49" ht="26.4" thickBot="1" x14ac:dyDescent="0.35">
      <c r="A925" s="7" t="s">
        <v>408</v>
      </c>
      <c r="C925" t="str">
        <f t="shared" si="30"/>
        <v>PL-25T-001174-001</v>
      </c>
      <c r="D925" t="str">
        <f t="shared" si="31"/>
        <v>PL-25T-001174-001</v>
      </c>
      <c r="E925" s="7" t="s">
        <v>408</v>
      </c>
      <c r="F925" s="10">
        <v>8015954</v>
      </c>
      <c r="G925" s="14">
        <v>45672</v>
      </c>
      <c r="H925" s="14">
        <v>45672</v>
      </c>
      <c r="I925" s="14">
        <v>45672</v>
      </c>
      <c r="J925" s="7" t="s">
        <v>959</v>
      </c>
      <c r="K925">
        <f>VLOOKUP(J925,Sheet4!B:D,3,FALSE)</f>
        <v>169</v>
      </c>
      <c r="L925" s="24">
        <v>0</v>
      </c>
      <c r="M925" s="24">
        <v>0</v>
      </c>
      <c r="N925" s="22">
        <v>70000</v>
      </c>
      <c r="O925">
        <v>0</v>
      </c>
      <c r="P925">
        <v>0</v>
      </c>
      <c r="Q925">
        <v>0</v>
      </c>
      <c r="R925" s="10">
        <v>12</v>
      </c>
      <c r="S925" s="14">
        <v>46037</v>
      </c>
      <c r="T925" s="22">
        <v>47500</v>
      </c>
      <c r="U925">
        <v>1</v>
      </c>
      <c r="V925">
        <v>0</v>
      </c>
      <c r="Y925">
        <v>0</v>
      </c>
      <c r="Z925">
        <v>0</v>
      </c>
      <c r="AA925">
        <v>0</v>
      </c>
      <c r="AB925">
        <v>0</v>
      </c>
      <c r="AC925" s="2" t="s">
        <v>556</v>
      </c>
      <c r="AD925" t="s">
        <v>972</v>
      </c>
      <c r="AE925">
        <v>1</v>
      </c>
      <c r="AF925">
        <v>0</v>
      </c>
      <c r="AG925">
        <v>1</v>
      </c>
      <c r="AH925">
        <v>1</v>
      </c>
      <c r="AI925">
        <v>1</v>
      </c>
      <c r="AJ925">
        <v>0</v>
      </c>
      <c r="AK925">
        <v>0</v>
      </c>
      <c r="AL925">
        <v>0</v>
      </c>
      <c r="AP925">
        <v>0</v>
      </c>
      <c r="AR925">
        <v>11</v>
      </c>
      <c r="AS925">
        <v>0</v>
      </c>
      <c r="AU925">
        <v>0</v>
      </c>
      <c r="AV925">
        <v>1</v>
      </c>
      <c r="AW925" s="1">
        <v>45848</v>
      </c>
    </row>
    <row r="926" spans="1:49" ht="26.4" thickBot="1" x14ac:dyDescent="0.35">
      <c r="A926" s="6" t="s">
        <v>432</v>
      </c>
      <c r="C926" t="str">
        <f t="shared" si="30"/>
        <v>PL-25T-001258-001</v>
      </c>
      <c r="D926" t="str">
        <f t="shared" si="31"/>
        <v>PL-25T-001258-001</v>
      </c>
      <c r="E926" s="6" t="s">
        <v>432</v>
      </c>
      <c r="F926" s="9">
        <v>8015924</v>
      </c>
      <c r="G926" s="13">
        <v>45670</v>
      </c>
      <c r="H926" s="13">
        <v>45670</v>
      </c>
      <c r="I926" s="13">
        <v>45670</v>
      </c>
      <c r="J926" s="6" t="s">
        <v>959</v>
      </c>
      <c r="K926">
        <f>VLOOKUP(J926,Sheet4!B:D,3,FALSE)</f>
        <v>169</v>
      </c>
      <c r="L926" s="25">
        <v>0</v>
      </c>
      <c r="M926" s="25">
        <v>0</v>
      </c>
      <c r="N926" s="21">
        <v>50000</v>
      </c>
      <c r="O926">
        <v>0</v>
      </c>
      <c r="P926">
        <v>0</v>
      </c>
      <c r="Q926">
        <v>0</v>
      </c>
      <c r="R926" s="9">
        <v>24</v>
      </c>
      <c r="S926" s="13">
        <v>46400</v>
      </c>
      <c r="T926" s="21">
        <v>41000</v>
      </c>
      <c r="U926">
        <v>1</v>
      </c>
      <c r="V926">
        <v>0</v>
      </c>
      <c r="Y926">
        <v>0</v>
      </c>
      <c r="Z926">
        <v>0</v>
      </c>
      <c r="AA926">
        <v>0</v>
      </c>
      <c r="AB926">
        <v>0</v>
      </c>
      <c r="AC926" s="2" t="s">
        <v>556</v>
      </c>
      <c r="AD926" t="s">
        <v>972</v>
      </c>
      <c r="AE926">
        <v>1</v>
      </c>
      <c r="AF926">
        <v>0</v>
      </c>
      <c r="AG926">
        <v>1</v>
      </c>
      <c r="AH926">
        <v>1</v>
      </c>
      <c r="AI926">
        <v>1</v>
      </c>
      <c r="AJ926">
        <v>0</v>
      </c>
      <c r="AK926">
        <v>0</v>
      </c>
      <c r="AL926">
        <v>0</v>
      </c>
      <c r="AP926">
        <v>0</v>
      </c>
      <c r="AR926">
        <v>11</v>
      </c>
      <c r="AS926">
        <v>0</v>
      </c>
      <c r="AU926">
        <v>0</v>
      </c>
      <c r="AV926">
        <v>1</v>
      </c>
      <c r="AW926" s="1">
        <v>45848</v>
      </c>
    </row>
    <row r="927" spans="1:49" ht="26.4" thickBot="1" x14ac:dyDescent="0.35">
      <c r="A927" s="6" t="s">
        <v>465</v>
      </c>
      <c r="C927" t="str">
        <f t="shared" si="30"/>
        <v>PL-25T-001338-001</v>
      </c>
      <c r="D927" t="str">
        <f t="shared" si="31"/>
        <v>PL-25T-001338-001</v>
      </c>
      <c r="E927" s="6" t="s">
        <v>465</v>
      </c>
      <c r="F927" s="9">
        <v>8015945</v>
      </c>
      <c r="G927" s="13">
        <v>45671</v>
      </c>
      <c r="H927" s="13">
        <v>45671</v>
      </c>
      <c r="I927" s="13">
        <v>45671</v>
      </c>
      <c r="J927" s="6" t="s">
        <v>959</v>
      </c>
      <c r="K927">
        <f>VLOOKUP(J927,Sheet4!B:D,3,FALSE)</f>
        <v>169</v>
      </c>
      <c r="L927" s="25">
        <v>0</v>
      </c>
      <c r="M927" s="25">
        <v>0</v>
      </c>
      <c r="N927" s="21">
        <v>50000</v>
      </c>
      <c r="O927">
        <v>0</v>
      </c>
      <c r="P927">
        <v>0</v>
      </c>
      <c r="Q927">
        <v>0</v>
      </c>
      <c r="R927" s="9">
        <v>12</v>
      </c>
      <c r="S927" s="13">
        <v>46036</v>
      </c>
      <c r="T927" s="21">
        <v>33500</v>
      </c>
      <c r="U927">
        <v>1</v>
      </c>
      <c r="V927">
        <v>0</v>
      </c>
      <c r="Y927">
        <v>0</v>
      </c>
      <c r="Z927">
        <v>0</v>
      </c>
      <c r="AA927">
        <v>0</v>
      </c>
      <c r="AB927">
        <v>0</v>
      </c>
      <c r="AC927" s="2" t="s">
        <v>556</v>
      </c>
      <c r="AD927" t="s">
        <v>972</v>
      </c>
      <c r="AE927">
        <v>1</v>
      </c>
      <c r="AF927">
        <v>0</v>
      </c>
      <c r="AG927">
        <v>1</v>
      </c>
      <c r="AH927">
        <v>1</v>
      </c>
      <c r="AI927">
        <v>1</v>
      </c>
      <c r="AJ927">
        <v>0</v>
      </c>
      <c r="AK927">
        <v>0</v>
      </c>
      <c r="AL927">
        <v>0</v>
      </c>
      <c r="AP927">
        <v>0</v>
      </c>
      <c r="AR927">
        <v>11</v>
      </c>
      <c r="AS927">
        <v>0</v>
      </c>
      <c r="AU927">
        <v>0</v>
      </c>
      <c r="AV927">
        <v>1</v>
      </c>
      <c r="AW927" s="1">
        <v>45848</v>
      </c>
    </row>
    <row r="928" spans="1:49" ht="26.4" thickBot="1" x14ac:dyDescent="0.35">
      <c r="A928" s="7" t="s">
        <v>923</v>
      </c>
      <c r="C928" t="str">
        <f t="shared" si="30"/>
        <v>PL-25T-001941-001</v>
      </c>
      <c r="D928" t="str">
        <f t="shared" si="31"/>
        <v>PL-25T-001941-001</v>
      </c>
      <c r="E928" s="7" t="s">
        <v>923</v>
      </c>
      <c r="F928" s="10">
        <v>8015994</v>
      </c>
      <c r="G928" s="14">
        <v>45679</v>
      </c>
      <c r="H928" s="14">
        <v>45679</v>
      </c>
      <c r="I928" s="14">
        <v>45679</v>
      </c>
      <c r="J928" s="7" t="s">
        <v>959</v>
      </c>
      <c r="K928">
        <f>VLOOKUP(J928,Sheet4!B:D,3,FALSE)</f>
        <v>169</v>
      </c>
      <c r="L928" s="24">
        <v>0</v>
      </c>
      <c r="M928" s="24">
        <v>0</v>
      </c>
      <c r="N928" s="22">
        <v>11000</v>
      </c>
      <c r="O928">
        <v>0</v>
      </c>
      <c r="P928">
        <v>0</v>
      </c>
      <c r="Q928">
        <v>0</v>
      </c>
      <c r="R928" s="10">
        <v>12</v>
      </c>
      <c r="S928" s="14">
        <v>46044</v>
      </c>
      <c r="T928" s="22">
        <v>6000</v>
      </c>
      <c r="U928">
        <v>1</v>
      </c>
      <c r="V928">
        <v>0</v>
      </c>
      <c r="Y928">
        <v>0</v>
      </c>
      <c r="Z928">
        <v>0</v>
      </c>
      <c r="AA928">
        <v>0</v>
      </c>
      <c r="AB928">
        <v>0</v>
      </c>
      <c r="AC928" s="2" t="s">
        <v>556</v>
      </c>
      <c r="AD928" t="s">
        <v>972</v>
      </c>
      <c r="AE928">
        <v>1</v>
      </c>
      <c r="AF928">
        <v>0</v>
      </c>
      <c r="AG928">
        <v>1</v>
      </c>
      <c r="AH928">
        <v>1</v>
      </c>
      <c r="AI928">
        <v>1</v>
      </c>
      <c r="AJ928">
        <v>0</v>
      </c>
      <c r="AK928">
        <v>0</v>
      </c>
      <c r="AL928">
        <v>0</v>
      </c>
      <c r="AP928">
        <v>0</v>
      </c>
      <c r="AR928">
        <v>11</v>
      </c>
      <c r="AS928">
        <v>0</v>
      </c>
      <c r="AU928">
        <v>0</v>
      </c>
      <c r="AV928">
        <v>1</v>
      </c>
      <c r="AW928" s="1">
        <v>45848</v>
      </c>
    </row>
    <row r="929" spans="1:49" ht="26.4" thickBot="1" x14ac:dyDescent="0.35">
      <c r="A929" s="7" t="s">
        <v>55</v>
      </c>
      <c r="C929" t="str">
        <f t="shared" si="30"/>
        <v>AL-25T-000191-001</v>
      </c>
      <c r="D929" t="str">
        <f t="shared" si="31"/>
        <v>AL-25T-000191-001</v>
      </c>
      <c r="E929" s="7" t="s">
        <v>55</v>
      </c>
      <c r="F929" s="10">
        <v>8016638</v>
      </c>
      <c r="G929" s="14">
        <v>45793</v>
      </c>
      <c r="H929" s="14">
        <v>45793</v>
      </c>
      <c r="I929" s="14">
        <v>45793</v>
      </c>
      <c r="J929" s="7" t="s">
        <v>958</v>
      </c>
      <c r="K929">
        <f>VLOOKUP(J929,Sheet4!B:D,3,FALSE)</f>
        <v>176</v>
      </c>
      <c r="L929" s="24">
        <v>0</v>
      </c>
      <c r="M929" s="24">
        <v>0</v>
      </c>
      <c r="N929" s="22">
        <v>45000</v>
      </c>
      <c r="O929">
        <v>0</v>
      </c>
      <c r="P929">
        <v>0</v>
      </c>
      <c r="Q929">
        <v>0</v>
      </c>
      <c r="R929" s="10">
        <v>6</v>
      </c>
      <c r="S929" s="14">
        <v>45977</v>
      </c>
      <c r="T929" s="22">
        <v>45000</v>
      </c>
      <c r="U929">
        <v>1</v>
      </c>
      <c r="V929">
        <v>0</v>
      </c>
      <c r="Y929">
        <v>0</v>
      </c>
      <c r="Z929">
        <v>0</v>
      </c>
      <c r="AA929">
        <v>0</v>
      </c>
      <c r="AB929">
        <v>0</v>
      </c>
      <c r="AC929" s="2" t="s">
        <v>556</v>
      </c>
      <c r="AD929" t="s">
        <v>972</v>
      </c>
      <c r="AE929">
        <v>1</v>
      </c>
      <c r="AF929">
        <v>0</v>
      </c>
      <c r="AG929">
        <v>1</v>
      </c>
      <c r="AH929">
        <v>1</v>
      </c>
      <c r="AI929">
        <v>1</v>
      </c>
      <c r="AJ929">
        <v>0</v>
      </c>
      <c r="AK929">
        <v>0</v>
      </c>
      <c r="AL929">
        <v>0</v>
      </c>
      <c r="AP929">
        <v>0</v>
      </c>
      <c r="AR929">
        <v>11</v>
      </c>
      <c r="AS929">
        <v>0</v>
      </c>
      <c r="AU929">
        <v>0</v>
      </c>
      <c r="AV929">
        <v>1</v>
      </c>
      <c r="AW929" s="1">
        <v>45848</v>
      </c>
    </row>
    <row r="930" spans="1:49" ht="26.4" thickBot="1" x14ac:dyDescent="0.35">
      <c r="A930" s="6" t="s">
        <v>68</v>
      </c>
      <c r="C930" t="str">
        <f t="shared" si="30"/>
        <v>AL-25T-000220-001</v>
      </c>
      <c r="D930" t="str">
        <f t="shared" si="31"/>
        <v>AL-25T-000220-001</v>
      </c>
      <c r="E930" s="6" t="s">
        <v>68</v>
      </c>
      <c r="F930" s="9">
        <v>8016301</v>
      </c>
      <c r="G930" s="13">
        <v>45727</v>
      </c>
      <c r="H930" s="13">
        <v>45727</v>
      </c>
      <c r="I930" s="13">
        <v>45727</v>
      </c>
      <c r="J930" s="6" t="s">
        <v>958</v>
      </c>
      <c r="K930">
        <f>VLOOKUP(J930,Sheet4!B:D,3,FALSE)</f>
        <v>176</v>
      </c>
      <c r="L930" s="25">
        <v>0</v>
      </c>
      <c r="M930" s="25">
        <v>0</v>
      </c>
      <c r="N930" s="21">
        <v>30000</v>
      </c>
      <c r="O930">
        <v>0</v>
      </c>
      <c r="P930">
        <v>0</v>
      </c>
      <c r="Q930">
        <v>0</v>
      </c>
      <c r="R930" s="9">
        <v>6</v>
      </c>
      <c r="S930" s="13">
        <v>45911</v>
      </c>
      <c r="T930" s="21">
        <v>27303.15</v>
      </c>
      <c r="U930">
        <v>1</v>
      </c>
      <c r="V930">
        <v>0</v>
      </c>
      <c r="Y930">
        <v>0</v>
      </c>
      <c r="Z930">
        <v>0</v>
      </c>
      <c r="AA930">
        <v>0</v>
      </c>
      <c r="AB930">
        <v>0</v>
      </c>
      <c r="AC930" s="2" t="s">
        <v>556</v>
      </c>
      <c r="AD930" t="s">
        <v>972</v>
      </c>
      <c r="AE930">
        <v>1</v>
      </c>
      <c r="AF930">
        <v>0</v>
      </c>
      <c r="AG930">
        <v>1</v>
      </c>
      <c r="AH930">
        <v>1</v>
      </c>
      <c r="AI930">
        <v>1</v>
      </c>
      <c r="AJ930">
        <v>0</v>
      </c>
      <c r="AK930">
        <v>0</v>
      </c>
      <c r="AL930">
        <v>0</v>
      </c>
      <c r="AP930">
        <v>0</v>
      </c>
      <c r="AR930">
        <v>11</v>
      </c>
      <c r="AS930">
        <v>0</v>
      </c>
      <c r="AU930">
        <v>0</v>
      </c>
      <c r="AV930">
        <v>1</v>
      </c>
      <c r="AW930" s="1">
        <v>45848</v>
      </c>
    </row>
    <row r="931" spans="1:49" ht="26.4" thickBot="1" x14ac:dyDescent="0.35">
      <c r="A931" s="7" t="s">
        <v>69</v>
      </c>
      <c r="C931" t="str">
        <f t="shared" ref="C931:C962" si="32">J931&amp;"-"&amp;A931&amp;"-001"</f>
        <v>AL-25T-000226-001</v>
      </c>
      <c r="D931" t="str">
        <f t="shared" ref="D931:D962" si="33">J931&amp;"-"&amp;A931&amp;"-001"</f>
        <v>AL-25T-000226-001</v>
      </c>
      <c r="E931" s="7" t="s">
        <v>69</v>
      </c>
      <c r="F931" s="10">
        <v>8015372</v>
      </c>
      <c r="G931" s="14">
        <v>45561</v>
      </c>
      <c r="H931" s="14">
        <v>45561</v>
      </c>
      <c r="I931" s="14">
        <v>45561</v>
      </c>
      <c r="J931" s="7" t="s">
        <v>958</v>
      </c>
      <c r="K931">
        <f>VLOOKUP(J931,Sheet4!B:D,3,FALSE)</f>
        <v>176</v>
      </c>
      <c r="L931" s="24">
        <v>0</v>
      </c>
      <c r="M931" s="24">
        <v>0</v>
      </c>
      <c r="N931" s="22">
        <v>33000</v>
      </c>
      <c r="O931">
        <v>0</v>
      </c>
      <c r="P931">
        <v>0</v>
      </c>
      <c r="Q931">
        <v>0</v>
      </c>
      <c r="R931" s="10">
        <v>6</v>
      </c>
      <c r="S931" s="14">
        <v>45742</v>
      </c>
      <c r="T931" s="22">
        <v>1800</v>
      </c>
      <c r="U931">
        <v>1</v>
      </c>
      <c r="V931">
        <v>0</v>
      </c>
      <c r="Y931">
        <v>0</v>
      </c>
      <c r="Z931">
        <v>0</v>
      </c>
      <c r="AA931">
        <v>0</v>
      </c>
      <c r="AB931">
        <v>0</v>
      </c>
      <c r="AC931" s="2" t="s">
        <v>556</v>
      </c>
      <c r="AD931" t="s">
        <v>972</v>
      </c>
      <c r="AE931">
        <v>1</v>
      </c>
      <c r="AF931">
        <v>0</v>
      </c>
      <c r="AG931">
        <v>1</v>
      </c>
      <c r="AH931">
        <v>1</v>
      </c>
      <c r="AI931">
        <v>1</v>
      </c>
      <c r="AJ931">
        <v>0</v>
      </c>
      <c r="AK931">
        <v>0</v>
      </c>
      <c r="AL931">
        <v>0</v>
      </c>
      <c r="AP931">
        <v>0</v>
      </c>
      <c r="AR931">
        <v>11</v>
      </c>
      <c r="AS931">
        <v>0</v>
      </c>
      <c r="AU931">
        <v>0</v>
      </c>
      <c r="AV931">
        <v>1</v>
      </c>
      <c r="AW931" s="1">
        <v>45848</v>
      </c>
    </row>
    <row r="932" spans="1:49" ht="26.4" thickBot="1" x14ac:dyDescent="0.35">
      <c r="A932" s="6" t="s">
        <v>74</v>
      </c>
      <c r="C932" t="str">
        <f t="shared" si="32"/>
        <v>AL-25T-000249-001</v>
      </c>
      <c r="D932" t="str">
        <f t="shared" si="33"/>
        <v>AL-25T-000249-001</v>
      </c>
      <c r="E932" s="6" t="s">
        <v>74</v>
      </c>
      <c r="F932" s="9">
        <v>8013556</v>
      </c>
      <c r="G932" s="13">
        <v>45329</v>
      </c>
      <c r="H932" s="13">
        <v>45329</v>
      </c>
      <c r="I932" s="13">
        <v>45329</v>
      </c>
      <c r="J932" s="6" t="s">
        <v>958</v>
      </c>
      <c r="K932">
        <f>VLOOKUP(J932,Sheet4!B:D,3,FALSE)</f>
        <v>176</v>
      </c>
      <c r="L932" s="25">
        <v>0</v>
      </c>
      <c r="M932" s="25">
        <v>0</v>
      </c>
      <c r="N932" s="21">
        <v>100000</v>
      </c>
      <c r="O932">
        <v>0</v>
      </c>
      <c r="P932">
        <v>0</v>
      </c>
      <c r="Q932">
        <v>0</v>
      </c>
      <c r="R932" s="9">
        <v>6</v>
      </c>
      <c r="S932" s="13">
        <v>45511</v>
      </c>
      <c r="T932" s="21">
        <v>100000</v>
      </c>
      <c r="U932">
        <v>1</v>
      </c>
      <c r="V932">
        <v>0</v>
      </c>
      <c r="Y932">
        <v>0</v>
      </c>
      <c r="Z932">
        <v>0</v>
      </c>
      <c r="AA932">
        <v>0</v>
      </c>
      <c r="AB932">
        <v>0</v>
      </c>
      <c r="AC932" s="2" t="s">
        <v>556</v>
      </c>
      <c r="AD932" t="s">
        <v>972</v>
      </c>
      <c r="AE932">
        <v>1</v>
      </c>
      <c r="AF932">
        <v>0</v>
      </c>
      <c r="AG932">
        <v>1</v>
      </c>
      <c r="AH932">
        <v>1</v>
      </c>
      <c r="AI932">
        <v>1</v>
      </c>
      <c r="AJ932">
        <v>0</v>
      </c>
      <c r="AK932">
        <v>0</v>
      </c>
      <c r="AL932">
        <v>0</v>
      </c>
      <c r="AP932">
        <v>0</v>
      </c>
      <c r="AR932">
        <v>11</v>
      </c>
      <c r="AS932">
        <v>0</v>
      </c>
      <c r="AU932">
        <v>0</v>
      </c>
      <c r="AV932">
        <v>1</v>
      </c>
      <c r="AW932" s="1">
        <v>45848</v>
      </c>
    </row>
    <row r="933" spans="1:49" ht="26.4" thickBot="1" x14ac:dyDescent="0.35">
      <c r="A933" s="6" t="s">
        <v>88</v>
      </c>
      <c r="C933" t="str">
        <f t="shared" si="32"/>
        <v>AL-25T-000284-001</v>
      </c>
      <c r="D933" t="str">
        <f t="shared" si="33"/>
        <v>AL-25T-000284-001</v>
      </c>
      <c r="E933" s="6" t="s">
        <v>88</v>
      </c>
      <c r="F933" s="9">
        <v>8016547</v>
      </c>
      <c r="G933" s="13">
        <v>45772</v>
      </c>
      <c r="H933" s="13">
        <v>45772</v>
      </c>
      <c r="I933" s="13">
        <v>45772</v>
      </c>
      <c r="J933" s="6" t="s">
        <v>958</v>
      </c>
      <c r="K933">
        <f>VLOOKUP(J933,Sheet4!B:D,3,FALSE)</f>
        <v>176</v>
      </c>
      <c r="L933" s="25">
        <v>0</v>
      </c>
      <c r="M933" s="25">
        <v>0</v>
      </c>
      <c r="N933" s="21">
        <v>43000</v>
      </c>
      <c r="O933">
        <v>0</v>
      </c>
      <c r="P933">
        <v>0</v>
      </c>
      <c r="Q933">
        <v>0</v>
      </c>
      <c r="R933" s="9">
        <v>6</v>
      </c>
      <c r="S933" s="13">
        <v>45955</v>
      </c>
      <c r="T933" s="21">
        <v>43000</v>
      </c>
      <c r="U933">
        <v>1</v>
      </c>
      <c r="V933">
        <v>0</v>
      </c>
      <c r="Y933">
        <v>0</v>
      </c>
      <c r="Z933">
        <v>0</v>
      </c>
      <c r="AA933">
        <v>0</v>
      </c>
      <c r="AB933">
        <v>0</v>
      </c>
      <c r="AC933" s="2" t="s">
        <v>556</v>
      </c>
      <c r="AD933" t="s">
        <v>972</v>
      </c>
      <c r="AE933">
        <v>1</v>
      </c>
      <c r="AF933">
        <v>0</v>
      </c>
      <c r="AG933">
        <v>1</v>
      </c>
      <c r="AH933">
        <v>1</v>
      </c>
      <c r="AI933">
        <v>1</v>
      </c>
      <c r="AJ933">
        <v>0</v>
      </c>
      <c r="AK933">
        <v>0</v>
      </c>
      <c r="AL933">
        <v>0</v>
      </c>
      <c r="AP933">
        <v>0</v>
      </c>
      <c r="AR933">
        <v>11</v>
      </c>
      <c r="AS933">
        <v>0</v>
      </c>
      <c r="AU933">
        <v>0</v>
      </c>
      <c r="AV933">
        <v>1</v>
      </c>
      <c r="AW933" s="1">
        <v>45848</v>
      </c>
    </row>
    <row r="934" spans="1:49" ht="26.4" thickBot="1" x14ac:dyDescent="0.35">
      <c r="A934" s="7" t="s">
        <v>107</v>
      </c>
      <c r="C934" t="str">
        <f t="shared" si="32"/>
        <v>AL-25T-000340-001</v>
      </c>
      <c r="D934" t="str">
        <f t="shared" si="33"/>
        <v>AL-25T-000340-001</v>
      </c>
      <c r="E934" s="7" t="s">
        <v>107</v>
      </c>
      <c r="F934" s="10">
        <v>8016569</v>
      </c>
      <c r="G934" s="14">
        <v>45777</v>
      </c>
      <c r="H934" s="14">
        <v>45777</v>
      </c>
      <c r="I934" s="14">
        <v>45777</v>
      </c>
      <c r="J934" s="7" t="s">
        <v>958</v>
      </c>
      <c r="K934">
        <f>VLOOKUP(J934,Sheet4!B:D,3,FALSE)</f>
        <v>176</v>
      </c>
      <c r="L934" s="24">
        <v>0</v>
      </c>
      <c r="M934" s="24">
        <v>0</v>
      </c>
      <c r="N934" s="22">
        <v>45000</v>
      </c>
      <c r="O934">
        <v>0</v>
      </c>
      <c r="P934">
        <v>0</v>
      </c>
      <c r="Q934">
        <v>0</v>
      </c>
      <c r="R934" s="10">
        <v>6</v>
      </c>
      <c r="S934" s="14">
        <v>45960</v>
      </c>
      <c r="T934" s="22">
        <v>45000</v>
      </c>
      <c r="U934">
        <v>1</v>
      </c>
      <c r="V934">
        <v>0</v>
      </c>
      <c r="Y934">
        <v>0</v>
      </c>
      <c r="Z934">
        <v>0</v>
      </c>
      <c r="AA934">
        <v>0</v>
      </c>
      <c r="AB934">
        <v>0</v>
      </c>
      <c r="AC934" s="2" t="s">
        <v>556</v>
      </c>
      <c r="AD934" t="s">
        <v>972</v>
      </c>
      <c r="AE934">
        <v>1</v>
      </c>
      <c r="AF934">
        <v>0</v>
      </c>
      <c r="AG934">
        <v>1</v>
      </c>
      <c r="AH934">
        <v>1</v>
      </c>
      <c r="AI934">
        <v>1</v>
      </c>
      <c r="AJ934">
        <v>0</v>
      </c>
      <c r="AK934">
        <v>0</v>
      </c>
      <c r="AL934">
        <v>0</v>
      </c>
      <c r="AP934">
        <v>0</v>
      </c>
      <c r="AR934">
        <v>11</v>
      </c>
      <c r="AS934">
        <v>0</v>
      </c>
      <c r="AU934">
        <v>0</v>
      </c>
      <c r="AV934">
        <v>1</v>
      </c>
      <c r="AW934" s="1">
        <v>45848</v>
      </c>
    </row>
    <row r="935" spans="1:49" ht="26.4" thickBot="1" x14ac:dyDescent="0.35">
      <c r="A935" s="7" t="s">
        <v>111</v>
      </c>
      <c r="C935" t="str">
        <f t="shared" si="32"/>
        <v>AL-25T-000362-001</v>
      </c>
      <c r="D935" t="str">
        <f t="shared" si="33"/>
        <v>AL-25T-000362-001</v>
      </c>
      <c r="E935" s="7" t="s">
        <v>111</v>
      </c>
      <c r="F935" s="10">
        <v>8016460</v>
      </c>
      <c r="G935" s="14">
        <v>45755</v>
      </c>
      <c r="H935" s="14">
        <v>45755</v>
      </c>
      <c r="I935" s="14">
        <v>45755</v>
      </c>
      <c r="J935" s="7" t="s">
        <v>958</v>
      </c>
      <c r="K935">
        <f>VLOOKUP(J935,Sheet4!B:D,3,FALSE)</f>
        <v>176</v>
      </c>
      <c r="L935" s="24">
        <v>0</v>
      </c>
      <c r="M935" s="24">
        <v>0</v>
      </c>
      <c r="N935" s="22">
        <v>30000</v>
      </c>
      <c r="O935">
        <v>0</v>
      </c>
      <c r="P935">
        <v>0</v>
      </c>
      <c r="Q935">
        <v>0</v>
      </c>
      <c r="R935" s="10">
        <v>6</v>
      </c>
      <c r="S935" s="14">
        <v>45938</v>
      </c>
      <c r="T935" s="22">
        <v>30000</v>
      </c>
      <c r="U935">
        <v>1</v>
      </c>
      <c r="V935">
        <v>0</v>
      </c>
      <c r="Y935">
        <v>0</v>
      </c>
      <c r="Z935">
        <v>0</v>
      </c>
      <c r="AA935">
        <v>0</v>
      </c>
      <c r="AB935">
        <v>0</v>
      </c>
      <c r="AC935" s="2" t="s">
        <v>556</v>
      </c>
      <c r="AD935" t="s">
        <v>972</v>
      </c>
      <c r="AE935">
        <v>1</v>
      </c>
      <c r="AF935">
        <v>0</v>
      </c>
      <c r="AG935">
        <v>1</v>
      </c>
      <c r="AH935">
        <v>1</v>
      </c>
      <c r="AI935">
        <v>1</v>
      </c>
      <c r="AJ935">
        <v>0</v>
      </c>
      <c r="AK935">
        <v>0</v>
      </c>
      <c r="AL935">
        <v>0</v>
      </c>
      <c r="AP935">
        <v>0</v>
      </c>
      <c r="AR935">
        <v>11</v>
      </c>
      <c r="AS935">
        <v>0</v>
      </c>
      <c r="AU935">
        <v>0</v>
      </c>
      <c r="AV935">
        <v>1</v>
      </c>
      <c r="AW935" s="1">
        <v>45848</v>
      </c>
    </row>
    <row r="936" spans="1:49" ht="26.4" thickBot="1" x14ac:dyDescent="0.35">
      <c r="A936" s="6" t="s">
        <v>116</v>
      </c>
      <c r="C936" t="str">
        <f t="shared" si="32"/>
        <v>AL-25T-000368-001</v>
      </c>
      <c r="D936" t="str">
        <f t="shared" si="33"/>
        <v>AL-25T-000368-001</v>
      </c>
      <c r="E936" s="6" t="s">
        <v>116</v>
      </c>
      <c r="F936" s="9">
        <v>8016237</v>
      </c>
      <c r="G936" s="13">
        <v>45720</v>
      </c>
      <c r="H936" s="13">
        <v>45720</v>
      </c>
      <c r="I936" s="13">
        <v>45720</v>
      </c>
      <c r="J936" s="6" t="s">
        <v>958</v>
      </c>
      <c r="K936">
        <f>VLOOKUP(J936,Sheet4!B:D,3,FALSE)</f>
        <v>176</v>
      </c>
      <c r="L936" s="25">
        <v>0</v>
      </c>
      <c r="M936" s="25">
        <v>0</v>
      </c>
      <c r="N936" s="21">
        <v>100000</v>
      </c>
      <c r="O936">
        <v>0</v>
      </c>
      <c r="P936">
        <v>0</v>
      </c>
      <c r="Q936">
        <v>0</v>
      </c>
      <c r="R936" s="9">
        <v>6</v>
      </c>
      <c r="S936" s="13">
        <v>45904</v>
      </c>
      <c r="T936" s="21">
        <v>100000</v>
      </c>
      <c r="U936">
        <v>1</v>
      </c>
      <c r="V936">
        <v>0</v>
      </c>
      <c r="Y936">
        <v>0</v>
      </c>
      <c r="Z936">
        <v>0</v>
      </c>
      <c r="AA936">
        <v>0</v>
      </c>
      <c r="AB936">
        <v>0</v>
      </c>
      <c r="AC936" s="2" t="s">
        <v>556</v>
      </c>
      <c r="AD936" t="s">
        <v>972</v>
      </c>
      <c r="AE936">
        <v>1</v>
      </c>
      <c r="AF936">
        <v>0</v>
      </c>
      <c r="AG936">
        <v>1</v>
      </c>
      <c r="AH936">
        <v>1</v>
      </c>
      <c r="AI936">
        <v>1</v>
      </c>
      <c r="AJ936">
        <v>0</v>
      </c>
      <c r="AK936">
        <v>0</v>
      </c>
      <c r="AL936">
        <v>0</v>
      </c>
      <c r="AP936">
        <v>0</v>
      </c>
      <c r="AR936">
        <v>11</v>
      </c>
      <c r="AS936">
        <v>0</v>
      </c>
      <c r="AU936">
        <v>0</v>
      </c>
      <c r="AV936">
        <v>1</v>
      </c>
      <c r="AW936" s="1">
        <v>45848</v>
      </c>
    </row>
    <row r="937" spans="1:49" ht="26.4" thickBot="1" x14ac:dyDescent="0.35">
      <c r="A937" s="7" t="s">
        <v>128</v>
      </c>
      <c r="C937" t="str">
        <f t="shared" si="32"/>
        <v>AL-25T-000401-001</v>
      </c>
      <c r="D937" t="str">
        <f t="shared" si="33"/>
        <v>AL-25T-000401-001</v>
      </c>
      <c r="E937" s="7" t="s">
        <v>128</v>
      </c>
      <c r="F937" s="10">
        <v>8014023</v>
      </c>
      <c r="G937" s="14">
        <v>45378</v>
      </c>
      <c r="H937" s="14">
        <v>45378</v>
      </c>
      <c r="I937" s="14">
        <v>45378</v>
      </c>
      <c r="J937" s="7" t="s">
        <v>958</v>
      </c>
      <c r="K937">
        <f>VLOOKUP(J937,Sheet4!B:D,3,FALSE)</f>
        <v>176</v>
      </c>
      <c r="L937" s="24">
        <v>0</v>
      </c>
      <c r="M937" s="24">
        <v>0</v>
      </c>
      <c r="N937" s="22">
        <v>30000</v>
      </c>
      <c r="O937">
        <v>0</v>
      </c>
      <c r="P937">
        <v>0</v>
      </c>
      <c r="Q937">
        <v>0</v>
      </c>
      <c r="R937" s="10">
        <v>6</v>
      </c>
      <c r="S937" s="14">
        <v>45562</v>
      </c>
      <c r="T937" s="22">
        <v>30000</v>
      </c>
      <c r="U937">
        <v>1</v>
      </c>
      <c r="V937">
        <v>0</v>
      </c>
      <c r="Y937">
        <v>0</v>
      </c>
      <c r="Z937">
        <v>0</v>
      </c>
      <c r="AA937">
        <v>0</v>
      </c>
      <c r="AB937">
        <v>0</v>
      </c>
      <c r="AC937" s="2" t="s">
        <v>556</v>
      </c>
      <c r="AD937" t="s">
        <v>972</v>
      </c>
      <c r="AE937">
        <v>1</v>
      </c>
      <c r="AF937">
        <v>0</v>
      </c>
      <c r="AG937">
        <v>1</v>
      </c>
      <c r="AH937">
        <v>1</v>
      </c>
      <c r="AI937">
        <v>1</v>
      </c>
      <c r="AJ937">
        <v>0</v>
      </c>
      <c r="AK937">
        <v>0</v>
      </c>
      <c r="AL937">
        <v>0</v>
      </c>
      <c r="AP937">
        <v>0</v>
      </c>
      <c r="AR937">
        <v>11</v>
      </c>
      <c r="AS937">
        <v>0</v>
      </c>
      <c r="AU937">
        <v>0</v>
      </c>
      <c r="AV937">
        <v>1</v>
      </c>
      <c r="AW937" s="1">
        <v>45848</v>
      </c>
    </row>
    <row r="938" spans="1:49" ht="26.4" thickBot="1" x14ac:dyDescent="0.35">
      <c r="A938" s="6" t="s">
        <v>135</v>
      </c>
      <c r="C938" t="str">
        <f t="shared" si="32"/>
        <v>AL-25T-000415-001</v>
      </c>
      <c r="D938" t="str">
        <f t="shared" si="33"/>
        <v>AL-25T-000415-001</v>
      </c>
      <c r="E938" s="6" t="s">
        <v>135</v>
      </c>
      <c r="F938" s="9">
        <v>8014435</v>
      </c>
      <c r="G938" s="13">
        <v>45434</v>
      </c>
      <c r="H938" s="13">
        <v>45434</v>
      </c>
      <c r="I938" s="13">
        <v>45434</v>
      </c>
      <c r="J938" s="6" t="s">
        <v>958</v>
      </c>
      <c r="K938">
        <f>VLOOKUP(J938,Sheet4!B:D,3,FALSE)</f>
        <v>176</v>
      </c>
      <c r="L938" s="25">
        <v>0</v>
      </c>
      <c r="M938" s="25">
        <v>0</v>
      </c>
      <c r="N938" s="21">
        <v>14500</v>
      </c>
      <c r="O938">
        <v>0</v>
      </c>
      <c r="P938">
        <v>0</v>
      </c>
      <c r="Q938">
        <v>0</v>
      </c>
      <c r="R938" s="9">
        <v>6</v>
      </c>
      <c r="S938" s="13">
        <v>45618</v>
      </c>
      <c r="T938" s="21">
        <v>14200</v>
      </c>
      <c r="U938">
        <v>1</v>
      </c>
      <c r="V938">
        <v>0</v>
      </c>
      <c r="Y938">
        <v>0</v>
      </c>
      <c r="Z938">
        <v>0</v>
      </c>
      <c r="AA938">
        <v>0</v>
      </c>
      <c r="AB938">
        <v>0</v>
      </c>
      <c r="AC938" s="2" t="s">
        <v>556</v>
      </c>
      <c r="AD938" t="s">
        <v>972</v>
      </c>
      <c r="AE938">
        <v>1</v>
      </c>
      <c r="AF938">
        <v>0</v>
      </c>
      <c r="AG938">
        <v>1</v>
      </c>
      <c r="AH938">
        <v>1</v>
      </c>
      <c r="AI938">
        <v>1</v>
      </c>
      <c r="AJ938">
        <v>0</v>
      </c>
      <c r="AK938">
        <v>0</v>
      </c>
      <c r="AL938">
        <v>0</v>
      </c>
      <c r="AP938">
        <v>0</v>
      </c>
      <c r="AR938">
        <v>11</v>
      </c>
      <c r="AS938">
        <v>0</v>
      </c>
      <c r="AU938">
        <v>0</v>
      </c>
      <c r="AV938">
        <v>1</v>
      </c>
      <c r="AW938" s="1">
        <v>45848</v>
      </c>
    </row>
    <row r="939" spans="1:49" ht="26.4" thickBot="1" x14ac:dyDescent="0.35">
      <c r="A939" s="7" t="s">
        <v>152</v>
      </c>
      <c r="C939" t="str">
        <f t="shared" si="32"/>
        <v>AL-25T-000476-001</v>
      </c>
      <c r="D939" t="str">
        <f t="shared" si="33"/>
        <v>AL-25T-000476-001</v>
      </c>
      <c r="E939" s="7" t="s">
        <v>152</v>
      </c>
      <c r="F939" s="10">
        <v>8016103</v>
      </c>
      <c r="G939" s="14">
        <v>45701</v>
      </c>
      <c r="H939" s="14">
        <v>45701</v>
      </c>
      <c r="I939" s="14">
        <v>45701</v>
      </c>
      <c r="J939" s="7" t="s">
        <v>958</v>
      </c>
      <c r="K939">
        <f>VLOOKUP(J939,Sheet4!B:D,3,FALSE)</f>
        <v>176</v>
      </c>
      <c r="L939" s="24">
        <v>0</v>
      </c>
      <c r="M939" s="24">
        <v>0</v>
      </c>
      <c r="N939" s="22">
        <v>46000</v>
      </c>
      <c r="O939">
        <v>0</v>
      </c>
      <c r="P939">
        <v>0</v>
      </c>
      <c r="Q939">
        <v>0</v>
      </c>
      <c r="R939" s="10">
        <v>6</v>
      </c>
      <c r="S939" s="14">
        <v>45882</v>
      </c>
      <c r="T939" s="22">
        <v>46000</v>
      </c>
      <c r="U939">
        <v>1</v>
      </c>
      <c r="V939">
        <v>0</v>
      </c>
      <c r="Y939">
        <v>0</v>
      </c>
      <c r="Z939">
        <v>0</v>
      </c>
      <c r="AA939">
        <v>0</v>
      </c>
      <c r="AB939">
        <v>0</v>
      </c>
      <c r="AC939" s="2" t="s">
        <v>556</v>
      </c>
      <c r="AD939" t="s">
        <v>972</v>
      </c>
      <c r="AE939">
        <v>1</v>
      </c>
      <c r="AF939">
        <v>0</v>
      </c>
      <c r="AG939">
        <v>1</v>
      </c>
      <c r="AH939">
        <v>1</v>
      </c>
      <c r="AI939">
        <v>1</v>
      </c>
      <c r="AJ939">
        <v>0</v>
      </c>
      <c r="AK939">
        <v>0</v>
      </c>
      <c r="AL939">
        <v>0</v>
      </c>
      <c r="AP939">
        <v>0</v>
      </c>
      <c r="AR939">
        <v>11</v>
      </c>
      <c r="AS939">
        <v>0</v>
      </c>
      <c r="AU939">
        <v>0</v>
      </c>
      <c r="AV939">
        <v>1</v>
      </c>
      <c r="AW939" s="1">
        <v>45848</v>
      </c>
    </row>
    <row r="940" spans="1:49" ht="26.4" thickBot="1" x14ac:dyDescent="0.35">
      <c r="A940" s="7" t="s">
        <v>160</v>
      </c>
      <c r="C940" t="str">
        <f t="shared" si="32"/>
        <v>AL-25T-000503-001</v>
      </c>
      <c r="D940" t="str">
        <f t="shared" si="33"/>
        <v>AL-25T-000503-001</v>
      </c>
      <c r="E940" s="7" t="s">
        <v>160</v>
      </c>
      <c r="F940" s="10">
        <v>8014681</v>
      </c>
      <c r="G940" s="14">
        <v>45456</v>
      </c>
      <c r="H940" s="14">
        <v>45456</v>
      </c>
      <c r="I940" s="14">
        <v>45456</v>
      </c>
      <c r="J940" s="7" t="s">
        <v>958</v>
      </c>
      <c r="K940">
        <f>VLOOKUP(J940,Sheet4!B:D,3,FALSE)</f>
        <v>176</v>
      </c>
      <c r="L940" s="24">
        <v>0</v>
      </c>
      <c r="M940" s="24">
        <v>0</v>
      </c>
      <c r="N940" s="22">
        <v>25000</v>
      </c>
      <c r="O940">
        <v>0</v>
      </c>
      <c r="P940">
        <v>0</v>
      </c>
      <c r="Q940">
        <v>0</v>
      </c>
      <c r="R940" s="10">
        <v>6</v>
      </c>
      <c r="S940" s="14">
        <v>45639</v>
      </c>
      <c r="T940" s="22">
        <v>25000</v>
      </c>
      <c r="U940">
        <v>1</v>
      </c>
      <c r="V940">
        <v>0</v>
      </c>
      <c r="Y940">
        <v>0</v>
      </c>
      <c r="Z940">
        <v>0</v>
      </c>
      <c r="AA940">
        <v>0</v>
      </c>
      <c r="AB940">
        <v>0</v>
      </c>
      <c r="AC940" s="2" t="s">
        <v>556</v>
      </c>
      <c r="AD940" t="s">
        <v>972</v>
      </c>
      <c r="AE940">
        <v>1</v>
      </c>
      <c r="AF940">
        <v>0</v>
      </c>
      <c r="AG940">
        <v>1</v>
      </c>
      <c r="AH940">
        <v>1</v>
      </c>
      <c r="AI940">
        <v>1</v>
      </c>
      <c r="AJ940">
        <v>0</v>
      </c>
      <c r="AK940">
        <v>0</v>
      </c>
      <c r="AL940">
        <v>0</v>
      </c>
      <c r="AP940">
        <v>0</v>
      </c>
      <c r="AR940">
        <v>11</v>
      </c>
      <c r="AS940">
        <v>0</v>
      </c>
      <c r="AU940">
        <v>0</v>
      </c>
      <c r="AV940">
        <v>1</v>
      </c>
      <c r="AW940" s="1">
        <v>45848</v>
      </c>
    </row>
    <row r="941" spans="1:49" ht="26.4" thickBot="1" x14ac:dyDescent="0.35">
      <c r="A941" s="6" t="s">
        <v>166</v>
      </c>
      <c r="C941" t="str">
        <f t="shared" si="32"/>
        <v>AL-25T-000516-001</v>
      </c>
      <c r="D941" t="str">
        <f t="shared" si="33"/>
        <v>AL-25T-000516-001</v>
      </c>
      <c r="E941" s="6" t="s">
        <v>166</v>
      </c>
      <c r="F941" s="9">
        <v>8016791</v>
      </c>
      <c r="G941" s="13">
        <v>45825</v>
      </c>
      <c r="H941" s="13">
        <v>45825</v>
      </c>
      <c r="I941" s="13">
        <v>45825</v>
      </c>
      <c r="J941" s="6" t="s">
        <v>958</v>
      </c>
      <c r="K941">
        <f>VLOOKUP(J941,Sheet4!B:D,3,FALSE)</f>
        <v>176</v>
      </c>
      <c r="L941" s="25">
        <v>0</v>
      </c>
      <c r="M941" s="25">
        <v>0</v>
      </c>
      <c r="N941" s="21">
        <v>93000</v>
      </c>
      <c r="O941">
        <v>0</v>
      </c>
      <c r="P941">
        <v>0</v>
      </c>
      <c r="Q941">
        <v>0</v>
      </c>
      <c r="R941" s="9">
        <v>6</v>
      </c>
      <c r="S941" s="13">
        <v>46008</v>
      </c>
      <c r="T941" s="21">
        <v>93000</v>
      </c>
      <c r="U941">
        <v>1</v>
      </c>
      <c r="V941">
        <v>0</v>
      </c>
      <c r="Y941">
        <v>0</v>
      </c>
      <c r="Z941">
        <v>0</v>
      </c>
      <c r="AA941">
        <v>0</v>
      </c>
      <c r="AB941">
        <v>0</v>
      </c>
      <c r="AC941" s="2" t="s">
        <v>556</v>
      </c>
      <c r="AD941" t="s">
        <v>972</v>
      </c>
      <c r="AE941">
        <v>1</v>
      </c>
      <c r="AF941">
        <v>0</v>
      </c>
      <c r="AG941">
        <v>1</v>
      </c>
      <c r="AH941">
        <v>1</v>
      </c>
      <c r="AI941">
        <v>1</v>
      </c>
      <c r="AJ941">
        <v>0</v>
      </c>
      <c r="AK941">
        <v>0</v>
      </c>
      <c r="AL941">
        <v>0</v>
      </c>
      <c r="AP941">
        <v>0</v>
      </c>
      <c r="AR941">
        <v>11</v>
      </c>
      <c r="AS941">
        <v>0</v>
      </c>
      <c r="AU941">
        <v>0</v>
      </c>
      <c r="AV941">
        <v>1</v>
      </c>
      <c r="AW941" s="1">
        <v>45848</v>
      </c>
    </row>
    <row r="942" spans="1:49" ht="26.4" thickBot="1" x14ac:dyDescent="0.35">
      <c r="A942" s="7" t="s">
        <v>181</v>
      </c>
      <c r="C942" t="str">
        <f t="shared" si="32"/>
        <v>AL-25T-000568-001</v>
      </c>
      <c r="D942" t="str">
        <f t="shared" si="33"/>
        <v>AL-25T-000568-001</v>
      </c>
      <c r="E942" s="7" t="s">
        <v>181</v>
      </c>
      <c r="F942" s="10">
        <v>8016792</v>
      </c>
      <c r="G942" s="14">
        <v>45825</v>
      </c>
      <c r="H942" s="14">
        <v>45825</v>
      </c>
      <c r="I942" s="14">
        <v>45825</v>
      </c>
      <c r="J942" s="7" t="s">
        <v>958</v>
      </c>
      <c r="K942">
        <f>VLOOKUP(J942,Sheet4!B:D,3,FALSE)</f>
        <v>176</v>
      </c>
      <c r="L942" s="24">
        <v>0</v>
      </c>
      <c r="M942" s="24">
        <v>0</v>
      </c>
      <c r="N942" s="22">
        <v>68000</v>
      </c>
      <c r="O942">
        <v>0</v>
      </c>
      <c r="P942">
        <v>0</v>
      </c>
      <c r="Q942">
        <v>0</v>
      </c>
      <c r="R942" s="10">
        <v>6</v>
      </c>
      <c r="S942" s="14">
        <v>46008</v>
      </c>
      <c r="T942" s="22">
        <v>68000</v>
      </c>
      <c r="U942">
        <v>1</v>
      </c>
      <c r="V942">
        <v>0</v>
      </c>
      <c r="Y942">
        <v>0</v>
      </c>
      <c r="Z942">
        <v>0</v>
      </c>
      <c r="AA942">
        <v>0</v>
      </c>
      <c r="AB942">
        <v>0</v>
      </c>
      <c r="AC942" s="2" t="s">
        <v>556</v>
      </c>
      <c r="AD942" t="s">
        <v>972</v>
      </c>
      <c r="AE942">
        <v>1</v>
      </c>
      <c r="AF942">
        <v>0</v>
      </c>
      <c r="AG942">
        <v>1</v>
      </c>
      <c r="AH942">
        <v>1</v>
      </c>
      <c r="AI942">
        <v>1</v>
      </c>
      <c r="AJ942">
        <v>0</v>
      </c>
      <c r="AK942">
        <v>0</v>
      </c>
      <c r="AL942">
        <v>0</v>
      </c>
      <c r="AP942">
        <v>0</v>
      </c>
      <c r="AR942">
        <v>11</v>
      </c>
      <c r="AS942">
        <v>0</v>
      </c>
      <c r="AU942">
        <v>0</v>
      </c>
      <c r="AV942">
        <v>1</v>
      </c>
      <c r="AW942" s="1">
        <v>45848</v>
      </c>
    </row>
    <row r="943" spans="1:49" ht="26.4" thickBot="1" x14ac:dyDescent="0.35">
      <c r="A943" s="7" t="s">
        <v>184</v>
      </c>
      <c r="C943" t="str">
        <f t="shared" si="32"/>
        <v>AL-25T-000571-001</v>
      </c>
      <c r="D943" t="str">
        <f t="shared" si="33"/>
        <v>AL-25T-000571-001</v>
      </c>
      <c r="E943" s="7" t="s">
        <v>184</v>
      </c>
      <c r="F943" s="10">
        <v>8016046</v>
      </c>
      <c r="G943" s="14">
        <v>45687</v>
      </c>
      <c r="H943" s="14">
        <v>45687</v>
      </c>
      <c r="I943" s="14">
        <v>45687</v>
      </c>
      <c r="J943" s="7" t="s">
        <v>958</v>
      </c>
      <c r="K943">
        <f>VLOOKUP(J943,Sheet4!B:D,3,FALSE)</f>
        <v>176</v>
      </c>
      <c r="L943" s="24">
        <v>0</v>
      </c>
      <c r="M943" s="24">
        <v>0</v>
      </c>
      <c r="N943" s="22">
        <v>45000</v>
      </c>
      <c r="O943">
        <v>0</v>
      </c>
      <c r="P943">
        <v>0</v>
      </c>
      <c r="Q943">
        <v>0</v>
      </c>
      <c r="R943" s="10">
        <v>6</v>
      </c>
      <c r="S943" s="14">
        <v>45868</v>
      </c>
      <c r="T943" s="22">
        <v>45000</v>
      </c>
      <c r="U943">
        <v>1</v>
      </c>
      <c r="V943">
        <v>0</v>
      </c>
      <c r="Y943">
        <v>0</v>
      </c>
      <c r="Z943">
        <v>0</v>
      </c>
      <c r="AA943">
        <v>0</v>
      </c>
      <c r="AB943">
        <v>0</v>
      </c>
      <c r="AC943" s="2" t="s">
        <v>556</v>
      </c>
      <c r="AD943" t="s">
        <v>972</v>
      </c>
      <c r="AE943">
        <v>1</v>
      </c>
      <c r="AF943">
        <v>0</v>
      </c>
      <c r="AG943">
        <v>1</v>
      </c>
      <c r="AH943">
        <v>1</v>
      </c>
      <c r="AI943">
        <v>1</v>
      </c>
      <c r="AJ943">
        <v>0</v>
      </c>
      <c r="AK943">
        <v>0</v>
      </c>
      <c r="AL943">
        <v>0</v>
      </c>
      <c r="AP943">
        <v>0</v>
      </c>
      <c r="AR943">
        <v>11</v>
      </c>
      <c r="AS943">
        <v>0</v>
      </c>
      <c r="AU943">
        <v>0</v>
      </c>
      <c r="AV943">
        <v>1</v>
      </c>
      <c r="AW943" s="1">
        <v>45848</v>
      </c>
    </row>
    <row r="944" spans="1:49" ht="26.4" thickBot="1" x14ac:dyDescent="0.35">
      <c r="A944" s="6" t="s">
        <v>187</v>
      </c>
      <c r="C944" t="str">
        <f t="shared" si="32"/>
        <v>AL-25T-000579-001</v>
      </c>
      <c r="D944" t="str">
        <f t="shared" si="33"/>
        <v>AL-25T-000579-001</v>
      </c>
      <c r="E944" s="6" t="s">
        <v>187</v>
      </c>
      <c r="F944" s="9">
        <v>8012955</v>
      </c>
      <c r="G944" s="13">
        <v>45260</v>
      </c>
      <c r="H944" s="13">
        <v>45260</v>
      </c>
      <c r="I944" s="13">
        <v>45260</v>
      </c>
      <c r="J944" s="6" t="s">
        <v>958</v>
      </c>
      <c r="K944">
        <f>VLOOKUP(J944,Sheet4!B:D,3,FALSE)</f>
        <v>176</v>
      </c>
      <c r="L944" s="25">
        <v>0</v>
      </c>
      <c r="M944" s="25">
        <v>0</v>
      </c>
      <c r="N944" s="21">
        <v>100000</v>
      </c>
      <c r="O944">
        <v>0</v>
      </c>
      <c r="P944">
        <v>0</v>
      </c>
      <c r="Q944">
        <v>0</v>
      </c>
      <c r="R944" s="9">
        <v>6</v>
      </c>
      <c r="S944" s="13">
        <v>45442</v>
      </c>
      <c r="T944" s="21">
        <v>90700</v>
      </c>
      <c r="U944">
        <v>1</v>
      </c>
      <c r="V944">
        <v>0</v>
      </c>
      <c r="Y944">
        <v>0</v>
      </c>
      <c r="Z944">
        <v>0</v>
      </c>
      <c r="AA944">
        <v>0</v>
      </c>
      <c r="AB944">
        <v>0</v>
      </c>
      <c r="AC944" s="2" t="s">
        <v>556</v>
      </c>
      <c r="AD944" t="s">
        <v>972</v>
      </c>
      <c r="AE944">
        <v>1</v>
      </c>
      <c r="AF944">
        <v>0</v>
      </c>
      <c r="AG944">
        <v>1</v>
      </c>
      <c r="AH944">
        <v>1</v>
      </c>
      <c r="AI944">
        <v>1</v>
      </c>
      <c r="AJ944">
        <v>0</v>
      </c>
      <c r="AK944">
        <v>0</v>
      </c>
      <c r="AL944">
        <v>0</v>
      </c>
      <c r="AP944">
        <v>0</v>
      </c>
      <c r="AR944">
        <v>11</v>
      </c>
      <c r="AS944">
        <v>0</v>
      </c>
      <c r="AU944">
        <v>0</v>
      </c>
      <c r="AV944">
        <v>1</v>
      </c>
      <c r="AW944" s="1">
        <v>45848</v>
      </c>
    </row>
    <row r="945" spans="1:49" ht="26.4" thickBot="1" x14ac:dyDescent="0.35">
      <c r="A945" s="6" t="s">
        <v>189</v>
      </c>
      <c r="C945" t="str">
        <f t="shared" si="32"/>
        <v>AL-25T-000587-001</v>
      </c>
      <c r="D945" t="str">
        <f t="shared" si="33"/>
        <v>AL-25T-000587-001</v>
      </c>
      <c r="E945" s="6" t="s">
        <v>189</v>
      </c>
      <c r="F945" s="9">
        <v>8016297</v>
      </c>
      <c r="G945" s="13">
        <v>45727</v>
      </c>
      <c r="H945" s="13">
        <v>45727</v>
      </c>
      <c r="I945" s="13">
        <v>45727</v>
      </c>
      <c r="J945" s="6" t="s">
        <v>958</v>
      </c>
      <c r="K945">
        <f>VLOOKUP(J945,Sheet4!B:D,3,FALSE)</f>
        <v>176</v>
      </c>
      <c r="L945" s="25">
        <v>0</v>
      </c>
      <c r="M945" s="25">
        <v>0</v>
      </c>
      <c r="N945" s="21">
        <v>50000</v>
      </c>
      <c r="O945">
        <v>0</v>
      </c>
      <c r="P945">
        <v>0</v>
      </c>
      <c r="Q945">
        <v>0</v>
      </c>
      <c r="R945" s="9">
        <v>6</v>
      </c>
      <c r="S945" s="13">
        <v>45911</v>
      </c>
      <c r="T945" s="21">
        <v>50000</v>
      </c>
      <c r="U945">
        <v>1</v>
      </c>
      <c r="V945">
        <v>0</v>
      </c>
      <c r="Y945">
        <v>0</v>
      </c>
      <c r="Z945">
        <v>0</v>
      </c>
      <c r="AA945">
        <v>0</v>
      </c>
      <c r="AB945">
        <v>0</v>
      </c>
      <c r="AC945" s="2" t="s">
        <v>556</v>
      </c>
      <c r="AD945" t="s">
        <v>972</v>
      </c>
      <c r="AE945">
        <v>1</v>
      </c>
      <c r="AF945">
        <v>0</v>
      </c>
      <c r="AG945">
        <v>1</v>
      </c>
      <c r="AH945">
        <v>1</v>
      </c>
      <c r="AI945">
        <v>1</v>
      </c>
      <c r="AJ945">
        <v>0</v>
      </c>
      <c r="AK945">
        <v>0</v>
      </c>
      <c r="AL945">
        <v>0</v>
      </c>
      <c r="AP945">
        <v>0</v>
      </c>
      <c r="AR945">
        <v>11</v>
      </c>
      <c r="AS945">
        <v>0</v>
      </c>
      <c r="AU945">
        <v>0</v>
      </c>
      <c r="AV945">
        <v>1</v>
      </c>
      <c r="AW945" s="1">
        <v>45848</v>
      </c>
    </row>
    <row r="946" spans="1:49" ht="26.4" thickBot="1" x14ac:dyDescent="0.35">
      <c r="A946" s="6" t="s">
        <v>198</v>
      </c>
      <c r="C946" t="str">
        <f t="shared" si="32"/>
        <v>AL-25T-000612-001</v>
      </c>
      <c r="D946" t="str">
        <f t="shared" si="33"/>
        <v>AL-25T-000612-001</v>
      </c>
      <c r="E946" s="6" t="s">
        <v>198</v>
      </c>
      <c r="F946" s="9">
        <v>8016625</v>
      </c>
      <c r="G946" s="13">
        <v>45792</v>
      </c>
      <c r="H946" s="13">
        <v>45792</v>
      </c>
      <c r="I946" s="13">
        <v>45792</v>
      </c>
      <c r="J946" s="6" t="s">
        <v>958</v>
      </c>
      <c r="K946">
        <f>VLOOKUP(J946,Sheet4!B:D,3,FALSE)</f>
        <v>176</v>
      </c>
      <c r="L946" s="25">
        <v>0</v>
      </c>
      <c r="M946" s="25">
        <v>0</v>
      </c>
      <c r="N946" s="21">
        <v>15000</v>
      </c>
      <c r="O946">
        <v>0</v>
      </c>
      <c r="P946">
        <v>0</v>
      </c>
      <c r="Q946">
        <v>0</v>
      </c>
      <c r="R946" s="9">
        <v>6</v>
      </c>
      <c r="S946" s="13">
        <v>45976</v>
      </c>
      <c r="T946" s="21">
        <v>15000</v>
      </c>
      <c r="U946">
        <v>1</v>
      </c>
      <c r="V946">
        <v>0</v>
      </c>
      <c r="Y946">
        <v>0</v>
      </c>
      <c r="Z946">
        <v>0</v>
      </c>
      <c r="AA946">
        <v>0</v>
      </c>
      <c r="AB946">
        <v>0</v>
      </c>
      <c r="AC946" s="2" t="s">
        <v>556</v>
      </c>
      <c r="AD946" t="s">
        <v>972</v>
      </c>
      <c r="AE946">
        <v>1</v>
      </c>
      <c r="AF946">
        <v>0</v>
      </c>
      <c r="AG946">
        <v>1</v>
      </c>
      <c r="AH946">
        <v>1</v>
      </c>
      <c r="AI946">
        <v>1</v>
      </c>
      <c r="AJ946">
        <v>0</v>
      </c>
      <c r="AK946">
        <v>0</v>
      </c>
      <c r="AL946">
        <v>0</v>
      </c>
      <c r="AP946">
        <v>0</v>
      </c>
      <c r="AR946">
        <v>11</v>
      </c>
      <c r="AS946">
        <v>0</v>
      </c>
      <c r="AU946">
        <v>0</v>
      </c>
      <c r="AV946">
        <v>1</v>
      </c>
      <c r="AW946" s="1">
        <v>45848</v>
      </c>
    </row>
    <row r="947" spans="1:49" ht="26.4" thickBot="1" x14ac:dyDescent="0.35">
      <c r="A947" s="6" t="s">
        <v>199</v>
      </c>
      <c r="C947" t="str">
        <f t="shared" si="32"/>
        <v>AL-25T-000613-001</v>
      </c>
      <c r="D947" t="str">
        <f t="shared" si="33"/>
        <v>AL-25T-000613-001</v>
      </c>
      <c r="E947" s="6" t="s">
        <v>199</v>
      </c>
      <c r="F947" s="9">
        <v>8016626</v>
      </c>
      <c r="G947" s="13">
        <v>45792</v>
      </c>
      <c r="H947" s="13">
        <v>45792</v>
      </c>
      <c r="I947" s="13">
        <v>45792</v>
      </c>
      <c r="J947" s="6" t="s">
        <v>958</v>
      </c>
      <c r="K947">
        <f>VLOOKUP(J947,Sheet4!B:D,3,FALSE)</f>
        <v>176</v>
      </c>
      <c r="L947" s="25">
        <v>0</v>
      </c>
      <c r="M947" s="25">
        <v>0</v>
      </c>
      <c r="N947" s="21">
        <v>15000</v>
      </c>
      <c r="O947">
        <v>0</v>
      </c>
      <c r="P947">
        <v>0</v>
      </c>
      <c r="Q947">
        <v>0</v>
      </c>
      <c r="R947" s="9">
        <v>6</v>
      </c>
      <c r="S947" s="13">
        <v>45976</v>
      </c>
      <c r="T947" s="21">
        <v>15000</v>
      </c>
      <c r="U947">
        <v>1</v>
      </c>
      <c r="V947">
        <v>0</v>
      </c>
      <c r="Y947">
        <v>0</v>
      </c>
      <c r="Z947">
        <v>0</v>
      </c>
      <c r="AA947">
        <v>0</v>
      </c>
      <c r="AB947">
        <v>0</v>
      </c>
      <c r="AC947" s="2" t="s">
        <v>556</v>
      </c>
      <c r="AD947" t="s">
        <v>972</v>
      </c>
      <c r="AE947">
        <v>1</v>
      </c>
      <c r="AF947">
        <v>0</v>
      </c>
      <c r="AG947">
        <v>1</v>
      </c>
      <c r="AH947">
        <v>1</v>
      </c>
      <c r="AI947">
        <v>1</v>
      </c>
      <c r="AJ947">
        <v>0</v>
      </c>
      <c r="AK947">
        <v>0</v>
      </c>
      <c r="AL947">
        <v>0</v>
      </c>
      <c r="AP947">
        <v>0</v>
      </c>
      <c r="AR947">
        <v>11</v>
      </c>
      <c r="AS947">
        <v>0</v>
      </c>
      <c r="AU947">
        <v>0</v>
      </c>
      <c r="AV947">
        <v>1</v>
      </c>
      <c r="AW947" s="1">
        <v>45848</v>
      </c>
    </row>
    <row r="948" spans="1:49" ht="26.4" thickBot="1" x14ac:dyDescent="0.35">
      <c r="A948" s="7" t="s">
        <v>200</v>
      </c>
      <c r="C948" t="str">
        <f t="shared" si="32"/>
        <v>AL-25T-000617-001</v>
      </c>
      <c r="D948" t="str">
        <f t="shared" si="33"/>
        <v>AL-25T-000617-001</v>
      </c>
      <c r="E948" s="7" t="s">
        <v>200</v>
      </c>
      <c r="F948" s="10">
        <v>8016789</v>
      </c>
      <c r="G948" s="14">
        <v>45824</v>
      </c>
      <c r="H948" s="14">
        <v>45824</v>
      </c>
      <c r="I948" s="14">
        <v>45824</v>
      </c>
      <c r="J948" s="7" t="s">
        <v>958</v>
      </c>
      <c r="K948">
        <f>VLOOKUP(J948,Sheet4!B:D,3,FALSE)</f>
        <v>176</v>
      </c>
      <c r="L948" s="24">
        <v>0</v>
      </c>
      <c r="M948" s="24">
        <v>0</v>
      </c>
      <c r="N948" s="22">
        <v>50000</v>
      </c>
      <c r="O948">
        <v>0</v>
      </c>
      <c r="P948">
        <v>0</v>
      </c>
      <c r="Q948">
        <v>0</v>
      </c>
      <c r="R948" s="10">
        <v>6</v>
      </c>
      <c r="S948" s="14">
        <v>46007</v>
      </c>
      <c r="T948" s="22">
        <v>50000</v>
      </c>
      <c r="U948">
        <v>1</v>
      </c>
      <c r="V948">
        <v>0</v>
      </c>
      <c r="Y948">
        <v>0</v>
      </c>
      <c r="Z948">
        <v>0</v>
      </c>
      <c r="AA948">
        <v>0</v>
      </c>
      <c r="AB948">
        <v>0</v>
      </c>
      <c r="AC948" s="2" t="s">
        <v>556</v>
      </c>
      <c r="AD948" t="s">
        <v>972</v>
      </c>
      <c r="AE948">
        <v>1</v>
      </c>
      <c r="AF948">
        <v>0</v>
      </c>
      <c r="AG948">
        <v>1</v>
      </c>
      <c r="AH948">
        <v>1</v>
      </c>
      <c r="AI948">
        <v>1</v>
      </c>
      <c r="AJ948">
        <v>0</v>
      </c>
      <c r="AK948">
        <v>0</v>
      </c>
      <c r="AL948">
        <v>0</v>
      </c>
      <c r="AP948">
        <v>0</v>
      </c>
      <c r="AR948">
        <v>11</v>
      </c>
      <c r="AS948">
        <v>0</v>
      </c>
      <c r="AU948">
        <v>0</v>
      </c>
      <c r="AV948">
        <v>1</v>
      </c>
      <c r="AW948" s="1">
        <v>45848</v>
      </c>
    </row>
    <row r="949" spans="1:49" ht="26.4" thickBot="1" x14ac:dyDescent="0.35">
      <c r="A949" s="6" t="s">
        <v>209</v>
      </c>
      <c r="C949" t="str">
        <f t="shared" si="32"/>
        <v>AL-25T-000637-001</v>
      </c>
      <c r="D949" t="str">
        <f t="shared" si="33"/>
        <v>AL-25T-000637-001</v>
      </c>
      <c r="E949" s="6" t="s">
        <v>209</v>
      </c>
      <c r="F949" s="9">
        <v>8016440</v>
      </c>
      <c r="G949" s="13">
        <v>45751</v>
      </c>
      <c r="H949" s="13">
        <v>45751</v>
      </c>
      <c r="I949" s="13">
        <v>45751</v>
      </c>
      <c r="J949" s="6" t="s">
        <v>958</v>
      </c>
      <c r="K949">
        <f>VLOOKUP(J949,Sheet4!B:D,3,FALSE)</f>
        <v>176</v>
      </c>
      <c r="L949" s="25">
        <v>0</v>
      </c>
      <c r="M949" s="25">
        <v>0</v>
      </c>
      <c r="N949" s="21">
        <v>50000</v>
      </c>
      <c r="O949">
        <v>0</v>
      </c>
      <c r="P949">
        <v>0</v>
      </c>
      <c r="Q949">
        <v>0</v>
      </c>
      <c r="R949" s="9">
        <v>6</v>
      </c>
      <c r="S949" s="13">
        <v>45934</v>
      </c>
      <c r="T949" s="21">
        <v>50000</v>
      </c>
      <c r="U949">
        <v>1</v>
      </c>
      <c r="V949">
        <v>0</v>
      </c>
      <c r="Y949">
        <v>0</v>
      </c>
      <c r="Z949">
        <v>0</v>
      </c>
      <c r="AA949">
        <v>0</v>
      </c>
      <c r="AB949">
        <v>0</v>
      </c>
      <c r="AC949" s="2" t="s">
        <v>556</v>
      </c>
      <c r="AD949" t="s">
        <v>972</v>
      </c>
      <c r="AE949">
        <v>1</v>
      </c>
      <c r="AF949">
        <v>0</v>
      </c>
      <c r="AG949">
        <v>1</v>
      </c>
      <c r="AH949">
        <v>1</v>
      </c>
      <c r="AI949">
        <v>1</v>
      </c>
      <c r="AJ949">
        <v>0</v>
      </c>
      <c r="AK949">
        <v>0</v>
      </c>
      <c r="AL949">
        <v>0</v>
      </c>
      <c r="AP949">
        <v>0</v>
      </c>
      <c r="AR949">
        <v>11</v>
      </c>
      <c r="AS949">
        <v>0</v>
      </c>
      <c r="AU949">
        <v>0</v>
      </c>
      <c r="AV949">
        <v>1</v>
      </c>
      <c r="AW949" s="1">
        <v>45848</v>
      </c>
    </row>
    <row r="950" spans="1:49" ht="26.4" thickBot="1" x14ac:dyDescent="0.35">
      <c r="A950" s="7" t="s">
        <v>226</v>
      </c>
      <c r="C950" t="str">
        <f t="shared" si="32"/>
        <v>AL-25T-000686-001</v>
      </c>
      <c r="D950" t="str">
        <f t="shared" si="33"/>
        <v>AL-25T-000686-001</v>
      </c>
      <c r="E950" s="7" t="s">
        <v>226</v>
      </c>
      <c r="F950" s="10">
        <v>8014700</v>
      </c>
      <c r="G950" s="14">
        <v>45464</v>
      </c>
      <c r="H950" s="14">
        <v>45464</v>
      </c>
      <c r="I950" s="14">
        <v>45464</v>
      </c>
      <c r="J950" s="7" t="s">
        <v>958</v>
      </c>
      <c r="K950">
        <f>VLOOKUP(J950,Sheet4!B:D,3,FALSE)</f>
        <v>176</v>
      </c>
      <c r="L950" s="24">
        <v>0</v>
      </c>
      <c r="M950" s="24">
        <v>0</v>
      </c>
      <c r="N950" s="22">
        <v>100000</v>
      </c>
      <c r="O950">
        <v>0</v>
      </c>
      <c r="P950">
        <v>0</v>
      </c>
      <c r="Q950">
        <v>0</v>
      </c>
      <c r="R950" s="10">
        <v>6</v>
      </c>
      <c r="S950" s="14">
        <v>45647</v>
      </c>
      <c r="T950" s="22">
        <v>100000</v>
      </c>
      <c r="U950">
        <v>1</v>
      </c>
      <c r="V950">
        <v>0</v>
      </c>
      <c r="Y950">
        <v>0</v>
      </c>
      <c r="Z950">
        <v>0</v>
      </c>
      <c r="AA950">
        <v>0</v>
      </c>
      <c r="AB950">
        <v>0</v>
      </c>
      <c r="AC950" s="2" t="s">
        <v>556</v>
      </c>
      <c r="AD950" t="s">
        <v>972</v>
      </c>
      <c r="AE950">
        <v>1</v>
      </c>
      <c r="AF950">
        <v>0</v>
      </c>
      <c r="AG950">
        <v>1</v>
      </c>
      <c r="AH950">
        <v>1</v>
      </c>
      <c r="AI950">
        <v>1</v>
      </c>
      <c r="AJ950">
        <v>0</v>
      </c>
      <c r="AK950">
        <v>0</v>
      </c>
      <c r="AL950">
        <v>0</v>
      </c>
      <c r="AP950">
        <v>0</v>
      </c>
      <c r="AR950">
        <v>11</v>
      </c>
      <c r="AS950">
        <v>0</v>
      </c>
      <c r="AU950">
        <v>0</v>
      </c>
      <c r="AV950">
        <v>1</v>
      </c>
      <c r="AW950" s="1">
        <v>45848</v>
      </c>
    </row>
    <row r="951" spans="1:49" ht="26.4" thickBot="1" x14ac:dyDescent="0.35">
      <c r="A951" s="7" t="s">
        <v>227</v>
      </c>
      <c r="C951" t="str">
        <f t="shared" si="32"/>
        <v>AL-25T-000689-001</v>
      </c>
      <c r="D951" t="str">
        <f t="shared" si="33"/>
        <v>AL-25T-000689-001</v>
      </c>
      <c r="E951" s="7" t="s">
        <v>227</v>
      </c>
      <c r="F951" s="10">
        <v>8015982</v>
      </c>
      <c r="G951" s="14">
        <v>45677</v>
      </c>
      <c r="H951" s="14">
        <v>45677</v>
      </c>
      <c r="I951" s="14">
        <v>45677</v>
      </c>
      <c r="J951" s="7" t="s">
        <v>958</v>
      </c>
      <c r="K951">
        <f>VLOOKUP(J951,Sheet4!B:D,3,FALSE)</f>
        <v>176</v>
      </c>
      <c r="L951" s="24">
        <v>0</v>
      </c>
      <c r="M951" s="24">
        <v>0</v>
      </c>
      <c r="N951" s="22">
        <v>65000</v>
      </c>
      <c r="O951">
        <v>0</v>
      </c>
      <c r="P951">
        <v>0</v>
      </c>
      <c r="Q951">
        <v>0</v>
      </c>
      <c r="R951" s="10">
        <v>6</v>
      </c>
      <c r="S951" s="14">
        <v>45858</v>
      </c>
      <c r="T951" s="22">
        <v>65000</v>
      </c>
      <c r="U951">
        <v>1</v>
      </c>
      <c r="V951">
        <v>0</v>
      </c>
      <c r="Y951">
        <v>0</v>
      </c>
      <c r="Z951">
        <v>0</v>
      </c>
      <c r="AA951">
        <v>0</v>
      </c>
      <c r="AB951">
        <v>0</v>
      </c>
      <c r="AC951" s="2" t="s">
        <v>556</v>
      </c>
      <c r="AD951" t="s">
        <v>972</v>
      </c>
      <c r="AE951">
        <v>1</v>
      </c>
      <c r="AF951">
        <v>0</v>
      </c>
      <c r="AG951">
        <v>1</v>
      </c>
      <c r="AH951">
        <v>1</v>
      </c>
      <c r="AI951">
        <v>1</v>
      </c>
      <c r="AJ951">
        <v>0</v>
      </c>
      <c r="AK951">
        <v>0</v>
      </c>
      <c r="AL951">
        <v>0</v>
      </c>
      <c r="AP951">
        <v>0</v>
      </c>
      <c r="AR951">
        <v>11</v>
      </c>
      <c r="AS951">
        <v>0</v>
      </c>
      <c r="AU951">
        <v>0</v>
      </c>
      <c r="AV951">
        <v>1</v>
      </c>
      <c r="AW951" s="1">
        <v>45848</v>
      </c>
    </row>
    <row r="952" spans="1:49" ht="26.4" thickBot="1" x14ac:dyDescent="0.35">
      <c r="A952" s="6" t="s">
        <v>230</v>
      </c>
      <c r="C952" t="str">
        <f t="shared" si="32"/>
        <v>AL-25T-000701-001</v>
      </c>
      <c r="D952" t="str">
        <f t="shared" si="33"/>
        <v>AL-25T-000701-001</v>
      </c>
      <c r="E952" s="6" t="s">
        <v>230</v>
      </c>
      <c r="F952" s="9">
        <v>8012506</v>
      </c>
      <c r="G952" s="13">
        <v>45189</v>
      </c>
      <c r="H952" s="13">
        <v>45189</v>
      </c>
      <c r="I952" s="13">
        <v>45189</v>
      </c>
      <c r="J952" s="6" t="s">
        <v>958</v>
      </c>
      <c r="K952">
        <f>VLOOKUP(J952,Sheet4!B:D,3,FALSE)</f>
        <v>176</v>
      </c>
      <c r="L952" s="25">
        <v>0</v>
      </c>
      <c r="M952" s="25">
        <v>0</v>
      </c>
      <c r="N952" s="21">
        <v>50000</v>
      </c>
      <c r="O952">
        <v>0</v>
      </c>
      <c r="P952">
        <v>0</v>
      </c>
      <c r="Q952">
        <v>0</v>
      </c>
      <c r="R952" s="9">
        <v>6</v>
      </c>
      <c r="S952" s="13">
        <v>45371</v>
      </c>
      <c r="T952" s="21">
        <v>50000</v>
      </c>
      <c r="U952">
        <v>1</v>
      </c>
      <c r="V952">
        <v>0</v>
      </c>
      <c r="Y952">
        <v>0</v>
      </c>
      <c r="Z952">
        <v>0</v>
      </c>
      <c r="AA952">
        <v>0</v>
      </c>
      <c r="AB952">
        <v>0</v>
      </c>
      <c r="AC952" s="2" t="s">
        <v>556</v>
      </c>
      <c r="AD952" t="s">
        <v>972</v>
      </c>
      <c r="AE952">
        <v>1</v>
      </c>
      <c r="AF952">
        <v>0</v>
      </c>
      <c r="AG952">
        <v>1</v>
      </c>
      <c r="AH952">
        <v>1</v>
      </c>
      <c r="AI952">
        <v>1</v>
      </c>
      <c r="AJ952">
        <v>0</v>
      </c>
      <c r="AK952">
        <v>0</v>
      </c>
      <c r="AL952">
        <v>0</v>
      </c>
      <c r="AP952">
        <v>0</v>
      </c>
      <c r="AR952">
        <v>11</v>
      </c>
      <c r="AS952">
        <v>0</v>
      </c>
      <c r="AU952">
        <v>0</v>
      </c>
      <c r="AV952">
        <v>1</v>
      </c>
      <c r="AW952" s="1">
        <v>45848</v>
      </c>
    </row>
    <row r="953" spans="1:49" ht="26.4" thickBot="1" x14ac:dyDescent="0.35">
      <c r="A953" s="7" t="s">
        <v>231</v>
      </c>
      <c r="C953" t="str">
        <f t="shared" si="32"/>
        <v>AL-25T-000702-001</v>
      </c>
      <c r="D953" t="str">
        <f t="shared" si="33"/>
        <v>AL-25T-000702-001</v>
      </c>
      <c r="E953" s="7" t="s">
        <v>231</v>
      </c>
      <c r="F953" s="10">
        <v>8016169</v>
      </c>
      <c r="G953" s="14">
        <v>45712</v>
      </c>
      <c r="H953" s="14">
        <v>45712</v>
      </c>
      <c r="I953" s="14">
        <v>45712</v>
      </c>
      <c r="J953" s="7" t="s">
        <v>958</v>
      </c>
      <c r="K953">
        <f>VLOOKUP(J953,Sheet4!B:D,3,FALSE)</f>
        <v>176</v>
      </c>
      <c r="L953" s="24">
        <v>0</v>
      </c>
      <c r="M953" s="24">
        <v>0</v>
      </c>
      <c r="N953" s="22">
        <v>72000</v>
      </c>
      <c r="O953">
        <v>0</v>
      </c>
      <c r="P953">
        <v>0</v>
      </c>
      <c r="Q953">
        <v>0</v>
      </c>
      <c r="R953" s="10">
        <v>6</v>
      </c>
      <c r="S953" s="14">
        <v>45893</v>
      </c>
      <c r="T953" s="22">
        <v>72000</v>
      </c>
      <c r="U953">
        <v>1</v>
      </c>
      <c r="V953">
        <v>0</v>
      </c>
      <c r="Y953">
        <v>0</v>
      </c>
      <c r="Z953">
        <v>0</v>
      </c>
      <c r="AA953">
        <v>0</v>
      </c>
      <c r="AB953">
        <v>0</v>
      </c>
      <c r="AC953" s="2" t="s">
        <v>556</v>
      </c>
      <c r="AD953" t="s">
        <v>972</v>
      </c>
      <c r="AE953">
        <v>1</v>
      </c>
      <c r="AF953">
        <v>0</v>
      </c>
      <c r="AG953">
        <v>1</v>
      </c>
      <c r="AH953">
        <v>1</v>
      </c>
      <c r="AI953">
        <v>1</v>
      </c>
      <c r="AJ953">
        <v>0</v>
      </c>
      <c r="AK953">
        <v>0</v>
      </c>
      <c r="AL953">
        <v>0</v>
      </c>
      <c r="AP953">
        <v>0</v>
      </c>
      <c r="AR953">
        <v>11</v>
      </c>
      <c r="AS953">
        <v>0</v>
      </c>
      <c r="AU953">
        <v>0</v>
      </c>
      <c r="AV953">
        <v>1</v>
      </c>
      <c r="AW953" s="1">
        <v>45848</v>
      </c>
    </row>
    <row r="954" spans="1:49" ht="26.4" thickBot="1" x14ac:dyDescent="0.35">
      <c r="A954" s="6" t="s">
        <v>240</v>
      </c>
      <c r="C954" t="str">
        <f t="shared" si="32"/>
        <v>AL-25T-000723-001</v>
      </c>
      <c r="D954" t="str">
        <f t="shared" si="33"/>
        <v>AL-25T-000723-001</v>
      </c>
      <c r="E954" s="6" t="s">
        <v>240</v>
      </c>
      <c r="F954" s="9">
        <v>8016510</v>
      </c>
      <c r="G954" s="13">
        <v>45763</v>
      </c>
      <c r="H954" s="13">
        <v>45763</v>
      </c>
      <c r="I954" s="13">
        <v>45763</v>
      </c>
      <c r="J954" s="6" t="s">
        <v>958</v>
      </c>
      <c r="K954">
        <f>VLOOKUP(J954,Sheet4!B:D,3,FALSE)</f>
        <v>176</v>
      </c>
      <c r="L954" s="25">
        <v>0</v>
      </c>
      <c r="M954" s="25">
        <v>0</v>
      </c>
      <c r="N954" s="21">
        <v>30000</v>
      </c>
      <c r="O954">
        <v>0</v>
      </c>
      <c r="P954">
        <v>0</v>
      </c>
      <c r="Q954">
        <v>0</v>
      </c>
      <c r="R954" s="9">
        <v>6</v>
      </c>
      <c r="S954" s="13">
        <v>45946</v>
      </c>
      <c r="T954" s="21">
        <v>30000</v>
      </c>
      <c r="U954">
        <v>1</v>
      </c>
      <c r="V954">
        <v>0</v>
      </c>
      <c r="Y954">
        <v>0</v>
      </c>
      <c r="Z954">
        <v>0</v>
      </c>
      <c r="AA954">
        <v>0</v>
      </c>
      <c r="AB954">
        <v>0</v>
      </c>
      <c r="AC954" s="2" t="s">
        <v>556</v>
      </c>
      <c r="AD954" t="s">
        <v>972</v>
      </c>
      <c r="AE954">
        <v>1</v>
      </c>
      <c r="AF954">
        <v>0</v>
      </c>
      <c r="AG954">
        <v>1</v>
      </c>
      <c r="AH954">
        <v>1</v>
      </c>
      <c r="AI954">
        <v>1</v>
      </c>
      <c r="AJ954">
        <v>0</v>
      </c>
      <c r="AK954">
        <v>0</v>
      </c>
      <c r="AL954">
        <v>0</v>
      </c>
      <c r="AP954">
        <v>0</v>
      </c>
      <c r="AR954">
        <v>11</v>
      </c>
      <c r="AS954">
        <v>0</v>
      </c>
      <c r="AU954">
        <v>0</v>
      </c>
      <c r="AV954">
        <v>1</v>
      </c>
      <c r="AW954" s="1">
        <v>45848</v>
      </c>
    </row>
    <row r="955" spans="1:49" ht="26.4" thickBot="1" x14ac:dyDescent="0.35">
      <c r="A955" s="7" t="s">
        <v>249</v>
      </c>
      <c r="C955" t="str">
        <f t="shared" si="32"/>
        <v>AL-25T-000756-001</v>
      </c>
      <c r="D955" t="str">
        <f t="shared" si="33"/>
        <v>AL-25T-000756-001</v>
      </c>
      <c r="E955" s="7" t="s">
        <v>249</v>
      </c>
      <c r="F955" s="10">
        <v>8016598</v>
      </c>
      <c r="G955" s="14">
        <v>45785</v>
      </c>
      <c r="H955" s="14">
        <v>45785</v>
      </c>
      <c r="I955" s="14">
        <v>45785</v>
      </c>
      <c r="J955" s="7" t="s">
        <v>958</v>
      </c>
      <c r="K955">
        <f>VLOOKUP(J955,Sheet4!B:D,3,FALSE)</f>
        <v>176</v>
      </c>
      <c r="L955" s="24">
        <v>0</v>
      </c>
      <c r="M955" s="24">
        <v>0</v>
      </c>
      <c r="N955" s="22">
        <v>30000</v>
      </c>
      <c r="O955">
        <v>0</v>
      </c>
      <c r="P955">
        <v>0</v>
      </c>
      <c r="Q955">
        <v>0</v>
      </c>
      <c r="R955" s="10">
        <v>6</v>
      </c>
      <c r="S955" s="14">
        <v>45969</v>
      </c>
      <c r="T955" s="22">
        <v>30000</v>
      </c>
      <c r="U955">
        <v>1</v>
      </c>
      <c r="V955">
        <v>0</v>
      </c>
      <c r="Y955">
        <v>0</v>
      </c>
      <c r="Z955">
        <v>0</v>
      </c>
      <c r="AA955">
        <v>0</v>
      </c>
      <c r="AB955">
        <v>0</v>
      </c>
      <c r="AC955" s="2" t="s">
        <v>556</v>
      </c>
      <c r="AD955" t="s">
        <v>972</v>
      </c>
      <c r="AE955">
        <v>1</v>
      </c>
      <c r="AF955">
        <v>0</v>
      </c>
      <c r="AG955">
        <v>1</v>
      </c>
      <c r="AH955">
        <v>1</v>
      </c>
      <c r="AI955">
        <v>1</v>
      </c>
      <c r="AJ955">
        <v>0</v>
      </c>
      <c r="AK955">
        <v>0</v>
      </c>
      <c r="AL955">
        <v>0</v>
      </c>
      <c r="AP955">
        <v>0</v>
      </c>
      <c r="AR955">
        <v>11</v>
      </c>
      <c r="AS955">
        <v>0</v>
      </c>
      <c r="AU955">
        <v>0</v>
      </c>
      <c r="AV955">
        <v>1</v>
      </c>
      <c r="AW955" s="1">
        <v>45848</v>
      </c>
    </row>
    <row r="956" spans="1:49" ht="26.4" thickBot="1" x14ac:dyDescent="0.35">
      <c r="A956" s="7" t="s">
        <v>269</v>
      </c>
      <c r="C956" t="str">
        <f t="shared" si="32"/>
        <v>AL-25T-000797-001</v>
      </c>
      <c r="D956" t="str">
        <f t="shared" si="33"/>
        <v>AL-25T-000797-001</v>
      </c>
      <c r="E956" s="7" t="s">
        <v>269</v>
      </c>
      <c r="F956" s="10">
        <v>8016275</v>
      </c>
      <c r="G956" s="14">
        <v>45720</v>
      </c>
      <c r="H956" s="14">
        <v>45720</v>
      </c>
      <c r="I956" s="14">
        <v>45720</v>
      </c>
      <c r="J956" s="7" t="s">
        <v>958</v>
      </c>
      <c r="K956">
        <f>VLOOKUP(J956,Sheet4!B:D,3,FALSE)</f>
        <v>176</v>
      </c>
      <c r="L956" s="24">
        <v>0</v>
      </c>
      <c r="M956" s="24">
        <v>0</v>
      </c>
      <c r="N956" s="22">
        <v>100000</v>
      </c>
      <c r="O956">
        <v>0</v>
      </c>
      <c r="P956">
        <v>0</v>
      </c>
      <c r="Q956">
        <v>0</v>
      </c>
      <c r="R956" s="10">
        <v>6</v>
      </c>
      <c r="S956" s="14">
        <v>45904</v>
      </c>
      <c r="T956" s="22">
        <v>100000</v>
      </c>
      <c r="U956">
        <v>1</v>
      </c>
      <c r="V956">
        <v>0</v>
      </c>
      <c r="Y956">
        <v>0</v>
      </c>
      <c r="Z956">
        <v>0</v>
      </c>
      <c r="AA956">
        <v>0</v>
      </c>
      <c r="AB956">
        <v>0</v>
      </c>
      <c r="AC956" s="2" t="s">
        <v>556</v>
      </c>
      <c r="AD956" t="s">
        <v>972</v>
      </c>
      <c r="AE956">
        <v>1</v>
      </c>
      <c r="AF956">
        <v>0</v>
      </c>
      <c r="AG956">
        <v>1</v>
      </c>
      <c r="AH956">
        <v>1</v>
      </c>
      <c r="AI956">
        <v>1</v>
      </c>
      <c r="AJ956">
        <v>0</v>
      </c>
      <c r="AK956">
        <v>0</v>
      </c>
      <c r="AL956">
        <v>0</v>
      </c>
      <c r="AP956">
        <v>0</v>
      </c>
      <c r="AR956">
        <v>11</v>
      </c>
      <c r="AS956">
        <v>0</v>
      </c>
      <c r="AU956">
        <v>0</v>
      </c>
      <c r="AV956">
        <v>1</v>
      </c>
      <c r="AW956" s="1">
        <v>45848</v>
      </c>
    </row>
    <row r="957" spans="1:49" ht="26.4" thickBot="1" x14ac:dyDescent="0.35">
      <c r="A957" s="7" t="s">
        <v>276</v>
      </c>
      <c r="C957" t="str">
        <f t="shared" si="32"/>
        <v>AL-25T-000817-001</v>
      </c>
      <c r="D957" t="str">
        <f t="shared" si="33"/>
        <v>AL-25T-000817-001</v>
      </c>
      <c r="E957" s="7" t="s">
        <v>276</v>
      </c>
      <c r="F957" s="10">
        <v>8016608</v>
      </c>
      <c r="G957" s="14">
        <v>45787</v>
      </c>
      <c r="H957" s="14">
        <v>45787</v>
      </c>
      <c r="I957" s="14">
        <v>45787</v>
      </c>
      <c r="J957" s="7" t="s">
        <v>958</v>
      </c>
      <c r="K957">
        <f>VLOOKUP(J957,Sheet4!B:D,3,FALSE)</f>
        <v>176</v>
      </c>
      <c r="L957" s="24">
        <v>0</v>
      </c>
      <c r="M957" s="24">
        <v>0</v>
      </c>
      <c r="N957" s="22">
        <v>91000</v>
      </c>
      <c r="O957">
        <v>0</v>
      </c>
      <c r="P957">
        <v>0</v>
      </c>
      <c r="Q957">
        <v>0</v>
      </c>
      <c r="R957" s="10">
        <v>6</v>
      </c>
      <c r="S957" s="14">
        <v>45971</v>
      </c>
      <c r="T957" s="22">
        <v>91000</v>
      </c>
      <c r="U957">
        <v>1</v>
      </c>
      <c r="V957">
        <v>0</v>
      </c>
      <c r="Y957">
        <v>0</v>
      </c>
      <c r="Z957">
        <v>0</v>
      </c>
      <c r="AA957">
        <v>0</v>
      </c>
      <c r="AB957">
        <v>0</v>
      </c>
      <c r="AC957" s="2" t="s">
        <v>556</v>
      </c>
      <c r="AD957" t="s">
        <v>972</v>
      </c>
      <c r="AE957">
        <v>1</v>
      </c>
      <c r="AF957">
        <v>0</v>
      </c>
      <c r="AG957">
        <v>1</v>
      </c>
      <c r="AH957">
        <v>1</v>
      </c>
      <c r="AI957">
        <v>1</v>
      </c>
      <c r="AJ957">
        <v>0</v>
      </c>
      <c r="AK957">
        <v>0</v>
      </c>
      <c r="AL957">
        <v>0</v>
      </c>
      <c r="AP957">
        <v>0</v>
      </c>
      <c r="AR957">
        <v>11</v>
      </c>
      <c r="AS957">
        <v>0</v>
      </c>
      <c r="AU957">
        <v>0</v>
      </c>
      <c r="AV957">
        <v>1</v>
      </c>
      <c r="AW957" s="1">
        <v>45848</v>
      </c>
    </row>
    <row r="958" spans="1:49" ht="26.4" thickBot="1" x14ac:dyDescent="0.35">
      <c r="A958" s="7" t="s">
        <v>294</v>
      </c>
      <c r="C958" t="str">
        <f t="shared" si="32"/>
        <v>AL-25T-000887-001</v>
      </c>
      <c r="D958" t="str">
        <f t="shared" si="33"/>
        <v>AL-25T-000887-001</v>
      </c>
      <c r="E958" s="7" t="s">
        <v>294</v>
      </c>
      <c r="F958" s="10">
        <v>8011387</v>
      </c>
      <c r="G958" s="14">
        <v>45017</v>
      </c>
      <c r="H958" s="14">
        <v>45017</v>
      </c>
      <c r="I958" s="14">
        <v>45017</v>
      </c>
      <c r="J958" s="7" t="s">
        <v>958</v>
      </c>
      <c r="K958">
        <f>VLOOKUP(J958,Sheet4!B:D,3,FALSE)</f>
        <v>176</v>
      </c>
      <c r="L958" s="24">
        <v>0</v>
      </c>
      <c r="M958" s="24">
        <v>0</v>
      </c>
      <c r="N958" s="22">
        <v>40000</v>
      </c>
      <c r="O958">
        <v>0</v>
      </c>
      <c r="P958">
        <v>0</v>
      </c>
      <c r="Q958">
        <v>0</v>
      </c>
      <c r="R958" s="10">
        <v>6</v>
      </c>
      <c r="S958" s="14">
        <v>45200</v>
      </c>
      <c r="T958" s="22">
        <v>35000</v>
      </c>
      <c r="U958">
        <v>1</v>
      </c>
      <c r="V958">
        <v>0</v>
      </c>
      <c r="Y958">
        <v>0</v>
      </c>
      <c r="Z958">
        <v>0</v>
      </c>
      <c r="AA958">
        <v>0</v>
      </c>
      <c r="AB958">
        <v>0</v>
      </c>
      <c r="AC958" s="2" t="s">
        <v>556</v>
      </c>
      <c r="AD958" t="s">
        <v>972</v>
      </c>
      <c r="AE958">
        <v>1</v>
      </c>
      <c r="AF958">
        <v>0</v>
      </c>
      <c r="AG958">
        <v>1</v>
      </c>
      <c r="AH958">
        <v>1</v>
      </c>
      <c r="AI958">
        <v>1</v>
      </c>
      <c r="AJ958">
        <v>0</v>
      </c>
      <c r="AK958">
        <v>0</v>
      </c>
      <c r="AL958">
        <v>0</v>
      </c>
      <c r="AP958">
        <v>0</v>
      </c>
      <c r="AR958">
        <v>11</v>
      </c>
      <c r="AS958">
        <v>0</v>
      </c>
      <c r="AU958">
        <v>0</v>
      </c>
      <c r="AV958">
        <v>1</v>
      </c>
      <c r="AW958" s="1">
        <v>45848</v>
      </c>
    </row>
    <row r="959" spans="1:49" ht="26.4" thickBot="1" x14ac:dyDescent="0.35">
      <c r="A959" s="7" t="s">
        <v>295</v>
      </c>
      <c r="C959" t="str">
        <f t="shared" si="32"/>
        <v>AL-25T-000890-001</v>
      </c>
      <c r="D959" t="str">
        <f t="shared" si="33"/>
        <v>AL-25T-000890-001</v>
      </c>
      <c r="E959" s="7" t="s">
        <v>295</v>
      </c>
      <c r="F959" s="10">
        <v>8013680</v>
      </c>
      <c r="G959" s="14">
        <v>45342</v>
      </c>
      <c r="H959" s="14">
        <v>45342</v>
      </c>
      <c r="I959" s="14">
        <v>45342</v>
      </c>
      <c r="J959" s="7" t="s">
        <v>958</v>
      </c>
      <c r="K959">
        <f>VLOOKUP(J959,Sheet4!B:D,3,FALSE)</f>
        <v>176</v>
      </c>
      <c r="L959" s="24">
        <v>0</v>
      </c>
      <c r="M959" s="24">
        <v>0</v>
      </c>
      <c r="N959" s="22">
        <v>25000</v>
      </c>
      <c r="O959">
        <v>0</v>
      </c>
      <c r="P959">
        <v>0</v>
      </c>
      <c r="Q959">
        <v>0</v>
      </c>
      <c r="R959" s="10">
        <v>6</v>
      </c>
      <c r="S959" s="14">
        <v>45524</v>
      </c>
      <c r="T959" s="22">
        <v>25000</v>
      </c>
      <c r="U959">
        <v>1</v>
      </c>
      <c r="V959">
        <v>0</v>
      </c>
      <c r="Y959">
        <v>0</v>
      </c>
      <c r="Z959">
        <v>0</v>
      </c>
      <c r="AA959">
        <v>0</v>
      </c>
      <c r="AB959">
        <v>0</v>
      </c>
      <c r="AC959" s="2" t="s">
        <v>556</v>
      </c>
      <c r="AD959" t="s">
        <v>972</v>
      </c>
      <c r="AE959">
        <v>1</v>
      </c>
      <c r="AF959">
        <v>0</v>
      </c>
      <c r="AG959">
        <v>1</v>
      </c>
      <c r="AH959">
        <v>1</v>
      </c>
      <c r="AI959">
        <v>1</v>
      </c>
      <c r="AJ959">
        <v>0</v>
      </c>
      <c r="AK959">
        <v>0</v>
      </c>
      <c r="AL959">
        <v>0</v>
      </c>
      <c r="AP959">
        <v>0</v>
      </c>
      <c r="AR959">
        <v>11</v>
      </c>
      <c r="AS959">
        <v>0</v>
      </c>
      <c r="AU959">
        <v>0</v>
      </c>
      <c r="AV959">
        <v>1</v>
      </c>
      <c r="AW959" s="1">
        <v>45848</v>
      </c>
    </row>
    <row r="960" spans="1:49" ht="26.4" thickBot="1" x14ac:dyDescent="0.35">
      <c r="A960" s="6" t="s">
        <v>299</v>
      </c>
      <c r="C960" t="str">
        <f t="shared" si="32"/>
        <v>AL-25T-000901-001</v>
      </c>
      <c r="D960" t="str">
        <f t="shared" si="33"/>
        <v>AL-25T-000901-001</v>
      </c>
      <c r="E960" s="6" t="s">
        <v>299</v>
      </c>
      <c r="F960" s="9">
        <v>8013410</v>
      </c>
      <c r="G960" s="13">
        <v>45308</v>
      </c>
      <c r="H960" s="13">
        <v>45308</v>
      </c>
      <c r="I960" s="13">
        <v>45308</v>
      </c>
      <c r="J960" s="6" t="s">
        <v>958</v>
      </c>
      <c r="K960">
        <f>VLOOKUP(J960,Sheet4!B:D,3,FALSE)</f>
        <v>176</v>
      </c>
      <c r="L960" s="25">
        <v>0</v>
      </c>
      <c r="M960" s="25">
        <v>0</v>
      </c>
      <c r="N960" s="21">
        <v>46000</v>
      </c>
      <c r="O960">
        <v>0</v>
      </c>
      <c r="P960">
        <v>0</v>
      </c>
      <c r="Q960">
        <v>0</v>
      </c>
      <c r="R960" s="9">
        <v>6</v>
      </c>
      <c r="S960" s="13">
        <v>45490</v>
      </c>
      <c r="T960" s="21">
        <v>46000</v>
      </c>
      <c r="U960">
        <v>1</v>
      </c>
      <c r="V960">
        <v>0</v>
      </c>
      <c r="Y960">
        <v>0</v>
      </c>
      <c r="Z960">
        <v>0</v>
      </c>
      <c r="AA960">
        <v>0</v>
      </c>
      <c r="AB960">
        <v>0</v>
      </c>
      <c r="AC960" s="2" t="s">
        <v>556</v>
      </c>
      <c r="AD960" t="s">
        <v>972</v>
      </c>
      <c r="AE960">
        <v>1</v>
      </c>
      <c r="AF960">
        <v>0</v>
      </c>
      <c r="AG960">
        <v>1</v>
      </c>
      <c r="AH960">
        <v>1</v>
      </c>
      <c r="AI960">
        <v>1</v>
      </c>
      <c r="AJ960">
        <v>0</v>
      </c>
      <c r="AK960">
        <v>0</v>
      </c>
      <c r="AL960">
        <v>0</v>
      </c>
      <c r="AP960">
        <v>0</v>
      </c>
      <c r="AR960">
        <v>11</v>
      </c>
      <c r="AS960">
        <v>0</v>
      </c>
      <c r="AU960">
        <v>0</v>
      </c>
      <c r="AV960">
        <v>1</v>
      </c>
      <c r="AW960" s="1">
        <v>45848</v>
      </c>
    </row>
    <row r="961" spans="1:49" ht="26.4" thickBot="1" x14ac:dyDescent="0.35">
      <c r="A961" s="6" t="s">
        <v>301</v>
      </c>
      <c r="C961" t="str">
        <f t="shared" si="32"/>
        <v>AL-25T-000906-001</v>
      </c>
      <c r="D961" t="str">
        <f t="shared" si="33"/>
        <v>AL-25T-000906-001</v>
      </c>
      <c r="E961" s="6" t="s">
        <v>301</v>
      </c>
      <c r="F961" s="9">
        <v>8016576</v>
      </c>
      <c r="G961" s="13">
        <v>45779</v>
      </c>
      <c r="H961" s="13">
        <v>45779</v>
      </c>
      <c r="I961" s="13">
        <v>45779</v>
      </c>
      <c r="J961" s="6" t="s">
        <v>958</v>
      </c>
      <c r="K961">
        <f>VLOOKUP(J961,Sheet4!B:D,3,FALSE)</f>
        <v>176</v>
      </c>
      <c r="L961" s="25">
        <v>0</v>
      </c>
      <c r="M961" s="25">
        <v>0</v>
      </c>
      <c r="N961" s="21">
        <v>100000</v>
      </c>
      <c r="O961">
        <v>0</v>
      </c>
      <c r="P961">
        <v>0</v>
      </c>
      <c r="Q961">
        <v>0</v>
      </c>
      <c r="R961" s="9">
        <v>6</v>
      </c>
      <c r="S961" s="13">
        <v>45963</v>
      </c>
      <c r="T961" s="21">
        <v>100000</v>
      </c>
      <c r="U961">
        <v>1</v>
      </c>
      <c r="V961">
        <v>0</v>
      </c>
      <c r="Y961">
        <v>0</v>
      </c>
      <c r="Z961">
        <v>0</v>
      </c>
      <c r="AA961">
        <v>0</v>
      </c>
      <c r="AB961">
        <v>0</v>
      </c>
      <c r="AC961" s="2" t="s">
        <v>556</v>
      </c>
      <c r="AD961" t="s">
        <v>972</v>
      </c>
      <c r="AE961">
        <v>1</v>
      </c>
      <c r="AF961">
        <v>0</v>
      </c>
      <c r="AG961">
        <v>1</v>
      </c>
      <c r="AH961">
        <v>1</v>
      </c>
      <c r="AI961">
        <v>1</v>
      </c>
      <c r="AJ961">
        <v>0</v>
      </c>
      <c r="AK961">
        <v>0</v>
      </c>
      <c r="AL961">
        <v>0</v>
      </c>
      <c r="AP961">
        <v>0</v>
      </c>
      <c r="AR961">
        <v>11</v>
      </c>
      <c r="AS961">
        <v>0</v>
      </c>
      <c r="AU961">
        <v>0</v>
      </c>
      <c r="AV961">
        <v>1</v>
      </c>
      <c r="AW961" s="1">
        <v>45848</v>
      </c>
    </row>
    <row r="962" spans="1:49" ht="26.4" thickBot="1" x14ac:dyDescent="0.35">
      <c r="A962" s="6" t="s">
        <v>306</v>
      </c>
      <c r="C962" t="str">
        <f t="shared" si="32"/>
        <v>AL-25T-000928-001</v>
      </c>
      <c r="D962" t="str">
        <f t="shared" si="33"/>
        <v>AL-25T-000928-001</v>
      </c>
      <c r="E962" s="6" t="s">
        <v>306</v>
      </c>
      <c r="F962" s="9">
        <v>8015698</v>
      </c>
      <c r="G962" s="13">
        <v>45629</v>
      </c>
      <c r="H962" s="13">
        <v>45629</v>
      </c>
      <c r="I962" s="13">
        <v>45629</v>
      </c>
      <c r="J962" s="6" t="s">
        <v>958</v>
      </c>
      <c r="K962">
        <f>VLOOKUP(J962,Sheet4!B:D,3,FALSE)</f>
        <v>176</v>
      </c>
      <c r="L962" s="25">
        <v>0</v>
      </c>
      <c r="M962" s="25">
        <v>0</v>
      </c>
      <c r="N962" s="21">
        <v>50000</v>
      </c>
      <c r="O962">
        <v>0</v>
      </c>
      <c r="P962">
        <v>0</v>
      </c>
      <c r="Q962">
        <v>0</v>
      </c>
      <c r="R962" s="9">
        <v>6</v>
      </c>
      <c r="S962" s="13">
        <v>45811</v>
      </c>
      <c r="T962" s="21">
        <v>50000</v>
      </c>
      <c r="U962">
        <v>1</v>
      </c>
      <c r="V962">
        <v>0</v>
      </c>
      <c r="Y962">
        <v>0</v>
      </c>
      <c r="Z962">
        <v>0</v>
      </c>
      <c r="AA962">
        <v>0</v>
      </c>
      <c r="AB962">
        <v>0</v>
      </c>
      <c r="AC962" s="2" t="s">
        <v>556</v>
      </c>
      <c r="AD962" t="s">
        <v>972</v>
      </c>
      <c r="AE962">
        <v>1</v>
      </c>
      <c r="AF962">
        <v>0</v>
      </c>
      <c r="AG962">
        <v>1</v>
      </c>
      <c r="AH962">
        <v>1</v>
      </c>
      <c r="AI962">
        <v>1</v>
      </c>
      <c r="AJ962">
        <v>0</v>
      </c>
      <c r="AK962">
        <v>0</v>
      </c>
      <c r="AL962">
        <v>0</v>
      </c>
      <c r="AP962">
        <v>0</v>
      </c>
      <c r="AR962">
        <v>11</v>
      </c>
      <c r="AS962">
        <v>0</v>
      </c>
      <c r="AU962">
        <v>0</v>
      </c>
      <c r="AV962">
        <v>1</v>
      </c>
      <c r="AW962" s="1">
        <v>45848</v>
      </c>
    </row>
    <row r="963" spans="1:49" ht="26.4" thickBot="1" x14ac:dyDescent="0.35">
      <c r="A963" s="7" t="s">
        <v>310</v>
      </c>
      <c r="C963" t="str">
        <f t="shared" ref="C963:C994" si="34">J963&amp;"-"&amp;A963&amp;"-001"</f>
        <v>AL-25T-000936-001</v>
      </c>
      <c r="D963" t="str">
        <f t="shared" ref="D963:D994" si="35">J963&amp;"-"&amp;A963&amp;"-001"</f>
        <v>AL-25T-000936-001</v>
      </c>
      <c r="E963" s="7" t="s">
        <v>310</v>
      </c>
      <c r="F963" s="10">
        <v>8016606</v>
      </c>
      <c r="G963" s="14">
        <v>45786</v>
      </c>
      <c r="H963" s="14">
        <v>45786</v>
      </c>
      <c r="I963" s="14">
        <v>45786</v>
      </c>
      <c r="J963" s="7" t="s">
        <v>958</v>
      </c>
      <c r="K963">
        <f>VLOOKUP(J963,Sheet4!B:D,3,FALSE)</f>
        <v>176</v>
      </c>
      <c r="L963" s="24">
        <v>0</v>
      </c>
      <c r="M963" s="24">
        <v>0</v>
      </c>
      <c r="N963" s="22">
        <v>25000</v>
      </c>
      <c r="O963">
        <v>0</v>
      </c>
      <c r="P963">
        <v>0</v>
      </c>
      <c r="Q963">
        <v>0</v>
      </c>
      <c r="R963" s="10">
        <v>6</v>
      </c>
      <c r="S963" s="14">
        <v>45970</v>
      </c>
      <c r="T963" s="22">
        <v>25000</v>
      </c>
      <c r="U963">
        <v>1</v>
      </c>
      <c r="V963">
        <v>0</v>
      </c>
      <c r="Y963">
        <v>0</v>
      </c>
      <c r="Z963">
        <v>0</v>
      </c>
      <c r="AA963">
        <v>0</v>
      </c>
      <c r="AB963">
        <v>0</v>
      </c>
      <c r="AC963" s="2" t="s">
        <v>556</v>
      </c>
      <c r="AD963" t="s">
        <v>972</v>
      </c>
      <c r="AE963">
        <v>1</v>
      </c>
      <c r="AF963">
        <v>0</v>
      </c>
      <c r="AG963">
        <v>1</v>
      </c>
      <c r="AH963">
        <v>1</v>
      </c>
      <c r="AI963">
        <v>1</v>
      </c>
      <c r="AJ963">
        <v>0</v>
      </c>
      <c r="AK963">
        <v>0</v>
      </c>
      <c r="AL963">
        <v>0</v>
      </c>
      <c r="AP963">
        <v>0</v>
      </c>
      <c r="AR963">
        <v>11</v>
      </c>
      <c r="AS963">
        <v>0</v>
      </c>
      <c r="AU963">
        <v>0</v>
      </c>
      <c r="AV963">
        <v>1</v>
      </c>
      <c r="AW963" s="1">
        <v>45848</v>
      </c>
    </row>
    <row r="964" spans="1:49" ht="26.4" thickBot="1" x14ac:dyDescent="0.35">
      <c r="A964" s="6" t="s">
        <v>312</v>
      </c>
      <c r="C964" t="str">
        <f t="shared" si="34"/>
        <v>AL-25T-000946-001</v>
      </c>
      <c r="D964" t="str">
        <f t="shared" si="35"/>
        <v>AL-25T-000946-001</v>
      </c>
      <c r="E964" s="6" t="s">
        <v>312</v>
      </c>
      <c r="F964" s="9">
        <v>8016545</v>
      </c>
      <c r="G964" s="13">
        <v>45771</v>
      </c>
      <c r="H964" s="13">
        <v>45771</v>
      </c>
      <c r="I964" s="13">
        <v>45771</v>
      </c>
      <c r="J964" s="6" t="s">
        <v>958</v>
      </c>
      <c r="K964">
        <f>VLOOKUP(J964,Sheet4!B:D,3,FALSE)</f>
        <v>176</v>
      </c>
      <c r="L964" s="25">
        <v>0</v>
      </c>
      <c r="M964" s="25">
        <v>0</v>
      </c>
      <c r="N964" s="21">
        <v>38000</v>
      </c>
      <c r="O964">
        <v>0</v>
      </c>
      <c r="P964">
        <v>0</v>
      </c>
      <c r="Q964">
        <v>0</v>
      </c>
      <c r="R964" s="9">
        <v>6</v>
      </c>
      <c r="S964" s="13">
        <v>45954</v>
      </c>
      <c r="T964" s="21">
        <v>38000</v>
      </c>
      <c r="U964">
        <v>1</v>
      </c>
      <c r="V964">
        <v>0</v>
      </c>
      <c r="Y964">
        <v>0</v>
      </c>
      <c r="Z964">
        <v>0</v>
      </c>
      <c r="AA964">
        <v>0</v>
      </c>
      <c r="AB964">
        <v>0</v>
      </c>
      <c r="AC964" s="2" t="s">
        <v>556</v>
      </c>
      <c r="AD964" t="s">
        <v>972</v>
      </c>
      <c r="AE964">
        <v>1</v>
      </c>
      <c r="AF964">
        <v>0</v>
      </c>
      <c r="AG964">
        <v>1</v>
      </c>
      <c r="AH964">
        <v>1</v>
      </c>
      <c r="AI964">
        <v>1</v>
      </c>
      <c r="AJ964">
        <v>0</v>
      </c>
      <c r="AK964">
        <v>0</v>
      </c>
      <c r="AL964">
        <v>0</v>
      </c>
      <c r="AP964">
        <v>0</v>
      </c>
      <c r="AR964">
        <v>11</v>
      </c>
      <c r="AS964">
        <v>0</v>
      </c>
      <c r="AU964">
        <v>0</v>
      </c>
      <c r="AV964">
        <v>1</v>
      </c>
      <c r="AW964" s="1">
        <v>45848</v>
      </c>
    </row>
    <row r="965" spans="1:49" ht="26.4" thickBot="1" x14ac:dyDescent="0.35">
      <c r="A965" s="7" t="s">
        <v>318</v>
      </c>
      <c r="C965" t="str">
        <f t="shared" si="34"/>
        <v>AL-25T-000974-001</v>
      </c>
      <c r="D965" t="str">
        <f t="shared" si="35"/>
        <v>AL-25T-000974-001</v>
      </c>
      <c r="E965" s="7" t="s">
        <v>318</v>
      </c>
      <c r="F965" s="10">
        <v>8015838</v>
      </c>
      <c r="G965" s="14">
        <v>45652</v>
      </c>
      <c r="H965" s="14">
        <v>45652</v>
      </c>
      <c r="I965" s="14">
        <v>45652</v>
      </c>
      <c r="J965" s="7" t="s">
        <v>958</v>
      </c>
      <c r="K965">
        <f>VLOOKUP(J965,Sheet4!B:D,3,FALSE)</f>
        <v>176</v>
      </c>
      <c r="L965" s="24">
        <v>0</v>
      </c>
      <c r="M965" s="24">
        <v>0</v>
      </c>
      <c r="N965" s="22">
        <v>57300</v>
      </c>
      <c r="O965">
        <v>0</v>
      </c>
      <c r="P965">
        <v>0</v>
      </c>
      <c r="Q965">
        <v>0</v>
      </c>
      <c r="R965" s="10">
        <v>6</v>
      </c>
      <c r="S965" s="14">
        <v>45834</v>
      </c>
      <c r="T965" s="22">
        <v>7000</v>
      </c>
      <c r="U965">
        <v>1</v>
      </c>
      <c r="V965">
        <v>0</v>
      </c>
      <c r="Y965">
        <v>0</v>
      </c>
      <c r="Z965">
        <v>0</v>
      </c>
      <c r="AA965">
        <v>0</v>
      </c>
      <c r="AB965">
        <v>0</v>
      </c>
      <c r="AC965" s="2" t="s">
        <v>556</v>
      </c>
      <c r="AD965" t="s">
        <v>972</v>
      </c>
      <c r="AE965">
        <v>1</v>
      </c>
      <c r="AF965">
        <v>0</v>
      </c>
      <c r="AG965">
        <v>1</v>
      </c>
      <c r="AH965">
        <v>1</v>
      </c>
      <c r="AI965">
        <v>1</v>
      </c>
      <c r="AJ965">
        <v>0</v>
      </c>
      <c r="AK965">
        <v>0</v>
      </c>
      <c r="AL965">
        <v>0</v>
      </c>
      <c r="AP965">
        <v>0</v>
      </c>
      <c r="AR965">
        <v>11</v>
      </c>
      <c r="AS965">
        <v>0</v>
      </c>
      <c r="AU965">
        <v>0</v>
      </c>
      <c r="AV965">
        <v>1</v>
      </c>
      <c r="AW965" s="1">
        <v>45848</v>
      </c>
    </row>
    <row r="966" spans="1:49" ht="26.4" thickBot="1" x14ac:dyDescent="0.35">
      <c r="A966" s="6" t="s">
        <v>323</v>
      </c>
      <c r="C966" t="str">
        <f t="shared" si="34"/>
        <v>AL-25T-000988-001</v>
      </c>
      <c r="D966" t="str">
        <f t="shared" si="35"/>
        <v>AL-25T-000988-001</v>
      </c>
      <c r="E966" s="6" t="s">
        <v>323</v>
      </c>
      <c r="F966" s="9">
        <v>8016481</v>
      </c>
      <c r="G966" s="13">
        <v>45759</v>
      </c>
      <c r="H966" s="13">
        <v>45759</v>
      </c>
      <c r="I966" s="13">
        <v>45759</v>
      </c>
      <c r="J966" s="6" t="s">
        <v>958</v>
      </c>
      <c r="K966">
        <f>VLOOKUP(J966,Sheet4!B:D,3,FALSE)</f>
        <v>176</v>
      </c>
      <c r="L966" s="25">
        <v>0</v>
      </c>
      <c r="M966" s="25">
        <v>0</v>
      </c>
      <c r="N966" s="21">
        <v>11000</v>
      </c>
      <c r="O966">
        <v>0</v>
      </c>
      <c r="P966">
        <v>0</v>
      </c>
      <c r="Q966">
        <v>0</v>
      </c>
      <c r="R966" s="9">
        <v>6</v>
      </c>
      <c r="S966" s="13">
        <v>45942</v>
      </c>
      <c r="T966" s="21">
        <v>11000</v>
      </c>
      <c r="U966">
        <v>1</v>
      </c>
      <c r="V966">
        <v>0</v>
      </c>
      <c r="Y966">
        <v>0</v>
      </c>
      <c r="Z966">
        <v>0</v>
      </c>
      <c r="AA966">
        <v>0</v>
      </c>
      <c r="AB966">
        <v>0</v>
      </c>
      <c r="AC966" s="2" t="s">
        <v>556</v>
      </c>
      <c r="AD966" t="s">
        <v>972</v>
      </c>
      <c r="AE966">
        <v>1</v>
      </c>
      <c r="AF966">
        <v>0</v>
      </c>
      <c r="AG966">
        <v>1</v>
      </c>
      <c r="AH966">
        <v>1</v>
      </c>
      <c r="AI966">
        <v>1</v>
      </c>
      <c r="AJ966">
        <v>0</v>
      </c>
      <c r="AK966">
        <v>0</v>
      </c>
      <c r="AL966">
        <v>0</v>
      </c>
      <c r="AP966">
        <v>0</v>
      </c>
      <c r="AR966">
        <v>11</v>
      </c>
      <c r="AS966">
        <v>0</v>
      </c>
      <c r="AU966">
        <v>0</v>
      </c>
      <c r="AV966">
        <v>1</v>
      </c>
      <c r="AW966" s="1">
        <v>45848</v>
      </c>
    </row>
    <row r="967" spans="1:49" ht="26.4" thickBot="1" x14ac:dyDescent="0.35">
      <c r="A967" s="6" t="s">
        <v>346</v>
      </c>
      <c r="C967" t="str">
        <f t="shared" si="34"/>
        <v>AL-25T-001047-001</v>
      </c>
      <c r="D967" t="str">
        <f t="shared" si="35"/>
        <v>AL-25T-001047-001</v>
      </c>
      <c r="E967" s="6" t="s">
        <v>346</v>
      </c>
      <c r="F967" s="9">
        <v>8016317</v>
      </c>
      <c r="G967" s="13">
        <v>45729</v>
      </c>
      <c r="H967" s="13">
        <v>45729</v>
      </c>
      <c r="I967" s="13">
        <v>45729</v>
      </c>
      <c r="J967" s="6" t="s">
        <v>958</v>
      </c>
      <c r="K967">
        <f>VLOOKUP(J967,Sheet4!B:D,3,FALSE)</f>
        <v>176</v>
      </c>
      <c r="L967" s="25">
        <v>0</v>
      </c>
      <c r="M967" s="25">
        <v>0</v>
      </c>
      <c r="N967" s="21">
        <v>90000</v>
      </c>
      <c r="O967">
        <v>0</v>
      </c>
      <c r="P967">
        <v>0</v>
      </c>
      <c r="Q967">
        <v>0</v>
      </c>
      <c r="R967" s="9">
        <v>6</v>
      </c>
      <c r="S967" s="13">
        <v>45913</v>
      </c>
      <c r="T967" s="21">
        <v>90000</v>
      </c>
      <c r="U967">
        <v>1</v>
      </c>
      <c r="V967">
        <v>0</v>
      </c>
      <c r="Y967">
        <v>0</v>
      </c>
      <c r="Z967">
        <v>0</v>
      </c>
      <c r="AA967">
        <v>0</v>
      </c>
      <c r="AB967">
        <v>0</v>
      </c>
      <c r="AC967" s="2" t="s">
        <v>556</v>
      </c>
      <c r="AD967" t="s">
        <v>972</v>
      </c>
      <c r="AE967">
        <v>1</v>
      </c>
      <c r="AF967">
        <v>0</v>
      </c>
      <c r="AG967">
        <v>1</v>
      </c>
      <c r="AH967">
        <v>1</v>
      </c>
      <c r="AI967">
        <v>1</v>
      </c>
      <c r="AJ967">
        <v>0</v>
      </c>
      <c r="AK967">
        <v>0</v>
      </c>
      <c r="AL967">
        <v>0</v>
      </c>
      <c r="AP967">
        <v>0</v>
      </c>
      <c r="AR967">
        <v>11</v>
      </c>
      <c r="AS967">
        <v>0</v>
      </c>
      <c r="AU967">
        <v>0</v>
      </c>
      <c r="AV967">
        <v>1</v>
      </c>
      <c r="AW967" s="1">
        <v>45848</v>
      </c>
    </row>
    <row r="968" spans="1:49" ht="26.4" thickBot="1" x14ac:dyDescent="0.35">
      <c r="A968" s="6" t="s">
        <v>356</v>
      </c>
      <c r="C968" t="str">
        <f t="shared" si="34"/>
        <v>AL-25T-001064-001</v>
      </c>
      <c r="D968" t="str">
        <f t="shared" si="35"/>
        <v>AL-25T-001064-001</v>
      </c>
      <c r="E968" s="6" t="s">
        <v>356</v>
      </c>
      <c r="F968" s="9">
        <v>8016020</v>
      </c>
      <c r="G968" s="13">
        <v>45682</v>
      </c>
      <c r="H968" s="13">
        <v>45682</v>
      </c>
      <c r="I968" s="13">
        <v>45682</v>
      </c>
      <c r="J968" s="6" t="s">
        <v>958</v>
      </c>
      <c r="K968">
        <f>VLOOKUP(J968,Sheet4!B:D,3,FALSE)</f>
        <v>176</v>
      </c>
      <c r="L968" s="25">
        <v>0</v>
      </c>
      <c r="M968" s="25">
        <v>0</v>
      </c>
      <c r="N968" s="21">
        <v>20000</v>
      </c>
      <c r="O968">
        <v>0</v>
      </c>
      <c r="P968">
        <v>0</v>
      </c>
      <c r="Q968">
        <v>0</v>
      </c>
      <c r="R968" s="9">
        <v>6</v>
      </c>
      <c r="S968" s="13">
        <v>45863</v>
      </c>
      <c r="T968" s="21">
        <v>20000</v>
      </c>
      <c r="U968">
        <v>1</v>
      </c>
      <c r="V968">
        <v>0</v>
      </c>
      <c r="Y968">
        <v>0</v>
      </c>
      <c r="Z968">
        <v>0</v>
      </c>
      <c r="AA968">
        <v>0</v>
      </c>
      <c r="AB968">
        <v>0</v>
      </c>
      <c r="AC968" s="2" t="s">
        <v>556</v>
      </c>
      <c r="AD968" t="s">
        <v>972</v>
      </c>
      <c r="AE968">
        <v>1</v>
      </c>
      <c r="AF968">
        <v>0</v>
      </c>
      <c r="AG968">
        <v>1</v>
      </c>
      <c r="AH968">
        <v>1</v>
      </c>
      <c r="AI968">
        <v>1</v>
      </c>
      <c r="AJ968">
        <v>0</v>
      </c>
      <c r="AK968">
        <v>0</v>
      </c>
      <c r="AL968">
        <v>0</v>
      </c>
      <c r="AP968">
        <v>0</v>
      </c>
      <c r="AR968">
        <v>11</v>
      </c>
      <c r="AS968">
        <v>0</v>
      </c>
      <c r="AU968">
        <v>0</v>
      </c>
      <c r="AV968">
        <v>1</v>
      </c>
      <c r="AW968" s="1">
        <v>45848</v>
      </c>
    </row>
    <row r="969" spans="1:49" ht="26.4" thickBot="1" x14ac:dyDescent="0.35">
      <c r="A969" s="7" t="s">
        <v>365</v>
      </c>
      <c r="C969" t="str">
        <f t="shared" si="34"/>
        <v>AL-25T-001091-001</v>
      </c>
      <c r="D969" t="str">
        <f t="shared" si="35"/>
        <v>AL-25T-001091-001</v>
      </c>
      <c r="E969" s="7" t="s">
        <v>365</v>
      </c>
      <c r="F969" s="10">
        <v>8015922</v>
      </c>
      <c r="G969" s="14">
        <v>45670</v>
      </c>
      <c r="H969" s="14">
        <v>45670</v>
      </c>
      <c r="I969" s="14">
        <v>45670</v>
      </c>
      <c r="J969" s="7" t="s">
        <v>958</v>
      </c>
      <c r="K969">
        <f>VLOOKUP(J969,Sheet4!B:D,3,FALSE)</f>
        <v>176</v>
      </c>
      <c r="L969" s="24">
        <v>0</v>
      </c>
      <c r="M969" s="24">
        <v>0</v>
      </c>
      <c r="N969" s="22">
        <v>75000</v>
      </c>
      <c r="O969">
        <v>0</v>
      </c>
      <c r="P969">
        <v>0</v>
      </c>
      <c r="Q969">
        <v>0</v>
      </c>
      <c r="R969" s="10">
        <v>6</v>
      </c>
      <c r="S969" s="14">
        <v>45851</v>
      </c>
      <c r="T969" s="22">
        <v>75000</v>
      </c>
      <c r="U969">
        <v>1</v>
      </c>
      <c r="V969">
        <v>0</v>
      </c>
      <c r="Y969">
        <v>0</v>
      </c>
      <c r="Z969">
        <v>0</v>
      </c>
      <c r="AA969">
        <v>0</v>
      </c>
      <c r="AB969">
        <v>0</v>
      </c>
      <c r="AC969" s="2" t="s">
        <v>556</v>
      </c>
      <c r="AD969" t="s">
        <v>972</v>
      </c>
      <c r="AE969">
        <v>1</v>
      </c>
      <c r="AF969">
        <v>0</v>
      </c>
      <c r="AG969">
        <v>1</v>
      </c>
      <c r="AH969">
        <v>1</v>
      </c>
      <c r="AI969">
        <v>1</v>
      </c>
      <c r="AJ969">
        <v>0</v>
      </c>
      <c r="AK969">
        <v>0</v>
      </c>
      <c r="AL969">
        <v>0</v>
      </c>
      <c r="AP969">
        <v>0</v>
      </c>
      <c r="AR969">
        <v>11</v>
      </c>
      <c r="AS969">
        <v>0</v>
      </c>
      <c r="AU969">
        <v>0</v>
      </c>
      <c r="AV969">
        <v>1</v>
      </c>
      <c r="AW969" s="1">
        <v>45848</v>
      </c>
    </row>
    <row r="970" spans="1:49" ht="26.4" thickBot="1" x14ac:dyDescent="0.35">
      <c r="A970" s="6" t="s">
        <v>366</v>
      </c>
      <c r="C970" t="str">
        <f t="shared" si="34"/>
        <v>AL-25T-001093-001</v>
      </c>
      <c r="D970" t="str">
        <f t="shared" si="35"/>
        <v>AL-25T-001093-001</v>
      </c>
      <c r="E970" s="6" t="s">
        <v>366</v>
      </c>
      <c r="F970" s="9">
        <v>8016371</v>
      </c>
      <c r="G970" s="13">
        <v>45742</v>
      </c>
      <c r="H970" s="13">
        <v>45742</v>
      </c>
      <c r="I970" s="13">
        <v>45742</v>
      </c>
      <c r="J970" s="6" t="s">
        <v>958</v>
      </c>
      <c r="K970">
        <f>VLOOKUP(J970,Sheet4!B:D,3,FALSE)</f>
        <v>176</v>
      </c>
      <c r="L970" s="25">
        <v>0</v>
      </c>
      <c r="M970" s="25">
        <v>0</v>
      </c>
      <c r="N970" s="21">
        <v>72000</v>
      </c>
      <c r="O970">
        <v>0</v>
      </c>
      <c r="P970">
        <v>0</v>
      </c>
      <c r="Q970">
        <v>0</v>
      </c>
      <c r="R970" s="9">
        <v>6</v>
      </c>
      <c r="S970" s="13">
        <v>45926</v>
      </c>
      <c r="T970" s="21">
        <v>72000</v>
      </c>
      <c r="U970">
        <v>1</v>
      </c>
      <c r="V970">
        <v>0</v>
      </c>
      <c r="Y970">
        <v>0</v>
      </c>
      <c r="Z970">
        <v>0</v>
      </c>
      <c r="AA970">
        <v>0</v>
      </c>
      <c r="AB970">
        <v>0</v>
      </c>
      <c r="AC970" s="2" t="s">
        <v>556</v>
      </c>
      <c r="AD970" t="s">
        <v>972</v>
      </c>
      <c r="AE970">
        <v>1</v>
      </c>
      <c r="AF970">
        <v>0</v>
      </c>
      <c r="AG970">
        <v>1</v>
      </c>
      <c r="AH970">
        <v>1</v>
      </c>
      <c r="AI970">
        <v>1</v>
      </c>
      <c r="AJ970">
        <v>0</v>
      </c>
      <c r="AK970">
        <v>0</v>
      </c>
      <c r="AL970">
        <v>0</v>
      </c>
      <c r="AP970">
        <v>0</v>
      </c>
      <c r="AR970">
        <v>11</v>
      </c>
      <c r="AS970">
        <v>0</v>
      </c>
      <c r="AU970">
        <v>0</v>
      </c>
      <c r="AV970">
        <v>1</v>
      </c>
      <c r="AW970" s="1">
        <v>45848</v>
      </c>
    </row>
    <row r="971" spans="1:49" ht="26.4" thickBot="1" x14ac:dyDescent="0.35">
      <c r="A971" s="7" t="s">
        <v>373</v>
      </c>
      <c r="C971" t="str">
        <f t="shared" si="34"/>
        <v>AL-25T-001104-001</v>
      </c>
      <c r="D971" t="str">
        <f t="shared" si="35"/>
        <v>AL-25T-001104-001</v>
      </c>
      <c r="E971" s="7" t="s">
        <v>373</v>
      </c>
      <c r="F971" s="10">
        <v>8012714</v>
      </c>
      <c r="G971" s="14">
        <v>45227</v>
      </c>
      <c r="H971" s="14">
        <v>45227</v>
      </c>
      <c r="I971" s="14">
        <v>45227</v>
      </c>
      <c r="J971" s="7" t="s">
        <v>958</v>
      </c>
      <c r="K971">
        <f>VLOOKUP(J971,Sheet4!B:D,3,FALSE)</f>
        <v>176</v>
      </c>
      <c r="L971" s="24">
        <v>0</v>
      </c>
      <c r="M971" s="24">
        <v>0</v>
      </c>
      <c r="N971" s="22">
        <v>100000</v>
      </c>
      <c r="O971">
        <v>0</v>
      </c>
      <c r="P971">
        <v>0</v>
      </c>
      <c r="Q971">
        <v>0</v>
      </c>
      <c r="R971" s="10">
        <v>6</v>
      </c>
      <c r="S971" s="14">
        <v>45410</v>
      </c>
      <c r="T971" s="22">
        <v>94589.03</v>
      </c>
      <c r="U971">
        <v>1</v>
      </c>
      <c r="V971">
        <v>0</v>
      </c>
      <c r="Y971">
        <v>0</v>
      </c>
      <c r="Z971">
        <v>0</v>
      </c>
      <c r="AA971">
        <v>0</v>
      </c>
      <c r="AB971">
        <v>0</v>
      </c>
      <c r="AC971" s="2" t="s">
        <v>556</v>
      </c>
      <c r="AD971" t="s">
        <v>972</v>
      </c>
      <c r="AE971">
        <v>1</v>
      </c>
      <c r="AF971">
        <v>0</v>
      </c>
      <c r="AG971">
        <v>1</v>
      </c>
      <c r="AH971">
        <v>1</v>
      </c>
      <c r="AI971">
        <v>1</v>
      </c>
      <c r="AJ971">
        <v>0</v>
      </c>
      <c r="AK971">
        <v>0</v>
      </c>
      <c r="AL971">
        <v>0</v>
      </c>
      <c r="AP971">
        <v>0</v>
      </c>
      <c r="AR971">
        <v>11</v>
      </c>
      <c r="AS971">
        <v>0</v>
      </c>
      <c r="AU971">
        <v>0</v>
      </c>
      <c r="AV971">
        <v>1</v>
      </c>
      <c r="AW971" s="1">
        <v>45848</v>
      </c>
    </row>
    <row r="972" spans="1:49" ht="26.4" thickBot="1" x14ac:dyDescent="0.35">
      <c r="A972" s="6" t="s">
        <v>374</v>
      </c>
      <c r="C972" t="str">
        <f t="shared" si="34"/>
        <v>AL-25T-001109-001</v>
      </c>
      <c r="D972" t="str">
        <f t="shared" si="35"/>
        <v>AL-25T-001109-001</v>
      </c>
      <c r="E972" s="6" t="s">
        <v>374</v>
      </c>
      <c r="F972" s="9">
        <v>8015919</v>
      </c>
      <c r="G972" s="13">
        <v>45670</v>
      </c>
      <c r="H972" s="13">
        <v>45670</v>
      </c>
      <c r="I972" s="13">
        <v>45670</v>
      </c>
      <c r="J972" s="6" t="s">
        <v>958</v>
      </c>
      <c r="K972">
        <f>VLOOKUP(J972,Sheet4!B:D,3,FALSE)</f>
        <v>176</v>
      </c>
      <c r="L972" s="25">
        <v>0</v>
      </c>
      <c r="M972" s="25">
        <v>0</v>
      </c>
      <c r="N972" s="21">
        <v>100000</v>
      </c>
      <c r="O972">
        <v>0</v>
      </c>
      <c r="P972">
        <v>0</v>
      </c>
      <c r="Q972">
        <v>0</v>
      </c>
      <c r="R972" s="9">
        <v>6</v>
      </c>
      <c r="S972" s="13">
        <v>45851</v>
      </c>
      <c r="T972" s="21">
        <v>100000</v>
      </c>
      <c r="U972">
        <v>1</v>
      </c>
      <c r="V972">
        <v>0</v>
      </c>
      <c r="Y972">
        <v>0</v>
      </c>
      <c r="Z972">
        <v>0</v>
      </c>
      <c r="AA972">
        <v>0</v>
      </c>
      <c r="AB972">
        <v>0</v>
      </c>
      <c r="AC972" s="2" t="s">
        <v>556</v>
      </c>
      <c r="AD972" t="s">
        <v>972</v>
      </c>
      <c r="AE972">
        <v>1</v>
      </c>
      <c r="AF972">
        <v>0</v>
      </c>
      <c r="AG972">
        <v>1</v>
      </c>
      <c r="AH972">
        <v>1</v>
      </c>
      <c r="AI972">
        <v>1</v>
      </c>
      <c r="AJ972">
        <v>0</v>
      </c>
      <c r="AK972">
        <v>0</v>
      </c>
      <c r="AL972">
        <v>0</v>
      </c>
      <c r="AP972">
        <v>0</v>
      </c>
      <c r="AR972">
        <v>11</v>
      </c>
      <c r="AS972">
        <v>0</v>
      </c>
      <c r="AU972">
        <v>0</v>
      </c>
      <c r="AV972">
        <v>1</v>
      </c>
      <c r="AW972" s="1">
        <v>45848</v>
      </c>
    </row>
    <row r="973" spans="1:49" ht="26.4" thickBot="1" x14ac:dyDescent="0.35">
      <c r="A973" s="6" t="s">
        <v>375</v>
      </c>
      <c r="C973" t="str">
        <f t="shared" si="34"/>
        <v>AL-25T-001110-001</v>
      </c>
      <c r="D973" t="str">
        <f t="shared" si="35"/>
        <v>AL-25T-001110-001</v>
      </c>
      <c r="E973" s="6" t="s">
        <v>375</v>
      </c>
      <c r="F973" s="9">
        <v>8016654</v>
      </c>
      <c r="G973" s="13">
        <v>45794</v>
      </c>
      <c r="H973" s="13">
        <v>45794</v>
      </c>
      <c r="I973" s="13">
        <v>45794</v>
      </c>
      <c r="J973" s="6" t="s">
        <v>958</v>
      </c>
      <c r="K973">
        <f>VLOOKUP(J973,Sheet4!B:D,3,FALSE)</f>
        <v>176</v>
      </c>
      <c r="L973" s="25">
        <v>0</v>
      </c>
      <c r="M973" s="25">
        <v>0</v>
      </c>
      <c r="N973" s="21">
        <v>50000</v>
      </c>
      <c r="O973">
        <v>0</v>
      </c>
      <c r="P973">
        <v>0</v>
      </c>
      <c r="Q973">
        <v>0</v>
      </c>
      <c r="R973" s="9">
        <v>6</v>
      </c>
      <c r="S973" s="13">
        <v>45978</v>
      </c>
      <c r="T973" s="21">
        <v>50000</v>
      </c>
      <c r="U973">
        <v>1</v>
      </c>
      <c r="V973">
        <v>0</v>
      </c>
      <c r="Y973">
        <v>0</v>
      </c>
      <c r="Z973">
        <v>0</v>
      </c>
      <c r="AA973">
        <v>0</v>
      </c>
      <c r="AB973">
        <v>0</v>
      </c>
      <c r="AC973" s="2" t="s">
        <v>556</v>
      </c>
      <c r="AD973" t="s">
        <v>972</v>
      </c>
      <c r="AE973">
        <v>1</v>
      </c>
      <c r="AF973">
        <v>0</v>
      </c>
      <c r="AG973">
        <v>1</v>
      </c>
      <c r="AH973">
        <v>1</v>
      </c>
      <c r="AI973">
        <v>1</v>
      </c>
      <c r="AJ973">
        <v>0</v>
      </c>
      <c r="AK973">
        <v>0</v>
      </c>
      <c r="AL973">
        <v>0</v>
      </c>
      <c r="AP973">
        <v>0</v>
      </c>
      <c r="AR973">
        <v>11</v>
      </c>
      <c r="AS973">
        <v>0</v>
      </c>
      <c r="AU973">
        <v>0</v>
      </c>
      <c r="AV973">
        <v>1</v>
      </c>
      <c r="AW973" s="1">
        <v>45848</v>
      </c>
    </row>
    <row r="974" spans="1:49" ht="26.4" thickBot="1" x14ac:dyDescent="0.35">
      <c r="A974" s="6" t="s">
        <v>376</v>
      </c>
      <c r="C974" t="str">
        <f t="shared" si="34"/>
        <v>AL-25T-001111-001</v>
      </c>
      <c r="D974" t="str">
        <f t="shared" si="35"/>
        <v>AL-25T-001111-001</v>
      </c>
      <c r="E974" s="6" t="s">
        <v>376</v>
      </c>
      <c r="F974" s="9">
        <v>8016412</v>
      </c>
      <c r="G974" s="13">
        <v>45748</v>
      </c>
      <c r="H974" s="13">
        <v>45748</v>
      </c>
      <c r="I974" s="13">
        <v>45748</v>
      </c>
      <c r="J974" s="6" t="s">
        <v>958</v>
      </c>
      <c r="K974">
        <f>VLOOKUP(J974,Sheet4!B:D,3,FALSE)</f>
        <v>176</v>
      </c>
      <c r="L974" s="25">
        <v>0</v>
      </c>
      <c r="M974" s="25">
        <v>0</v>
      </c>
      <c r="N974" s="21">
        <v>50000</v>
      </c>
      <c r="O974">
        <v>0</v>
      </c>
      <c r="P974">
        <v>0</v>
      </c>
      <c r="Q974">
        <v>0</v>
      </c>
      <c r="R974" s="9">
        <v>6</v>
      </c>
      <c r="S974" s="13">
        <v>45931</v>
      </c>
      <c r="T974" s="21">
        <v>50000</v>
      </c>
      <c r="U974">
        <v>1</v>
      </c>
      <c r="V974">
        <v>0</v>
      </c>
      <c r="Y974">
        <v>0</v>
      </c>
      <c r="Z974">
        <v>0</v>
      </c>
      <c r="AA974">
        <v>0</v>
      </c>
      <c r="AB974">
        <v>0</v>
      </c>
      <c r="AC974" s="2" t="s">
        <v>556</v>
      </c>
      <c r="AD974" t="s">
        <v>972</v>
      </c>
      <c r="AE974">
        <v>1</v>
      </c>
      <c r="AF974">
        <v>0</v>
      </c>
      <c r="AG974">
        <v>1</v>
      </c>
      <c r="AH974">
        <v>1</v>
      </c>
      <c r="AI974">
        <v>1</v>
      </c>
      <c r="AJ974">
        <v>0</v>
      </c>
      <c r="AK974">
        <v>0</v>
      </c>
      <c r="AL974">
        <v>0</v>
      </c>
      <c r="AP974">
        <v>0</v>
      </c>
      <c r="AR974">
        <v>11</v>
      </c>
      <c r="AS974">
        <v>0</v>
      </c>
      <c r="AU974">
        <v>0</v>
      </c>
      <c r="AV974">
        <v>1</v>
      </c>
      <c r="AW974" s="1">
        <v>45848</v>
      </c>
    </row>
    <row r="975" spans="1:49" ht="26.4" thickBot="1" x14ac:dyDescent="0.35">
      <c r="A975" s="6" t="s">
        <v>384</v>
      </c>
      <c r="C975" t="str">
        <f t="shared" si="34"/>
        <v>AL-25T-001122-001</v>
      </c>
      <c r="D975" t="str">
        <f t="shared" si="35"/>
        <v>AL-25T-001122-001</v>
      </c>
      <c r="E975" s="6" t="s">
        <v>384</v>
      </c>
      <c r="F975" s="9">
        <v>8016421</v>
      </c>
      <c r="G975" s="13">
        <v>45748</v>
      </c>
      <c r="H975" s="13">
        <v>45748</v>
      </c>
      <c r="I975" s="13">
        <v>45748</v>
      </c>
      <c r="J975" s="6" t="s">
        <v>958</v>
      </c>
      <c r="K975">
        <f>VLOOKUP(J975,Sheet4!B:D,3,FALSE)</f>
        <v>176</v>
      </c>
      <c r="L975" s="25">
        <v>0</v>
      </c>
      <c r="M975" s="25">
        <v>0</v>
      </c>
      <c r="N975" s="21">
        <v>28000</v>
      </c>
      <c r="O975">
        <v>0</v>
      </c>
      <c r="P975">
        <v>0</v>
      </c>
      <c r="Q975">
        <v>0</v>
      </c>
      <c r="R975" s="9">
        <v>6</v>
      </c>
      <c r="S975" s="13">
        <v>45931</v>
      </c>
      <c r="T975" s="21">
        <v>27500</v>
      </c>
      <c r="U975">
        <v>1</v>
      </c>
      <c r="V975">
        <v>0</v>
      </c>
      <c r="Y975">
        <v>0</v>
      </c>
      <c r="Z975">
        <v>0</v>
      </c>
      <c r="AA975">
        <v>0</v>
      </c>
      <c r="AB975">
        <v>0</v>
      </c>
      <c r="AC975" s="2" t="s">
        <v>556</v>
      </c>
      <c r="AD975" t="s">
        <v>972</v>
      </c>
      <c r="AE975">
        <v>1</v>
      </c>
      <c r="AF975">
        <v>0</v>
      </c>
      <c r="AG975">
        <v>1</v>
      </c>
      <c r="AH975">
        <v>1</v>
      </c>
      <c r="AI975">
        <v>1</v>
      </c>
      <c r="AJ975">
        <v>0</v>
      </c>
      <c r="AK975">
        <v>0</v>
      </c>
      <c r="AL975">
        <v>0</v>
      </c>
      <c r="AP975">
        <v>0</v>
      </c>
      <c r="AR975">
        <v>11</v>
      </c>
      <c r="AS975">
        <v>0</v>
      </c>
      <c r="AU975">
        <v>0</v>
      </c>
      <c r="AV975">
        <v>1</v>
      </c>
      <c r="AW975" s="1">
        <v>45848</v>
      </c>
    </row>
    <row r="976" spans="1:49" ht="26.4" thickBot="1" x14ac:dyDescent="0.35">
      <c r="A976" s="6" t="s">
        <v>401</v>
      </c>
      <c r="C976" t="str">
        <f t="shared" si="34"/>
        <v>AL-25T-001156-001</v>
      </c>
      <c r="D976" t="str">
        <f t="shared" si="35"/>
        <v>AL-25T-001156-001</v>
      </c>
      <c r="E976" s="6" t="s">
        <v>401</v>
      </c>
      <c r="F976" s="9">
        <v>8016484</v>
      </c>
      <c r="G976" s="13">
        <v>45759</v>
      </c>
      <c r="H976" s="13">
        <v>45759</v>
      </c>
      <c r="I976" s="13">
        <v>45759</v>
      </c>
      <c r="J976" s="6" t="s">
        <v>958</v>
      </c>
      <c r="K976">
        <f>VLOOKUP(J976,Sheet4!B:D,3,FALSE)</f>
        <v>176</v>
      </c>
      <c r="L976" s="25">
        <v>0</v>
      </c>
      <c r="M976" s="25">
        <v>0</v>
      </c>
      <c r="N976" s="21">
        <v>35000</v>
      </c>
      <c r="O976">
        <v>0</v>
      </c>
      <c r="P976">
        <v>0</v>
      </c>
      <c r="Q976">
        <v>0</v>
      </c>
      <c r="R976" s="9">
        <v>6</v>
      </c>
      <c r="S976" s="13">
        <v>45942</v>
      </c>
      <c r="T976" s="21">
        <v>35000</v>
      </c>
      <c r="U976">
        <v>1</v>
      </c>
      <c r="V976">
        <v>0</v>
      </c>
      <c r="Y976">
        <v>0</v>
      </c>
      <c r="Z976">
        <v>0</v>
      </c>
      <c r="AA976">
        <v>0</v>
      </c>
      <c r="AB976">
        <v>0</v>
      </c>
      <c r="AC976" s="2" t="s">
        <v>556</v>
      </c>
      <c r="AD976" t="s">
        <v>972</v>
      </c>
      <c r="AE976">
        <v>1</v>
      </c>
      <c r="AF976">
        <v>0</v>
      </c>
      <c r="AG976">
        <v>1</v>
      </c>
      <c r="AH976">
        <v>1</v>
      </c>
      <c r="AI976">
        <v>1</v>
      </c>
      <c r="AJ976">
        <v>0</v>
      </c>
      <c r="AK976">
        <v>0</v>
      </c>
      <c r="AL976">
        <v>0</v>
      </c>
      <c r="AP976">
        <v>0</v>
      </c>
      <c r="AR976">
        <v>11</v>
      </c>
      <c r="AS976">
        <v>0</v>
      </c>
      <c r="AU976">
        <v>0</v>
      </c>
      <c r="AV976">
        <v>1</v>
      </c>
      <c r="AW976" s="1">
        <v>45848</v>
      </c>
    </row>
    <row r="977" spans="1:49" ht="26.4" thickBot="1" x14ac:dyDescent="0.35">
      <c r="A977" s="6" t="s">
        <v>402</v>
      </c>
      <c r="C977" t="str">
        <f t="shared" si="34"/>
        <v>AL-25T-001158-001</v>
      </c>
      <c r="D977" t="str">
        <f t="shared" si="35"/>
        <v>AL-25T-001158-001</v>
      </c>
      <c r="E977" s="6" t="s">
        <v>402</v>
      </c>
      <c r="F977" s="9">
        <v>8016622</v>
      </c>
      <c r="G977" s="13">
        <v>45790</v>
      </c>
      <c r="H977" s="13">
        <v>45790</v>
      </c>
      <c r="I977" s="13">
        <v>45790</v>
      </c>
      <c r="J977" s="6" t="s">
        <v>958</v>
      </c>
      <c r="K977">
        <f>VLOOKUP(J977,Sheet4!B:D,3,FALSE)</f>
        <v>176</v>
      </c>
      <c r="L977" s="25">
        <v>0</v>
      </c>
      <c r="M977" s="25">
        <v>0</v>
      </c>
      <c r="N977" s="21">
        <v>50000</v>
      </c>
      <c r="O977">
        <v>0</v>
      </c>
      <c r="P977">
        <v>0</v>
      </c>
      <c r="Q977">
        <v>0</v>
      </c>
      <c r="R977" s="9">
        <v>6</v>
      </c>
      <c r="S977" s="13">
        <v>45974</v>
      </c>
      <c r="T977" s="21">
        <v>20000</v>
      </c>
      <c r="U977">
        <v>1</v>
      </c>
      <c r="V977">
        <v>0</v>
      </c>
      <c r="Y977">
        <v>0</v>
      </c>
      <c r="Z977">
        <v>0</v>
      </c>
      <c r="AA977">
        <v>0</v>
      </c>
      <c r="AB977">
        <v>0</v>
      </c>
      <c r="AC977" s="2" t="s">
        <v>556</v>
      </c>
      <c r="AD977" t="s">
        <v>972</v>
      </c>
      <c r="AE977">
        <v>1</v>
      </c>
      <c r="AF977">
        <v>0</v>
      </c>
      <c r="AG977">
        <v>1</v>
      </c>
      <c r="AH977">
        <v>1</v>
      </c>
      <c r="AI977">
        <v>1</v>
      </c>
      <c r="AJ977">
        <v>0</v>
      </c>
      <c r="AK977">
        <v>0</v>
      </c>
      <c r="AL977">
        <v>0</v>
      </c>
      <c r="AP977">
        <v>0</v>
      </c>
      <c r="AR977">
        <v>11</v>
      </c>
      <c r="AS977">
        <v>0</v>
      </c>
      <c r="AU977">
        <v>0</v>
      </c>
      <c r="AV977">
        <v>1</v>
      </c>
      <c r="AW977" s="1">
        <v>45848</v>
      </c>
    </row>
    <row r="978" spans="1:49" ht="26.4" thickBot="1" x14ac:dyDescent="0.35">
      <c r="A978" s="7" t="s">
        <v>403</v>
      </c>
      <c r="C978" t="str">
        <f t="shared" si="34"/>
        <v>AL-25T-001159-001</v>
      </c>
      <c r="D978" t="str">
        <f t="shared" si="35"/>
        <v>AL-25T-001159-001</v>
      </c>
      <c r="E978" s="7" t="s">
        <v>403</v>
      </c>
      <c r="F978" s="10">
        <v>8016662</v>
      </c>
      <c r="G978" s="14">
        <v>45797</v>
      </c>
      <c r="H978" s="14">
        <v>45797</v>
      </c>
      <c r="I978" s="14">
        <v>45797</v>
      </c>
      <c r="J978" s="7" t="s">
        <v>958</v>
      </c>
      <c r="K978">
        <f>VLOOKUP(J978,Sheet4!B:D,3,FALSE)</f>
        <v>176</v>
      </c>
      <c r="L978" s="24">
        <v>0</v>
      </c>
      <c r="M978" s="24">
        <v>0</v>
      </c>
      <c r="N978" s="22">
        <v>21000</v>
      </c>
      <c r="O978">
        <v>0</v>
      </c>
      <c r="P978">
        <v>0</v>
      </c>
      <c r="Q978">
        <v>0</v>
      </c>
      <c r="R978" s="10">
        <v>6</v>
      </c>
      <c r="S978" s="14">
        <v>45981</v>
      </c>
      <c r="T978" s="22">
        <v>21000</v>
      </c>
      <c r="U978">
        <v>1</v>
      </c>
      <c r="V978">
        <v>0</v>
      </c>
      <c r="Y978">
        <v>0</v>
      </c>
      <c r="Z978">
        <v>0</v>
      </c>
      <c r="AA978">
        <v>0</v>
      </c>
      <c r="AB978">
        <v>0</v>
      </c>
      <c r="AC978" s="2" t="s">
        <v>556</v>
      </c>
      <c r="AD978" t="s">
        <v>972</v>
      </c>
      <c r="AE978">
        <v>1</v>
      </c>
      <c r="AF978">
        <v>0</v>
      </c>
      <c r="AG978">
        <v>1</v>
      </c>
      <c r="AH978">
        <v>1</v>
      </c>
      <c r="AI978">
        <v>1</v>
      </c>
      <c r="AJ978">
        <v>0</v>
      </c>
      <c r="AK978">
        <v>0</v>
      </c>
      <c r="AL978">
        <v>0</v>
      </c>
      <c r="AP978">
        <v>0</v>
      </c>
      <c r="AR978">
        <v>11</v>
      </c>
      <c r="AS978">
        <v>0</v>
      </c>
      <c r="AU978">
        <v>0</v>
      </c>
      <c r="AV978">
        <v>1</v>
      </c>
      <c r="AW978" s="1">
        <v>45848</v>
      </c>
    </row>
    <row r="979" spans="1:49" ht="26.4" thickBot="1" x14ac:dyDescent="0.35">
      <c r="A979" s="7" t="s">
        <v>413</v>
      </c>
      <c r="C979" t="str">
        <f t="shared" si="34"/>
        <v>AL-25T-001193-001</v>
      </c>
      <c r="D979" t="str">
        <f t="shared" si="35"/>
        <v>AL-25T-001193-001</v>
      </c>
      <c r="E979" s="7" t="s">
        <v>413</v>
      </c>
      <c r="F979" s="10">
        <v>8016552</v>
      </c>
      <c r="G979" s="14">
        <v>45773</v>
      </c>
      <c r="H979" s="14">
        <v>45773</v>
      </c>
      <c r="I979" s="14">
        <v>45773</v>
      </c>
      <c r="J979" s="7" t="s">
        <v>958</v>
      </c>
      <c r="K979">
        <f>VLOOKUP(J979,Sheet4!B:D,3,FALSE)</f>
        <v>176</v>
      </c>
      <c r="L979" s="24">
        <v>0</v>
      </c>
      <c r="M979" s="24">
        <v>0</v>
      </c>
      <c r="N979" s="22">
        <v>18000</v>
      </c>
      <c r="O979">
        <v>0</v>
      </c>
      <c r="P979">
        <v>0</v>
      </c>
      <c r="Q979">
        <v>0</v>
      </c>
      <c r="R979" s="10">
        <v>6</v>
      </c>
      <c r="S979" s="14">
        <v>45956</v>
      </c>
      <c r="T979" s="22">
        <v>18000</v>
      </c>
      <c r="U979">
        <v>1</v>
      </c>
      <c r="V979">
        <v>0</v>
      </c>
      <c r="Y979">
        <v>0</v>
      </c>
      <c r="Z979">
        <v>0</v>
      </c>
      <c r="AA979">
        <v>0</v>
      </c>
      <c r="AB979">
        <v>0</v>
      </c>
      <c r="AC979" s="2" t="s">
        <v>556</v>
      </c>
      <c r="AD979" t="s">
        <v>972</v>
      </c>
      <c r="AE979">
        <v>1</v>
      </c>
      <c r="AF979">
        <v>0</v>
      </c>
      <c r="AG979">
        <v>1</v>
      </c>
      <c r="AH979">
        <v>1</v>
      </c>
      <c r="AI979">
        <v>1</v>
      </c>
      <c r="AJ979">
        <v>0</v>
      </c>
      <c r="AK979">
        <v>0</v>
      </c>
      <c r="AL979">
        <v>0</v>
      </c>
      <c r="AP979">
        <v>0</v>
      </c>
      <c r="AR979">
        <v>11</v>
      </c>
      <c r="AS979">
        <v>0</v>
      </c>
      <c r="AU979">
        <v>0</v>
      </c>
      <c r="AV979">
        <v>1</v>
      </c>
      <c r="AW979" s="1">
        <v>45848</v>
      </c>
    </row>
    <row r="980" spans="1:49" ht="26.4" thickBot="1" x14ac:dyDescent="0.35">
      <c r="A980" s="7" t="s">
        <v>445</v>
      </c>
      <c r="C980" t="str">
        <f t="shared" si="34"/>
        <v>AL-25T-001284-001</v>
      </c>
      <c r="D980" t="str">
        <f t="shared" si="35"/>
        <v>AL-25T-001284-001</v>
      </c>
      <c r="E980" s="7" t="s">
        <v>445</v>
      </c>
      <c r="F980" s="10">
        <v>8016304</v>
      </c>
      <c r="G980" s="14">
        <v>45727</v>
      </c>
      <c r="H980" s="14">
        <v>45727</v>
      </c>
      <c r="I980" s="14">
        <v>45727</v>
      </c>
      <c r="J980" s="7" t="s">
        <v>958</v>
      </c>
      <c r="K980">
        <f>VLOOKUP(J980,Sheet4!B:D,3,FALSE)</f>
        <v>176</v>
      </c>
      <c r="L980" s="24">
        <v>0</v>
      </c>
      <c r="M980" s="24">
        <v>0</v>
      </c>
      <c r="N980" s="22">
        <v>70000</v>
      </c>
      <c r="O980">
        <v>0</v>
      </c>
      <c r="P980">
        <v>0</v>
      </c>
      <c r="Q980">
        <v>0</v>
      </c>
      <c r="R980" s="10">
        <v>6</v>
      </c>
      <c r="S980" s="14">
        <v>45911</v>
      </c>
      <c r="T980" s="22">
        <v>70000</v>
      </c>
      <c r="U980">
        <v>1</v>
      </c>
      <c r="V980">
        <v>0</v>
      </c>
      <c r="Y980">
        <v>0</v>
      </c>
      <c r="Z980">
        <v>0</v>
      </c>
      <c r="AA980">
        <v>0</v>
      </c>
      <c r="AB980">
        <v>0</v>
      </c>
      <c r="AC980" s="2" t="s">
        <v>556</v>
      </c>
      <c r="AD980" t="s">
        <v>972</v>
      </c>
      <c r="AE980">
        <v>1</v>
      </c>
      <c r="AF980">
        <v>0</v>
      </c>
      <c r="AG980">
        <v>1</v>
      </c>
      <c r="AH980">
        <v>1</v>
      </c>
      <c r="AI980">
        <v>1</v>
      </c>
      <c r="AJ980">
        <v>0</v>
      </c>
      <c r="AK980">
        <v>0</v>
      </c>
      <c r="AL980">
        <v>0</v>
      </c>
      <c r="AP980">
        <v>0</v>
      </c>
      <c r="AR980">
        <v>11</v>
      </c>
      <c r="AS980">
        <v>0</v>
      </c>
      <c r="AU980">
        <v>0</v>
      </c>
      <c r="AV980">
        <v>1</v>
      </c>
      <c r="AW980" s="1">
        <v>45848</v>
      </c>
    </row>
    <row r="981" spans="1:49" ht="26.4" thickBot="1" x14ac:dyDescent="0.35">
      <c r="A981" s="6" t="s">
        <v>466</v>
      </c>
      <c r="C981" t="str">
        <f t="shared" si="34"/>
        <v>AL-25T-001347-001</v>
      </c>
      <c r="D981" t="str">
        <f t="shared" si="35"/>
        <v>AL-25T-001347-001</v>
      </c>
      <c r="E981" s="6" t="s">
        <v>466</v>
      </c>
      <c r="F981" s="9">
        <v>8015992</v>
      </c>
      <c r="G981" s="13">
        <v>45679</v>
      </c>
      <c r="H981" s="13">
        <v>45679</v>
      </c>
      <c r="I981" s="13">
        <v>45679</v>
      </c>
      <c r="J981" s="6" t="s">
        <v>958</v>
      </c>
      <c r="K981">
        <f>VLOOKUP(J981,Sheet4!B:D,3,FALSE)</f>
        <v>176</v>
      </c>
      <c r="L981" s="25">
        <v>0</v>
      </c>
      <c r="M981" s="25">
        <v>0</v>
      </c>
      <c r="N981" s="21">
        <v>55000</v>
      </c>
      <c r="O981">
        <v>0</v>
      </c>
      <c r="P981">
        <v>0</v>
      </c>
      <c r="Q981">
        <v>0</v>
      </c>
      <c r="R981" s="9">
        <v>6</v>
      </c>
      <c r="S981" s="13">
        <v>45860</v>
      </c>
      <c r="T981" s="21">
        <v>55000</v>
      </c>
      <c r="U981">
        <v>1</v>
      </c>
      <c r="V981">
        <v>0</v>
      </c>
      <c r="Y981">
        <v>0</v>
      </c>
      <c r="Z981">
        <v>0</v>
      </c>
      <c r="AA981">
        <v>0</v>
      </c>
      <c r="AB981">
        <v>0</v>
      </c>
      <c r="AC981" s="2" t="s">
        <v>556</v>
      </c>
      <c r="AD981" t="s">
        <v>972</v>
      </c>
      <c r="AE981">
        <v>1</v>
      </c>
      <c r="AF981">
        <v>0</v>
      </c>
      <c r="AG981">
        <v>1</v>
      </c>
      <c r="AH981">
        <v>1</v>
      </c>
      <c r="AI981">
        <v>1</v>
      </c>
      <c r="AJ981">
        <v>0</v>
      </c>
      <c r="AK981">
        <v>0</v>
      </c>
      <c r="AL981">
        <v>0</v>
      </c>
      <c r="AP981">
        <v>0</v>
      </c>
      <c r="AR981">
        <v>11</v>
      </c>
      <c r="AS981">
        <v>0</v>
      </c>
      <c r="AU981">
        <v>0</v>
      </c>
      <c r="AV981">
        <v>1</v>
      </c>
      <c r="AW981" s="1">
        <v>45848</v>
      </c>
    </row>
    <row r="982" spans="1:49" ht="26.4" thickBot="1" x14ac:dyDescent="0.35">
      <c r="A982" s="6" t="s">
        <v>467</v>
      </c>
      <c r="C982" t="str">
        <f t="shared" si="34"/>
        <v>AL-25T-001348-001</v>
      </c>
      <c r="D982" t="str">
        <f t="shared" si="35"/>
        <v>AL-25T-001348-001</v>
      </c>
      <c r="E982" s="6" t="s">
        <v>467</v>
      </c>
      <c r="F982" s="9">
        <v>8015578</v>
      </c>
      <c r="G982" s="13">
        <v>45608</v>
      </c>
      <c r="H982" s="13">
        <v>45608</v>
      </c>
      <c r="I982" s="13">
        <v>45608</v>
      </c>
      <c r="J982" s="6" t="s">
        <v>958</v>
      </c>
      <c r="K982">
        <f>VLOOKUP(J982,Sheet4!B:D,3,FALSE)</f>
        <v>176</v>
      </c>
      <c r="L982" s="25">
        <v>0</v>
      </c>
      <c r="M982" s="25">
        <v>0</v>
      </c>
      <c r="N982" s="21">
        <v>43000</v>
      </c>
      <c r="O982">
        <v>0</v>
      </c>
      <c r="P982">
        <v>0</v>
      </c>
      <c r="Q982">
        <v>0</v>
      </c>
      <c r="R982" s="9">
        <v>6</v>
      </c>
      <c r="S982" s="13">
        <v>45789</v>
      </c>
      <c r="T982" s="21">
        <v>43000</v>
      </c>
      <c r="U982">
        <v>1</v>
      </c>
      <c r="V982">
        <v>0</v>
      </c>
      <c r="Y982">
        <v>0</v>
      </c>
      <c r="Z982">
        <v>0</v>
      </c>
      <c r="AA982">
        <v>0</v>
      </c>
      <c r="AB982">
        <v>0</v>
      </c>
      <c r="AC982" s="2" t="s">
        <v>556</v>
      </c>
      <c r="AD982" t="s">
        <v>972</v>
      </c>
      <c r="AE982">
        <v>1</v>
      </c>
      <c r="AF982">
        <v>0</v>
      </c>
      <c r="AG982">
        <v>1</v>
      </c>
      <c r="AH982">
        <v>1</v>
      </c>
      <c r="AI982">
        <v>1</v>
      </c>
      <c r="AJ982">
        <v>0</v>
      </c>
      <c r="AK982">
        <v>0</v>
      </c>
      <c r="AL982">
        <v>0</v>
      </c>
      <c r="AP982">
        <v>0</v>
      </c>
      <c r="AR982">
        <v>11</v>
      </c>
      <c r="AS982">
        <v>0</v>
      </c>
      <c r="AU982">
        <v>0</v>
      </c>
      <c r="AV982">
        <v>1</v>
      </c>
      <c r="AW982" s="1">
        <v>45848</v>
      </c>
    </row>
    <row r="983" spans="1:49" ht="26.4" thickBot="1" x14ac:dyDescent="0.35">
      <c r="A983" s="7" t="s">
        <v>491</v>
      </c>
      <c r="C983" t="str">
        <f t="shared" si="34"/>
        <v>AL-25T-001402-001</v>
      </c>
      <c r="D983" t="str">
        <f t="shared" si="35"/>
        <v>AL-25T-001402-001</v>
      </c>
      <c r="E983" s="7" t="s">
        <v>491</v>
      </c>
      <c r="F983" s="10">
        <v>8016154</v>
      </c>
      <c r="G983" s="14">
        <v>45710</v>
      </c>
      <c r="H983" s="14">
        <v>45710</v>
      </c>
      <c r="I983" s="14">
        <v>45710</v>
      </c>
      <c r="J983" s="7" t="s">
        <v>958</v>
      </c>
      <c r="K983">
        <f>VLOOKUP(J983,Sheet4!B:D,3,FALSE)</f>
        <v>176</v>
      </c>
      <c r="L983" s="24">
        <v>0</v>
      </c>
      <c r="M983" s="24">
        <v>0</v>
      </c>
      <c r="N983" s="22">
        <v>30000</v>
      </c>
      <c r="O983">
        <v>0</v>
      </c>
      <c r="P983">
        <v>0</v>
      </c>
      <c r="Q983">
        <v>0</v>
      </c>
      <c r="R983" s="10">
        <v>6</v>
      </c>
      <c r="S983" s="14">
        <v>45891</v>
      </c>
      <c r="T983" s="22">
        <v>15835.62</v>
      </c>
      <c r="U983">
        <v>1</v>
      </c>
      <c r="V983">
        <v>0</v>
      </c>
      <c r="Y983">
        <v>0</v>
      </c>
      <c r="Z983">
        <v>0</v>
      </c>
      <c r="AA983">
        <v>0</v>
      </c>
      <c r="AB983">
        <v>0</v>
      </c>
      <c r="AC983" s="2" t="s">
        <v>556</v>
      </c>
      <c r="AD983" t="s">
        <v>972</v>
      </c>
      <c r="AE983">
        <v>1</v>
      </c>
      <c r="AF983">
        <v>0</v>
      </c>
      <c r="AG983">
        <v>1</v>
      </c>
      <c r="AH983">
        <v>1</v>
      </c>
      <c r="AI983">
        <v>1</v>
      </c>
      <c r="AJ983">
        <v>0</v>
      </c>
      <c r="AK983">
        <v>0</v>
      </c>
      <c r="AL983">
        <v>0</v>
      </c>
      <c r="AP983">
        <v>0</v>
      </c>
      <c r="AR983">
        <v>11</v>
      </c>
      <c r="AS983">
        <v>0</v>
      </c>
      <c r="AU983">
        <v>0</v>
      </c>
      <c r="AV983">
        <v>1</v>
      </c>
      <c r="AW983" s="1">
        <v>45848</v>
      </c>
    </row>
    <row r="984" spans="1:49" ht="26.4" thickBot="1" x14ac:dyDescent="0.35">
      <c r="A984" s="7" t="s">
        <v>508</v>
      </c>
      <c r="C984" t="str">
        <f t="shared" si="34"/>
        <v>AL-25T-001443-001</v>
      </c>
      <c r="D984" t="str">
        <f t="shared" si="35"/>
        <v>AL-25T-001443-001</v>
      </c>
      <c r="E984" s="7" t="s">
        <v>508</v>
      </c>
      <c r="F984" s="10">
        <v>8016469</v>
      </c>
      <c r="G984" s="14">
        <v>45757</v>
      </c>
      <c r="H984" s="14">
        <v>45757</v>
      </c>
      <c r="I984" s="14">
        <v>45757</v>
      </c>
      <c r="J984" s="7" t="s">
        <v>958</v>
      </c>
      <c r="K984">
        <f>VLOOKUP(J984,Sheet4!B:D,3,FALSE)</f>
        <v>176</v>
      </c>
      <c r="L984" s="24">
        <v>0</v>
      </c>
      <c r="M984" s="24">
        <v>0</v>
      </c>
      <c r="N984" s="22">
        <v>35000</v>
      </c>
      <c r="O984">
        <v>0</v>
      </c>
      <c r="P984">
        <v>0</v>
      </c>
      <c r="Q984">
        <v>0</v>
      </c>
      <c r="R984" s="10">
        <v>6</v>
      </c>
      <c r="S984" s="14">
        <v>45940</v>
      </c>
      <c r="T984" s="22">
        <v>35000</v>
      </c>
      <c r="U984">
        <v>1</v>
      </c>
      <c r="V984">
        <v>0</v>
      </c>
      <c r="Y984">
        <v>0</v>
      </c>
      <c r="Z984">
        <v>0</v>
      </c>
      <c r="AA984">
        <v>0</v>
      </c>
      <c r="AB984">
        <v>0</v>
      </c>
      <c r="AC984" s="2" t="s">
        <v>556</v>
      </c>
      <c r="AD984" t="s">
        <v>972</v>
      </c>
      <c r="AE984">
        <v>1</v>
      </c>
      <c r="AF984">
        <v>0</v>
      </c>
      <c r="AG984">
        <v>1</v>
      </c>
      <c r="AH984">
        <v>1</v>
      </c>
      <c r="AI984">
        <v>1</v>
      </c>
      <c r="AJ984">
        <v>0</v>
      </c>
      <c r="AK984">
        <v>0</v>
      </c>
      <c r="AL984">
        <v>0</v>
      </c>
      <c r="AP984">
        <v>0</v>
      </c>
      <c r="AR984">
        <v>11</v>
      </c>
      <c r="AS984">
        <v>0</v>
      </c>
      <c r="AU984">
        <v>0</v>
      </c>
      <c r="AV984">
        <v>1</v>
      </c>
      <c r="AW984" s="1">
        <v>45848</v>
      </c>
    </row>
    <row r="985" spans="1:49" ht="26.4" thickBot="1" x14ac:dyDescent="0.35">
      <c r="A985" s="6" t="s">
        <v>511</v>
      </c>
      <c r="C985" t="str">
        <f t="shared" si="34"/>
        <v>AL-25T-001450-001</v>
      </c>
      <c r="D985" t="str">
        <f t="shared" si="35"/>
        <v>AL-25T-001450-001</v>
      </c>
      <c r="E985" s="6" t="s">
        <v>511</v>
      </c>
      <c r="F985" s="9">
        <v>8016203</v>
      </c>
      <c r="G985" s="13">
        <v>45716</v>
      </c>
      <c r="H985" s="13">
        <v>45716</v>
      </c>
      <c r="I985" s="13">
        <v>45716</v>
      </c>
      <c r="J985" s="6" t="s">
        <v>958</v>
      </c>
      <c r="K985">
        <f>VLOOKUP(J985,Sheet4!B:D,3,FALSE)</f>
        <v>176</v>
      </c>
      <c r="L985" s="25">
        <v>0</v>
      </c>
      <c r="M985" s="25">
        <v>0</v>
      </c>
      <c r="N985" s="21">
        <v>16000</v>
      </c>
      <c r="O985">
        <v>0</v>
      </c>
      <c r="P985">
        <v>0</v>
      </c>
      <c r="Q985">
        <v>0</v>
      </c>
      <c r="R985" s="9">
        <v>6</v>
      </c>
      <c r="S985" s="13">
        <v>45897</v>
      </c>
      <c r="T985" s="21">
        <v>16000</v>
      </c>
      <c r="U985">
        <v>1</v>
      </c>
      <c r="V985">
        <v>0</v>
      </c>
      <c r="Y985">
        <v>0</v>
      </c>
      <c r="Z985">
        <v>0</v>
      </c>
      <c r="AA985">
        <v>0</v>
      </c>
      <c r="AB985">
        <v>0</v>
      </c>
      <c r="AC985" s="2" t="s">
        <v>556</v>
      </c>
      <c r="AD985" t="s">
        <v>972</v>
      </c>
      <c r="AE985">
        <v>1</v>
      </c>
      <c r="AF985">
        <v>0</v>
      </c>
      <c r="AG985">
        <v>1</v>
      </c>
      <c r="AH985">
        <v>1</v>
      </c>
      <c r="AI985">
        <v>1</v>
      </c>
      <c r="AJ985">
        <v>0</v>
      </c>
      <c r="AK985">
        <v>0</v>
      </c>
      <c r="AL985">
        <v>0</v>
      </c>
      <c r="AP985">
        <v>0</v>
      </c>
      <c r="AR985">
        <v>11</v>
      </c>
      <c r="AS985">
        <v>0</v>
      </c>
      <c r="AU985">
        <v>0</v>
      </c>
      <c r="AV985">
        <v>1</v>
      </c>
      <c r="AW985" s="1">
        <v>45848</v>
      </c>
    </row>
    <row r="986" spans="1:49" ht="26.4" thickBot="1" x14ac:dyDescent="0.35">
      <c r="A986" s="7" t="s">
        <v>512</v>
      </c>
      <c r="C986" t="str">
        <f t="shared" si="34"/>
        <v>AL-25T-001451-001</v>
      </c>
      <c r="D986" t="str">
        <f t="shared" si="35"/>
        <v>AL-25T-001451-001</v>
      </c>
      <c r="E986" s="7" t="s">
        <v>512</v>
      </c>
      <c r="F986" s="10">
        <v>8016641</v>
      </c>
      <c r="G986" s="14">
        <v>45794</v>
      </c>
      <c r="H986" s="14">
        <v>45794</v>
      </c>
      <c r="I986" s="14">
        <v>45794</v>
      </c>
      <c r="J986" s="7" t="s">
        <v>958</v>
      </c>
      <c r="K986">
        <f>VLOOKUP(J986,Sheet4!B:D,3,FALSE)</f>
        <v>176</v>
      </c>
      <c r="L986" s="24">
        <v>0</v>
      </c>
      <c r="M986" s="24">
        <v>0</v>
      </c>
      <c r="N986" s="22">
        <v>42000</v>
      </c>
      <c r="O986">
        <v>0</v>
      </c>
      <c r="P986">
        <v>0</v>
      </c>
      <c r="Q986">
        <v>0</v>
      </c>
      <c r="R986" s="10">
        <v>6</v>
      </c>
      <c r="S986" s="14">
        <v>45978</v>
      </c>
      <c r="T986" s="22">
        <v>42000</v>
      </c>
      <c r="U986">
        <v>1</v>
      </c>
      <c r="V986">
        <v>0</v>
      </c>
      <c r="Y986">
        <v>0</v>
      </c>
      <c r="Z986">
        <v>0</v>
      </c>
      <c r="AA986">
        <v>0</v>
      </c>
      <c r="AB986">
        <v>0</v>
      </c>
      <c r="AC986" s="2" t="s">
        <v>556</v>
      </c>
      <c r="AD986" t="s">
        <v>972</v>
      </c>
      <c r="AE986">
        <v>1</v>
      </c>
      <c r="AF986">
        <v>0</v>
      </c>
      <c r="AG986">
        <v>1</v>
      </c>
      <c r="AH986">
        <v>1</v>
      </c>
      <c r="AI986">
        <v>1</v>
      </c>
      <c r="AJ986">
        <v>0</v>
      </c>
      <c r="AK986">
        <v>0</v>
      </c>
      <c r="AL986">
        <v>0</v>
      </c>
      <c r="AP986">
        <v>0</v>
      </c>
      <c r="AR986">
        <v>11</v>
      </c>
      <c r="AS986">
        <v>0</v>
      </c>
      <c r="AU986">
        <v>0</v>
      </c>
      <c r="AV986">
        <v>1</v>
      </c>
      <c r="AW986" s="1">
        <v>45848</v>
      </c>
    </row>
    <row r="987" spans="1:49" ht="26.4" thickBot="1" x14ac:dyDescent="0.35">
      <c r="A987" s="6" t="s">
        <v>518</v>
      </c>
      <c r="C987" t="str">
        <f t="shared" si="34"/>
        <v>AL-25T-001471-001</v>
      </c>
      <c r="D987" t="str">
        <f t="shared" si="35"/>
        <v>AL-25T-001471-001</v>
      </c>
      <c r="E987" s="6" t="s">
        <v>518</v>
      </c>
      <c r="F987" s="9">
        <v>8014050</v>
      </c>
      <c r="G987" s="13">
        <v>45384</v>
      </c>
      <c r="H987" s="13">
        <v>45384</v>
      </c>
      <c r="I987" s="13">
        <v>45384</v>
      </c>
      <c r="J987" s="6" t="s">
        <v>958</v>
      </c>
      <c r="K987">
        <f>VLOOKUP(J987,Sheet4!B:D,3,FALSE)</f>
        <v>176</v>
      </c>
      <c r="L987" s="25">
        <v>0</v>
      </c>
      <c r="M987" s="25">
        <v>0</v>
      </c>
      <c r="N987" s="21">
        <v>15000</v>
      </c>
      <c r="O987">
        <v>0</v>
      </c>
      <c r="P987">
        <v>0</v>
      </c>
      <c r="Q987">
        <v>0</v>
      </c>
      <c r="R987" s="9">
        <v>6</v>
      </c>
      <c r="S987" s="13">
        <v>45567</v>
      </c>
      <c r="T987" s="21">
        <v>15000</v>
      </c>
      <c r="U987">
        <v>1</v>
      </c>
      <c r="V987">
        <v>0</v>
      </c>
      <c r="Y987">
        <v>0</v>
      </c>
      <c r="Z987">
        <v>0</v>
      </c>
      <c r="AA987">
        <v>0</v>
      </c>
      <c r="AB987">
        <v>0</v>
      </c>
      <c r="AC987" s="2" t="s">
        <v>556</v>
      </c>
      <c r="AD987" t="s">
        <v>972</v>
      </c>
      <c r="AE987">
        <v>1</v>
      </c>
      <c r="AF987">
        <v>0</v>
      </c>
      <c r="AG987">
        <v>1</v>
      </c>
      <c r="AH987">
        <v>1</v>
      </c>
      <c r="AI987">
        <v>1</v>
      </c>
      <c r="AJ987">
        <v>0</v>
      </c>
      <c r="AK987">
        <v>0</v>
      </c>
      <c r="AL987">
        <v>0</v>
      </c>
      <c r="AP987">
        <v>0</v>
      </c>
      <c r="AR987">
        <v>11</v>
      </c>
      <c r="AS987">
        <v>0</v>
      </c>
      <c r="AU987">
        <v>0</v>
      </c>
      <c r="AV987">
        <v>1</v>
      </c>
      <c r="AW987" s="1">
        <v>45848</v>
      </c>
    </row>
    <row r="988" spans="1:49" ht="26.4" thickBot="1" x14ac:dyDescent="0.35">
      <c r="A988" s="7" t="s">
        <v>522</v>
      </c>
      <c r="C988" t="str">
        <f t="shared" si="34"/>
        <v>AL-25T-001482-001</v>
      </c>
      <c r="D988" t="str">
        <f t="shared" si="35"/>
        <v>AL-25T-001482-001</v>
      </c>
      <c r="E988" s="7" t="s">
        <v>522</v>
      </c>
      <c r="F988" s="10">
        <v>8013026</v>
      </c>
      <c r="G988" s="14">
        <v>45267</v>
      </c>
      <c r="H988" s="14">
        <v>45267</v>
      </c>
      <c r="I988" s="14">
        <v>45267</v>
      </c>
      <c r="J988" s="7" t="s">
        <v>958</v>
      </c>
      <c r="K988">
        <f>VLOOKUP(J988,Sheet4!B:D,3,FALSE)</f>
        <v>176</v>
      </c>
      <c r="L988" s="24">
        <v>0</v>
      </c>
      <c r="M988" s="24">
        <v>0</v>
      </c>
      <c r="N988" s="22">
        <v>24000</v>
      </c>
      <c r="O988">
        <v>0</v>
      </c>
      <c r="P988">
        <v>0</v>
      </c>
      <c r="Q988">
        <v>0</v>
      </c>
      <c r="R988" s="10">
        <v>6</v>
      </c>
      <c r="S988" s="14">
        <v>45450</v>
      </c>
      <c r="T988" s="22">
        <v>23380.51</v>
      </c>
      <c r="U988">
        <v>1</v>
      </c>
      <c r="V988">
        <v>0</v>
      </c>
      <c r="Y988">
        <v>0</v>
      </c>
      <c r="Z988">
        <v>0</v>
      </c>
      <c r="AA988">
        <v>0</v>
      </c>
      <c r="AB988">
        <v>0</v>
      </c>
      <c r="AC988" s="2" t="s">
        <v>556</v>
      </c>
      <c r="AD988" t="s">
        <v>972</v>
      </c>
      <c r="AE988">
        <v>1</v>
      </c>
      <c r="AF988">
        <v>0</v>
      </c>
      <c r="AG988">
        <v>1</v>
      </c>
      <c r="AH988">
        <v>1</v>
      </c>
      <c r="AI988">
        <v>1</v>
      </c>
      <c r="AJ988">
        <v>0</v>
      </c>
      <c r="AK988">
        <v>0</v>
      </c>
      <c r="AL988">
        <v>0</v>
      </c>
      <c r="AP988">
        <v>0</v>
      </c>
      <c r="AR988">
        <v>11</v>
      </c>
      <c r="AS988">
        <v>0</v>
      </c>
      <c r="AU988">
        <v>0</v>
      </c>
      <c r="AV988">
        <v>1</v>
      </c>
      <c r="AW988" s="1">
        <v>45848</v>
      </c>
    </row>
    <row r="989" spans="1:49" ht="26.4" thickBot="1" x14ac:dyDescent="0.35">
      <c r="A989" s="6" t="s">
        <v>523</v>
      </c>
      <c r="C989" t="str">
        <f t="shared" si="34"/>
        <v>AL-25T-001484-001</v>
      </c>
      <c r="D989" t="str">
        <f t="shared" si="35"/>
        <v>AL-25T-001484-001</v>
      </c>
      <c r="E989" s="6" t="s">
        <v>523</v>
      </c>
      <c r="F989" s="9">
        <v>8013028</v>
      </c>
      <c r="G989" s="13">
        <v>45267</v>
      </c>
      <c r="H989" s="13">
        <v>45267</v>
      </c>
      <c r="I989" s="13">
        <v>45267</v>
      </c>
      <c r="J989" s="6" t="s">
        <v>958</v>
      </c>
      <c r="K989">
        <f>VLOOKUP(J989,Sheet4!B:D,3,FALSE)</f>
        <v>176</v>
      </c>
      <c r="L989" s="25">
        <v>0</v>
      </c>
      <c r="M989" s="25">
        <v>0</v>
      </c>
      <c r="N989" s="21">
        <v>95000</v>
      </c>
      <c r="O989">
        <v>0</v>
      </c>
      <c r="P989">
        <v>0</v>
      </c>
      <c r="Q989">
        <v>0</v>
      </c>
      <c r="R989" s="9">
        <v>6</v>
      </c>
      <c r="S989" s="13">
        <v>45450</v>
      </c>
      <c r="T989" s="21">
        <v>91064</v>
      </c>
      <c r="U989">
        <v>1</v>
      </c>
      <c r="V989">
        <v>0</v>
      </c>
      <c r="Y989">
        <v>0</v>
      </c>
      <c r="Z989">
        <v>0</v>
      </c>
      <c r="AA989">
        <v>0</v>
      </c>
      <c r="AB989">
        <v>0</v>
      </c>
      <c r="AC989" s="2" t="s">
        <v>556</v>
      </c>
      <c r="AD989" t="s">
        <v>972</v>
      </c>
      <c r="AE989">
        <v>1</v>
      </c>
      <c r="AF989">
        <v>0</v>
      </c>
      <c r="AG989">
        <v>1</v>
      </c>
      <c r="AH989">
        <v>1</v>
      </c>
      <c r="AI989">
        <v>1</v>
      </c>
      <c r="AJ989">
        <v>0</v>
      </c>
      <c r="AK989">
        <v>0</v>
      </c>
      <c r="AL989">
        <v>0</v>
      </c>
      <c r="AP989">
        <v>0</v>
      </c>
      <c r="AR989">
        <v>11</v>
      </c>
      <c r="AS989">
        <v>0</v>
      </c>
      <c r="AU989">
        <v>0</v>
      </c>
      <c r="AV989">
        <v>1</v>
      </c>
      <c r="AW989" s="1">
        <v>45848</v>
      </c>
    </row>
    <row r="990" spans="1:49" ht="26.4" thickBot="1" x14ac:dyDescent="0.35">
      <c r="A990" s="6" t="s">
        <v>524</v>
      </c>
      <c r="C990" t="str">
        <f t="shared" si="34"/>
        <v>AL-25T-001485-001</v>
      </c>
      <c r="D990" t="str">
        <f t="shared" si="35"/>
        <v>AL-25T-001485-001</v>
      </c>
      <c r="E990" s="6" t="s">
        <v>524</v>
      </c>
      <c r="F990" s="9">
        <v>8013021</v>
      </c>
      <c r="G990" s="13">
        <v>45267</v>
      </c>
      <c r="H990" s="13">
        <v>45267</v>
      </c>
      <c r="I990" s="13">
        <v>45267</v>
      </c>
      <c r="J990" s="6" t="s">
        <v>958</v>
      </c>
      <c r="K990">
        <f>VLOOKUP(J990,Sheet4!B:D,3,FALSE)</f>
        <v>176</v>
      </c>
      <c r="L990" s="25">
        <v>0</v>
      </c>
      <c r="M990" s="25">
        <v>0</v>
      </c>
      <c r="N990" s="21">
        <v>67000</v>
      </c>
      <c r="O990">
        <v>0</v>
      </c>
      <c r="P990">
        <v>0</v>
      </c>
      <c r="Q990">
        <v>0</v>
      </c>
      <c r="R990" s="9">
        <v>6</v>
      </c>
      <c r="S990" s="13">
        <v>45450</v>
      </c>
      <c r="T990" s="21">
        <v>64413</v>
      </c>
      <c r="U990">
        <v>1</v>
      </c>
      <c r="V990">
        <v>0</v>
      </c>
      <c r="Y990">
        <v>0</v>
      </c>
      <c r="Z990">
        <v>0</v>
      </c>
      <c r="AA990">
        <v>0</v>
      </c>
      <c r="AB990">
        <v>0</v>
      </c>
      <c r="AC990" s="2" t="s">
        <v>556</v>
      </c>
      <c r="AD990" t="s">
        <v>972</v>
      </c>
      <c r="AE990">
        <v>1</v>
      </c>
      <c r="AF990">
        <v>0</v>
      </c>
      <c r="AG990">
        <v>1</v>
      </c>
      <c r="AH990">
        <v>1</v>
      </c>
      <c r="AI990">
        <v>1</v>
      </c>
      <c r="AJ990">
        <v>0</v>
      </c>
      <c r="AK990">
        <v>0</v>
      </c>
      <c r="AL990">
        <v>0</v>
      </c>
      <c r="AP990">
        <v>0</v>
      </c>
      <c r="AR990">
        <v>11</v>
      </c>
      <c r="AS990">
        <v>0</v>
      </c>
      <c r="AU990">
        <v>0</v>
      </c>
      <c r="AV990">
        <v>1</v>
      </c>
      <c r="AW990" s="1">
        <v>45848</v>
      </c>
    </row>
    <row r="991" spans="1:49" ht="26.4" thickBot="1" x14ac:dyDescent="0.35">
      <c r="A991" s="6" t="s">
        <v>530</v>
      </c>
      <c r="C991" t="str">
        <f t="shared" si="34"/>
        <v>AL-25T-001500-001</v>
      </c>
      <c r="D991" t="str">
        <f t="shared" si="35"/>
        <v>AL-25T-001500-001</v>
      </c>
      <c r="E991" s="6" t="s">
        <v>530</v>
      </c>
      <c r="F991" s="9">
        <v>8012767</v>
      </c>
      <c r="G991" s="13">
        <v>45240</v>
      </c>
      <c r="H991" s="13">
        <v>45240</v>
      </c>
      <c r="I991" s="13">
        <v>45240</v>
      </c>
      <c r="J991" s="6" t="s">
        <v>958</v>
      </c>
      <c r="K991">
        <f>VLOOKUP(J991,Sheet4!B:D,3,FALSE)</f>
        <v>176</v>
      </c>
      <c r="L991" s="25">
        <v>0</v>
      </c>
      <c r="M991" s="25">
        <v>0</v>
      </c>
      <c r="N991" s="21">
        <v>85000</v>
      </c>
      <c r="O991">
        <v>0</v>
      </c>
      <c r="P991">
        <v>0</v>
      </c>
      <c r="Q991">
        <v>0</v>
      </c>
      <c r="R991" s="9">
        <v>6</v>
      </c>
      <c r="S991" s="13">
        <v>45422</v>
      </c>
      <c r="T991" s="21">
        <v>78895</v>
      </c>
      <c r="U991">
        <v>1</v>
      </c>
      <c r="V991">
        <v>0</v>
      </c>
      <c r="Y991">
        <v>0</v>
      </c>
      <c r="Z991">
        <v>0</v>
      </c>
      <c r="AA991">
        <v>0</v>
      </c>
      <c r="AB991">
        <v>0</v>
      </c>
      <c r="AC991" s="2" t="s">
        <v>556</v>
      </c>
      <c r="AD991" t="s">
        <v>972</v>
      </c>
      <c r="AE991">
        <v>1</v>
      </c>
      <c r="AF991">
        <v>0</v>
      </c>
      <c r="AG991">
        <v>1</v>
      </c>
      <c r="AH991">
        <v>1</v>
      </c>
      <c r="AI991">
        <v>1</v>
      </c>
      <c r="AJ991">
        <v>0</v>
      </c>
      <c r="AK991">
        <v>0</v>
      </c>
      <c r="AL991">
        <v>0</v>
      </c>
      <c r="AP991">
        <v>0</v>
      </c>
      <c r="AR991">
        <v>11</v>
      </c>
      <c r="AS991">
        <v>0</v>
      </c>
      <c r="AU991">
        <v>0</v>
      </c>
      <c r="AV991">
        <v>1</v>
      </c>
      <c r="AW991" s="1">
        <v>45848</v>
      </c>
    </row>
    <row r="992" spans="1:49" ht="26.4" thickBot="1" x14ac:dyDescent="0.35">
      <c r="A992" s="6" t="s">
        <v>806</v>
      </c>
      <c r="C992" t="str">
        <f t="shared" si="34"/>
        <v>AL-25T-001585-001</v>
      </c>
      <c r="D992" t="str">
        <f t="shared" si="35"/>
        <v>AL-25T-001585-001</v>
      </c>
      <c r="E992" s="6" t="s">
        <v>806</v>
      </c>
      <c r="F992" s="9">
        <v>8015923</v>
      </c>
      <c r="G992" s="13">
        <v>45670</v>
      </c>
      <c r="H992" s="13">
        <v>45670</v>
      </c>
      <c r="I992" s="13">
        <v>45670</v>
      </c>
      <c r="J992" s="6" t="s">
        <v>958</v>
      </c>
      <c r="K992">
        <f>VLOOKUP(J992,Sheet4!B:D,3,FALSE)</f>
        <v>176</v>
      </c>
      <c r="L992" s="25">
        <v>0</v>
      </c>
      <c r="M992" s="25">
        <v>0</v>
      </c>
      <c r="N992" s="21">
        <v>40000</v>
      </c>
      <c r="O992">
        <v>0</v>
      </c>
      <c r="P992">
        <v>0</v>
      </c>
      <c r="Q992">
        <v>0</v>
      </c>
      <c r="R992" s="9">
        <v>6</v>
      </c>
      <c r="S992" s="13">
        <v>45851</v>
      </c>
      <c r="T992" s="21">
        <v>40000</v>
      </c>
      <c r="U992">
        <v>1</v>
      </c>
      <c r="V992">
        <v>0</v>
      </c>
      <c r="Y992">
        <v>0</v>
      </c>
      <c r="Z992">
        <v>0</v>
      </c>
      <c r="AA992">
        <v>0</v>
      </c>
      <c r="AB992">
        <v>0</v>
      </c>
      <c r="AC992" s="2" t="s">
        <v>556</v>
      </c>
      <c r="AD992" t="s">
        <v>972</v>
      </c>
      <c r="AE992">
        <v>1</v>
      </c>
      <c r="AF992">
        <v>0</v>
      </c>
      <c r="AG992">
        <v>1</v>
      </c>
      <c r="AH992">
        <v>1</v>
      </c>
      <c r="AI992">
        <v>1</v>
      </c>
      <c r="AJ992">
        <v>0</v>
      </c>
      <c r="AK992">
        <v>0</v>
      </c>
      <c r="AL992">
        <v>0</v>
      </c>
      <c r="AP992">
        <v>0</v>
      </c>
      <c r="AR992">
        <v>11</v>
      </c>
      <c r="AS992">
        <v>0</v>
      </c>
      <c r="AU992">
        <v>0</v>
      </c>
      <c r="AV992">
        <v>1</v>
      </c>
      <c r="AW992" s="1">
        <v>45848</v>
      </c>
    </row>
    <row r="993" spans="1:49" ht="26.4" thickBot="1" x14ac:dyDescent="0.35">
      <c r="A993" s="6" t="s">
        <v>821</v>
      </c>
      <c r="C993" t="str">
        <f t="shared" si="34"/>
        <v>AL-25T-001628-001</v>
      </c>
      <c r="D993" t="str">
        <f t="shared" si="35"/>
        <v>AL-25T-001628-001</v>
      </c>
      <c r="E993" s="6" t="s">
        <v>821</v>
      </c>
      <c r="F993" s="9">
        <v>8016433</v>
      </c>
      <c r="G993" s="13">
        <v>45750</v>
      </c>
      <c r="H993" s="13">
        <v>45750</v>
      </c>
      <c r="I993" s="13">
        <v>45750</v>
      </c>
      <c r="J993" s="6" t="s">
        <v>958</v>
      </c>
      <c r="K993">
        <f>VLOOKUP(J993,Sheet4!B:D,3,FALSE)</f>
        <v>176</v>
      </c>
      <c r="L993" s="25">
        <v>0</v>
      </c>
      <c r="M993" s="25">
        <v>0</v>
      </c>
      <c r="N993" s="21">
        <v>50000</v>
      </c>
      <c r="O993">
        <v>0</v>
      </c>
      <c r="P993">
        <v>0</v>
      </c>
      <c r="Q993">
        <v>0</v>
      </c>
      <c r="R993" s="9">
        <v>6</v>
      </c>
      <c r="S993" s="13">
        <v>45933</v>
      </c>
      <c r="T993" s="21">
        <v>50000</v>
      </c>
      <c r="U993">
        <v>1</v>
      </c>
      <c r="V993">
        <v>0</v>
      </c>
      <c r="Y993">
        <v>0</v>
      </c>
      <c r="Z993">
        <v>0</v>
      </c>
      <c r="AA993">
        <v>0</v>
      </c>
      <c r="AB993">
        <v>0</v>
      </c>
      <c r="AC993" s="2" t="s">
        <v>556</v>
      </c>
      <c r="AD993" t="s">
        <v>972</v>
      </c>
      <c r="AE993">
        <v>1</v>
      </c>
      <c r="AF993">
        <v>0</v>
      </c>
      <c r="AG993">
        <v>1</v>
      </c>
      <c r="AH993">
        <v>1</v>
      </c>
      <c r="AI993">
        <v>1</v>
      </c>
      <c r="AJ993">
        <v>0</v>
      </c>
      <c r="AK993">
        <v>0</v>
      </c>
      <c r="AL993">
        <v>0</v>
      </c>
      <c r="AP993">
        <v>0</v>
      </c>
      <c r="AR993">
        <v>11</v>
      </c>
      <c r="AS993">
        <v>0</v>
      </c>
      <c r="AU993">
        <v>0</v>
      </c>
      <c r="AV993">
        <v>1</v>
      </c>
      <c r="AW993" s="1">
        <v>45848</v>
      </c>
    </row>
    <row r="994" spans="1:49" ht="26.4" thickBot="1" x14ac:dyDescent="0.35">
      <c r="A994" s="7" t="s">
        <v>837</v>
      </c>
      <c r="C994" t="str">
        <f t="shared" si="34"/>
        <v>AL-25T-001668-001</v>
      </c>
      <c r="D994" t="str">
        <f t="shared" si="35"/>
        <v>AL-25T-001668-001</v>
      </c>
      <c r="E994" s="7" t="s">
        <v>837</v>
      </c>
      <c r="F994" s="10">
        <v>8012818</v>
      </c>
      <c r="G994" s="14">
        <v>45246</v>
      </c>
      <c r="H994" s="14">
        <v>45246</v>
      </c>
      <c r="I994" s="14">
        <v>45246</v>
      </c>
      <c r="J994" s="7" t="s">
        <v>958</v>
      </c>
      <c r="K994">
        <f>VLOOKUP(J994,Sheet4!B:D,3,FALSE)</f>
        <v>176</v>
      </c>
      <c r="L994" s="24">
        <v>0</v>
      </c>
      <c r="M994" s="24">
        <v>0</v>
      </c>
      <c r="N994" s="22">
        <v>40000</v>
      </c>
      <c r="O994">
        <v>0</v>
      </c>
      <c r="P994">
        <v>0</v>
      </c>
      <c r="Q994">
        <v>0</v>
      </c>
      <c r="R994" s="10">
        <v>6</v>
      </c>
      <c r="S994" s="14">
        <v>45428</v>
      </c>
      <c r="T994" s="22">
        <v>40000</v>
      </c>
      <c r="U994">
        <v>1</v>
      </c>
      <c r="V994">
        <v>0</v>
      </c>
      <c r="Y994">
        <v>0</v>
      </c>
      <c r="Z994">
        <v>0</v>
      </c>
      <c r="AA994">
        <v>0</v>
      </c>
      <c r="AB994">
        <v>0</v>
      </c>
      <c r="AC994" s="2" t="s">
        <v>556</v>
      </c>
      <c r="AD994" t="s">
        <v>972</v>
      </c>
      <c r="AE994">
        <v>1</v>
      </c>
      <c r="AF994">
        <v>0</v>
      </c>
      <c r="AG994">
        <v>1</v>
      </c>
      <c r="AH994">
        <v>1</v>
      </c>
      <c r="AI994">
        <v>1</v>
      </c>
      <c r="AJ994">
        <v>0</v>
      </c>
      <c r="AK994">
        <v>0</v>
      </c>
      <c r="AL994">
        <v>0</v>
      </c>
      <c r="AP994">
        <v>0</v>
      </c>
      <c r="AR994">
        <v>11</v>
      </c>
      <c r="AS994">
        <v>0</v>
      </c>
      <c r="AU994">
        <v>0</v>
      </c>
      <c r="AV994">
        <v>1</v>
      </c>
      <c r="AW994" s="1">
        <v>45848</v>
      </c>
    </row>
    <row r="995" spans="1:49" ht="26.4" thickBot="1" x14ac:dyDescent="0.35">
      <c r="A995" s="6" t="s">
        <v>841</v>
      </c>
      <c r="C995" t="str">
        <f t="shared" ref="C995:C1010" si="36">J995&amp;"-"&amp;A995&amp;"-001"</f>
        <v>AL-25T-001685-001</v>
      </c>
      <c r="D995" t="str">
        <f t="shared" ref="D995:D1010" si="37">J995&amp;"-"&amp;A995&amp;"-001"</f>
        <v>AL-25T-001685-001</v>
      </c>
      <c r="E995" s="6" t="s">
        <v>841</v>
      </c>
      <c r="F995" s="9">
        <v>8016702</v>
      </c>
      <c r="G995" s="13">
        <v>45787</v>
      </c>
      <c r="H995" s="13">
        <v>45787</v>
      </c>
      <c r="I995" s="13">
        <v>45787</v>
      </c>
      <c r="J995" s="6" t="s">
        <v>958</v>
      </c>
      <c r="K995">
        <f>VLOOKUP(J995,Sheet4!B:D,3,FALSE)</f>
        <v>176</v>
      </c>
      <c r="L995" s="25">
        <v>0</v>
      </c>
      <c r="M995" s="25">
        <v>0</v>
      </c>
      <c r="N995" s="21">
        <v>30000</v>
      </c>
      <c r="O995">
        <v>0</v>
      </c>
      <c r="P995">
        <v>0</v>
      </c>
      <c r="Q995">
        <v>0</v>
      </c>
      <c r="R995" s="9">
        <v>6</v>
      </c>
      <c r="S995" s="13">
        <v>45971</v>
      </c>
      <c r="T995" s="21">
        <v>27220</v>
      </c>
      <c r="U995">
        <v>1</v>
      </c>
      <c r="V995">
        <v>0</v>
      </c>
      <c r="Y995">
        <v>0</v>
      </c>
      <c r="Z995">
        <v>0</v>
      </c>
      <c r="AA995">
        <v>0</v>
      </c>
      <c r="AB995">
        <v>0</v>
      </c>
      <c r="AC995" s="2" t="s">
        <v>556</v>
      </c>
      <c r="AD995" t="s">
        <v>972</v>
      </c>
      <c r="AE995">
        <v>1</v>
      </c>
      <c r="AF995">
        <v>0</v>
      </c>
      <c r="AG995">
        <v>1</v>
      </c>
      <c r="AH995">
        <v>1</v>
      </c>
      <c r="AI995">
        <v>1</v>
      </c>
      <c r="AJ995">
        <v>0</v>
      </c>
      <c r="AK995">
        <v>0</v>
      </c>
      <c r="AL995">
        <v>0</v>
      </c>
      <c r="AP995">
        <v>0</v>
      </c>
      <c r="AR995">
        <v>11</v>
      </c>
      <c r="AS995">
        <v>0</v>
      </c>
      <c r="AU995">
        <v>0</v>
      </c>
      <c r="AV995">
        <v>1</v>
      </c>
      <c r="AW995" s="1">
        <v>45848</v>
      </c>
    </row>
    <row r="996" spans="1:49" ht="26.4" thickBot="1" x14ac:dyDescent="0.35">
      <c r="A996" s="6" t="s">
        <v>843</v>
      </c>
      <c r="C996" t="str">
        <f t="shared" si="36"/>
        <v>AL-25T-001691-001</v>
      </c>
      <c r="D996" t="str">
        <f t="shared" si="37"/>
        <v>AL-25T-001691-001</v>
      </c>
      <c r="E996" s="6" t="s">
        <v>843</v>
      </c>
      <c r="F996" s="9">
        <v>8015525</v>
      </c>
      <c r="G996" s="13">
        <v>45595</v>
      </c>
      <c r="H996" s="13">
        <v>45595</v>
      </c>
      <c r="I996" s="13">
        <v>45595</v>
      </c>
      <c r="J996" s="6" t="s">
        <v>958</v>
      </c>
      <c r="K996">
        <f>VLOOKUP(J996,Sheet4!B:D,3,FALSE)</f>
        <v>176</v>
      </c>
      <c r="L996" s="25">
        <v>0</v>
      </c>
      <c r="M996" s="25">
        <v>0</v>
      </c>
      <c r="N996" s="21">
        <v>30000</v>
      </c>
      <c r="O996">
        <v>0</v>
      </c>
      <c r="P996">
        <v>0</v>
      </c>
      <c r="Q996">
        <v>0</v>
      </c>
      <c r="R996" s="9">
        <v>6</v>
      </c>
      <c r="S996" s="13">
        <v>45777</v>
      </c>
      <c r="T996" s="21">
        <v>30000</v>
      </c>
      <c r="U996">
        <v>1</v>
      </c>
      <c r="V996">
        <v>0</v>
      </c>
      <c r="Y996">
        <v>0</v>
      </c>
      <c r="Z996">
        <v>0</v>
      </c>
      <c r="AA996">
        <v>0</v>
      </c>
      <c r="AB996">
        <v>0</v>
      </c>
      <c r="AC996" s="2" t="s">
        <v>556</v>
      </c>
      <c r="AD996" t="s">
        <v>972</v>
      </c>
      <c r="AE996">
        <v>1</v>
      </c>
      <c r="AF996">
        <v>0</v>
      </c>
      <c r="AG996">
        <v>1</v>
      </c>
      <c r="AH996">
        <v>1</v>
      </c>
      <c r="AI996">
        <v>1</v>
      </c>
      <c r="AJ996">
        <v>0</v>
      </c>
      <c r="AK996">
        <v>0</v>
      </c>
      <c r="AL996">
        <v>0</v>
      </c>
      <c r="AP996">
        <v>0</v>
      </c>
      <c r="AR996">
        <v>11</v>
      </c>
      <c r="AS996">
        <v>0</v>
      </c>
      <c r="AU996">
        <v>0</v>
      </c>
      <c r="AV996">
        <v>1</v>
      </c>
      <c r="AW996" s="1">
        <v>45848</v>
      </c>
    </row>
    <row r="997" spans="1:49" ht="26.4" thickBot="1" x14ac:dyDescent="0.35">
      <c r="A997" s="7" t="s">
        <v>867</v>
      </c>
      <c r="C997" t="str">
        <f t="shared" si="36"/>
        <v>AL-25T-001782-001</v>
      </c>
      <c r="D997" t="str">
        <f t="shared" si="37"/>
        <v>AL-25T-001782-001</v>
      </c>
      <c r="E997" s="7" t="s">
        <v>867</v>
      </c>
      <c r="F997" s="10">
        <v>8016144</v>
      </c>
      <c r="G997" s="14">
        <v>45708</v>
      </c>
      <c r="H997" s="14">
        <v>45708</v>
      </c>
      <c r="I997" s="14">
        <v>45708</v>
      </c>
      <c r="J997" s="7" t="s">
        <v>958</v>
      </c>
      <c r="K997">
        <f>VLOOKUP(J997,Sheet4!B:D,3,FALSE)</f>
        <v>176</v>
      </c>
      <c r="L997" s="24">
        <v>0</v>
      </c>
      <c r="M997" s="24">
        <v>0</v>
      </c>
      <c r="N997" s="22">
        <v>15000</v>
      </c>
      <c r="O997">
        <v>0</v>
      </c>
      <c r="P997">
        <v>0</v>
      </c>
      <c r="Q997">
        <v>0</v>
      </c>
      <c r="R997" s="10">
        <v>6</v>
      </c>
      <c r="S997" s="14">
        <v>45889</v>
      </c>
      <c r="T997" s="22">
        <v>15000</v>
      </c>
      <c r="U997">
        <v>1</v>
      </c>
      <c r="V997">
        <v>0</v>
      </c>
      <c r="Y997">
        <v>0</v>
      </c>
      <c r="Z997">
        <v>0</v>
      </c>
      <c r="AA997">
        <v>0</v>
      </c>
      <c r="AB997">
        <v>0</v>
      </c>
      <c r="AC997" s="2" t="s">
        <v>556</v>
      </c>
      <c r="AD997" t="s">
        <v>972</v>
      </c>
      <c r="AE997">
        <v>1</v>
      </c>
      <c r="AF997">
        <v>0</v>
      </c>
      <c r="AG997">
        <v>1</v>
      </c>
      <c r="AH997">
        <v>1</v>
      </c>
      <c r="AI997">
        <v>1</v>
      </c>
      <c r="AJ997">
        <v>0</v>
      </c>
      <c r="AK997">
        <v>0</v>
      </c>
      <c r="AL997">
        <v>0</v>
      </c>
      <c r="AP997">
        <v>0</v>
      </c>
      <c r="AR997">
        <v>11</v>
      </c>
      <c r="AS997">
        <v>0</v>
      </c>
      <c r="AU997">
        <v>0</v>
      </c>
      <c r="AV997">
        <v>1</v>
      </c>
      <c r="AW997" s="1">
        <v>45848</v>
      </c>
    </row>
    <row r="998" spans="1:49" ht="26.4" thickBot="1" x14ac:dyDescent="0.35">
      <c r="A998" s="7" t="s">
        <v>869</v>
      </c>
      <c r="C998" t="str">
        <f t="shared" si="36"/>
        <v>AL-25T-001792-001</v>
      </c>
      <c r="D998" t="str">
        <f t="shared" si="37"/>
        <v>AL-25T-001792-001</v>
      </c>
      <c r="E998" s="7" t="s">
        <v>869</v>
      </c>
      <c r="F998" s="10">
        <v>8013626</v>
      </c>
      <c r="G998" s="14">
        <v>45339</v>
      </c>
      <c r="H998" s="14">
        <v>45339</v>
      </c>
      <c r="I998" s="14">
        <v>45339</v>
      </c>
      <c r="J998" s="7" t="s">
        <v>958</v>
      </c>
      <c r="K998">
        <f>VLOOKUP(J998,Sheet4!B:D,3,FALSE)</f>
        <v>176</v>
      </c>
      <c r="L998" s="24">
        <v>0</v>
      </c>
      <c r="M998" s="24">
        <v>0</v>
      </c>
      <c r="N998" s="22">
        <v>100000</v>
      </c>
      <c r="O998">
        <v>0</v>
      </c>
      <c r="P998">
        <v>0</v>
      </c>
      <c r="Q998">
        <v>0</v>
      </c>
      <c r="R998" s="10">
        <v>6</v>
      </c>
      <c r="S998" s="14">
        <v>45521</v>
      </c>
      <c r="T998" s="22">
        <v>100000</v>
      </c>
      <c r="U998">
        <v>1</v>
      </c>
      <c r="V998">
        <v>0</v>
      </c>
      <c r="Y998">
        <v>0</v>
      </c>
      <c r="Z998">
        <v>0</v>
      </c>
      <c r="AA998">
        <v>0</v>
      </c>
      <c r="AB998">
        <v>0</v>
      </c>
      <c r="AC998" s="2" t="s">
        <v>556</v>
      </c>
      <c r="AD998" t="s">
        <v>972</v>
      </c>
      <c r="AE998">
        <v>1</v>
      </c>
      <c r="AF998">
        <v>0</v>
      </c>
      <c r="AG998">
        <v>1</v>
      </c>
      <c r="AH998">
        <v>1</v>
      </c>
      <c r="AI998">
        <v>1</v>
      </c>
      <c r="AJ998">
        <v>0</v>
      </c>
      <c r="AK998">
        <v>0</v>
      </c>
      <c r="AL998">
        <v>0</v>
      </c>
      <c r="AP998">
        <v>0</v>
      </c>
      <c r="AR998">
        <v>11</v>
      </c>
      <c r="AS998">
        <v>0</v>
      </c>
      <c r="AU998">
        <v>0</v>
      </c>
      <c r="AV998">
        <v>1</v>
      </c>
      <c r="AW998" s="1">
        <v>45848</v>
      </c>
    </row>
    <row r="999" spans="1:49" ht="26.4" thickBot="1" x14ac:dyDescent="0.35">
      <c r="A999" s="6" t="s">
        <v>874</v>
      </c>
      <c r="C999" t="str">
        <f t="shared" si="36"/>
        <v>AL-25T-001798-001</v>
      </c>
      <c r="D999" t="str">
        <f t="shared" si="37"/>
        <v>AL-25T-001798-001</v>
      </c>
      <c r="E999" s="6" t="s">
        <v>874</v>
      </c>
      <c r="F999" s="9">
        <v>8016693</v>
      </c>
      <c r="G999" s="13">
        <v>45803</v>
      </c>
      <c r="H999" s="13">
        <v>45803</v>
      </c>
      <c r="I999" s="13">
        <v>45803</v>
      </c>
      <c r="J999" s="6" t="s">
        <v>958</v>
      </c>
      <c r="K999">
        <f>VLOOKUP(J999,Sheet4!B:D,3,FALSE)</f>
        <v>176</v>
      </c>
      <c r="L999" s="25">
        <v>0</v>
      </c>
      <c r="M999" s="25">
        <v>0</v>
      </c>
      <c r="N999" s="21">
        <v>32500</v>
      </c>
      <c r="O999">
        <v>0</v>
      </c>
      <c r="P999">
        <v>0</v>
      </c>
      <c r="Q999">
        <v>0</v>
      </c>
      <c r="R999" s="9">
        <v>6</v>
      </c>
      <c r="S999" s="13">
        <v>45987</v>
      </c>
      <c r="T999" s="21">
        <v>32500</v>
      </c>
      <c r="U999">
        <v>1</v>
      </c>
      <c r="V999">
        <v>0</v>
      </c>
      <c r="Y999">
        <v>0</v>
      </c>
      <c r="Z999">
        <v>0</v>
      </c>
      <c r="AA999">
        <v>0</v>
      </c>
      <c r="AB999">
        <v>0</v>
      </c>
      <c r="AC999" s="2" t="s">
        <v>556</v>
      </c>
      <c r="AD999" t="s">
        <v>972</v>
      </c>
      <c r="AE999">
        <v>1</v>
      </c>
      <c r="AF999">
        <v>0</v>
      </c>
      <c r="AG999">
        <v>1</v>
      </c>
      <c r="AH999">
        <v>1</v>
      </c>
      <c r="AI999">
        <v>1</v>
      </c>
      <c r="AJ999">
        <v>0</v>
      </c>
      <c r="AK999">
        <v>0</v>
      </c>
      <c r="AL999">
        <v>0</v>
      </c>
      <c r="AP999">
        <v>0</v>
      </c>
      <c r="AR999">
        <v>11</v>
      </c>
      <c r="AS999">
        <v>0</v>
      </c>
      <c r="AU999">
        <v>0</v>
      </c>
      <c r="AV999">
        <v>1</v>
      </c>
      <c r="AW999" s="1">
        <v>45848</v>
      </c>
    </row>
    <row r="1000" spans="1:49" ht="26.4" thickBot="1" x14ac:dyDescent="0.35">
      <c r="A1000" s="7" t="s">
        <v>878</v>
      </c>
      <c r="C1000" t="str">
        <f t="shared" si="36"/>
        <v>AL-25T-001816-001</v>
      </c>
      <c r="D1000" t="str">
        <f t="shared" si="37"/>
        <v>AL-25T-001816-001</v>
      </c>
      <c r="E1000" s="7" t="s">
        <v>878</v>
      </c>
      <c r="F1000" s="10">
        <v>8016758</v>
      </c>
      <c r="G1000" s="14">
        <v>45815</v>
      </c>
      <c r="H1000" s="14">
        <v>45815</v>
      </c>
      <c r="I1000" s="14">
        <v>45815</v>
      </c>
      <c r="J1000" s="7" t="s">
        <v>958</v>
      </c>
      <c r="K1000">
        <f>VLOOKUP(J1000,Sheet4!B:D,3,FALSE)</f>
        <v>176</v>
      </c>
      <c r="L1000" s="24">
        <v>0</v>
      </c>
      <c r="M1000" s="24">
        <v>0</v>
      </c>
      <c r="N1000" s="22">
        <v>48000</v>
      </c>
      <c r="O1000">
        <v>0</v>
      </c>
      <c r="P1000">
        <v>0</v>
      </c>
      <c r="Q1000">
        <v>0</v>
      </c>
      <c r="R1000" s="10">
        <v>6</v>
      </c>
      <c r="S1000" s="14">
        <v>45998</v>
      </c>
      <c r="T1000" s="22">
        <v>48000</v>
      </c>
      <c r="U1000">
        <v>1</v>
      </c>
      <c r="V1000">
        <v>0</v>
      </c>
      <c r="Y1000">
        <v>0</v>
      </c>
      <c r="Z1000">
        <v>0</v>
      </c>
      <c r="AA1000">
        <v>0</v>
      </c>
      <c r="AB1000">
        <v>0</v>
      </c>
      <c r="AC1000" s="2" t="s">
        <v>556</v>
      </c>
      <c r="AD1000" t="s">
        <v>972</v>
      </c>
      <c r="AE1000">
        <v>1</v>
      </c>
      <c r="AF1000">
        <v>0</v>
      </c>
      <c r="AG1000">
        <v>1</v>
      </c>
      <c r="AH1000">
        <v>1</v>
      </c>
      <c r="AI1000">
        <v>1</v>
      </c>
      <c r="AJ1000">
        <v>0</v>
      </c>
      <c r="AK1000">
        <v>0</v>
      </c>
      <c r="AL1000">
        <v>0</v>
      </c>
      <c r="AP1000">
        <v>0</v>
      </c>
      <c r="AR1000">
        <v>11</v>
      </c>
      <c r="AS1000">
        <v>0</v>
      </c>
      <c r="AU1000">
        <v>0</v>
      </c>
      <c r="AV1000">
        <v>1</v>
      </c>
      <c r="AW1000" s="1">
        <v>45848</v>
      </c>
    </row>
    <row r="1001" spans="1:49" ht="26.4" thickBot="1" x14ac:dyDescent="0.35">
      <c r="A1001" s="7" t="s">
        <v>879</v>
      </c>
      <c r="C1001" t="str">
        <f t="shared" si="36"/>
        <v>AL-25T-001818-001</v>
      </c>
      <c r="D1001" t="str">
        <f t="shared" si="37"/>
        <v>AL-25T-001818-001</v>
      </c>
      <c r="E1001" s="7" t="s">
        <v>879</v>
      </c>
      <c r="F1001" s="10">
        <v>8016388</v>
      </c>
      <c r="G1001" s="14">
        <v>45743</v>
      </c>
      <c r="H1001" s="14">
        <v>45743</v>
      </c>
      <c r="I1001" s="14">
        <v>45743</v>
      </c>
      <c r="J1001" s="7" t="s">
        <v>958</v>
      </c>
      <c r="K1001">
        <f>VLOOKUP(J1001,Sheet4!B:D,3,FALSE)</f>
        <v>176</v>
      </c>
      <c r="L1001" s="24">
        <v>0</v>
      </c>
      <c r="M1001" s="24">
        <v>0</v>
      </c>
      <c r="N1001" s="22">
        <v>100000</v>
      </c>
      <c r="O1001">
        <v>0</v>
      </c>
      <c r="P1001">
        <v>0</v>
      </c>
      <c r="Q1001">
        <v>0</v>
      </c>
      <c r="R1001" s="10">
        <v>6</v>
      </c>
      <c r="S1001" s="14">
        <v>45927</v>
      </c>
      <c r="T1001" s="22">
        <v>100000</v>
      </c>
      <c r="U1001">
        <v>1</v>
      </c>
      <c r="V1001">
        <v>0</v>
      </c>
      <c r="Y1001">
        <v>0</v>
      </c>
      <c r="Z1001">
        <v>0</v>
      </c>
      <c r="AA1001">
        <v>0</v>
      </c>
      <c r="AB1001">
        <v>0</v>
      </c>
      <c r="AC1001" s="2" t="s">
        <v>556</v>
      </c>
      <c r="AD1001" t="s">
        <v>972</v>
      </c>
      <c r="AE1001">
        <v>1</v>
      </c>
      <c r="AF1001">
        <v>0</v>
      </c>
      <c r="AG1001">
        <v>1</v>
      </c>
      <c r="AH1001">
        <v>1</v>
      </c>
      <c r="AI1001">
        <v>1</v>
      </c>
      <c r="AJ1001">
        <v>0</v>
      </c>
      <c r="AK1001">
        <v>0</v>
      </c>
      <c r="AL1001">
        <v>0</v>
      </c>
      <c r="AP1001">
        <v>0</v>
      </c>
      <c r="AR1001">
        <v>11</v>
      </c>
      <c r="AS1001">
        <v>0</v>
      </c>
      <c r="AU1001">
        <v>0</v>
      </c>
      <c r="AV1001">
        <v>1</v>
      </c>
      <c r="AW1001" s="1">
        <v>45848</v>
      </c>
    </row>
    <row r="1002" spans="1:49" ht="26.4" thickBot="1" x14ac:dyDescent="0.35">
      <c r="A1002" s="7" t="s">
        <v>881</v>
      </c>
      <c r="C1002" t="str">
        <f t="shared" si="36"/>
        <v>AL-25T-001821-001</v>
      </c>
      <c r="D1002" t="str">
        <f t="shared" si="37"/>
        <v>AL-25T-001821-001</v>
      </c>
      <c r="E1002" s="7" t="s">
        <v>881</v>
      </c>
      <c r="F1002" s="10">
        <v>8016767</v>
      </c>
      <c r="G1002" s="14">
        <v>45821</v>
      </c>
      <c r="H1002" s="14">
        <v>45821</v>
      </c>
      <c r="I1002" s="14">
        <v>45821</v>
      </c>
      <c r="J1002" s="7" t="s">
        <v>958</v>
      </c>
      <c r="K1002">
        <f>VLOOKUP(J1002,Sheet4!B:D,3,FALSE)</f>
        <v>176</v>
      </c>
      <c r="L1002" s="24">
        <v>0</v>
      </c>
      <c r="M1002" s="24">
        <v>0</v>
      </c>
      <c r="N1002" s="22">
        <v>43900</v>
      </c>
      <c r="O1002">
        <v>0</v>
      </c>
      <c r="P1002">
        <v>0</v>
      </c>
      <c r="Q1002">
        <v>0</v>
      </c>
      <c r="R1002" s="10">
        <v>6</v>
      </c>
      <c r="S1002" s="14">
        <v>46004</v>
      </c>
      <c r="T1002" s="22">
        <v>43900</v>
      </c>
      <c r="U1002">
        <v>1</v>
      </c>
      <c r="V1002">
        <v>0</v>
      </c>
      <c r="Y1002">
        <v>0</v>
      </c>
      <c r="Z1002">
        <v>0</v>
      </c>
      <c r="AA1002">
        <v>0</v>
      </c>
      <c r="AB1002">
        <v>0</v>
      </c>
      <c r="AC1002" s="2" t="s">
        <v>556</v>
      </c>
      <c r="AD1002" t="s">
        <v>972</v>
      </c>
      <c r="AE1002">
        <v>1</v>
      </c>
      <c r="AF1002">
        <v>0</v>
      </c>
      <c r="AG1002">
        <v>1</v>
      </c>
      <c r="AH1002">
        <v>1</v>
      </c>
      <c r="AI1002">
        <v>1</v>
      </c>
      <c r="AJ1002">
        <v>0</v>
      </c>
      <c r="AK1002">
        <v>0</v>
      </c>
      <c r="AL1002">
        <v>0</v>
      </c>
      <c r="AP1002">
        <v>0</v>
      </c>
      <c r="AR1002">
        <v>11</v>
      </c>
      <c r="AS1002">
        <v>0</v>
      </c>
      <c r="AU1002">
        <v>0</v>
      </c>
      <c r="AV1002">
        <v>1</v>
      </c>
      <c r="AW1002" s="1">
        <v>45848</v>
      </c>
    </row>
    <row r="1003" spans="1:49" ht="26.4" thickBot="1" x14ac:dyDescent="0.35">
      <c r="A1003" s="6" t="s">
        <v>883</v>
      </c>
      <c r="C1003" t="str">
        <f t="shared" si="36"/>
        <v>AL-25T-001823-001</v>
      </c>
      <c r="D1003" t="str">
        <f t="shared" si="37"/>
        <v>AL-25T-001823-001</v>
      </c>
      <c r="E1003" s="6" t="s">
        <v>883</v>
      </c>
      <c r="F1003" s="9">
        <v>8016523</v>
      </c>
      <c r="G1003" s="13">
        <v>45769</v>
      </c>
      <c r="H1003" s="13">
        <v>45769</v>
      </c>
      <c r="I1003" s="13">
        <v>45769</v>
      </c>
      <c r="J1003" s="6" t="s">
        <v>958</v>
      </c>
      <c r="K1003">
        <f>VLOOKUP(J1003,Sheet4!B:D,3,FALSE)</f>
        <v>176</v>
      </c>
      <c r="L1003" s="25">
        <v>0</v>
      </c>
      <c r="M1003" s="25">
        <v>0</v>
      </c>
      <c r="N1003" s="21">
        <v>100000</v>
      </c>
      <c r="O1003">
        <v>0</v>
      </c>
      <c r="P1003">
        <v>0</v>
      </c>
      <c r="Q1003">
        <v>0</v>
      </c>
      <c r="R1003" s="9">
        <v>6</v>
      </c>
      <c r="S1003" s="13">
        <v>45952</v>
      </c>
      <c r="T1003" s="21">
        <v>100000</v>
      </c>
      <c r="U1003">
        <v>1</v>
      </c>
      <c r="V1003">
        <v>0</v>
      </c>
      <c r="Y1003">
        <v>0</v>
      </c>
      <c r="Z1003">
        <v>0</v>
      </c>
      <c r="AA1003">
        <v>0</v>
      </c>
      <c r="AB1003">
        <v>0</v>
      </c>
      <c r="AC1003" s="2" t="s">
        <v>556</v>
      </c>
      <c r="AD1003" t="s">
        <v>972</v>
      </c>
      <c r="AE1003">
        <v>1</v>
      </c>
      <c r="AF1003">
        <v>0</v>
      </c>
      <c r="AG1003">
        <v>1</v>
      </c>
      <c r="AH1003">
        <v>1</v>
      </c>
      <c r="AI1003">
        <v>1</v>
      </c>
      <c r="AJ1003">
        <v>0</v>
      </c>
      <c r="AK1003">
        <v>0</v>
      </c>
      <c r="AL1003">
        <v>0</v>
      </c>
      <c r="AP1003">
        <v>0</v>
      </c>
      <c r="AR1003">
        <v>11</v>
      </c>
      <c r="AS1003">
        <v>0</v>
      </c>
      <c r="AU1003">
        <v>0</v>
      </c>
      <c r="AV1003">
        <v>1</v>
      </c>
      <c r="AW1003" s="1">
        <v>45848</v>
      </c>
    </row>
    <row r="1004" spans="1:49" ht="26.4" thickBot="1" x14ac:dyDescent="0.35">
      <c r="A1004" s="6" t="s">
        <v>884</v>
      </c>
      <c r="C1004" t="str">
        <f t="shared" si="36"/>
        <v>AL-25T-001835-001</v>
      </c>
      <c r="D1004" t="str">
        <f t="shared" si="37"/>
        <v>AL-25T-001835-001</v>
      </c>
      <c r="E1004" s="6" t="s">
        <v>884</v>
      </c>
      <c r="F1004" s="9">
        <v>8016029</v>
      </c>
      <c r="G1004" s="13">
        <v>45685</v>
      </c>
      <c r="H1004" s="13">
        <v>45685</v>
      </c>
      <c r="I1004" s="13">
        <v>45685</v>
      </c>
      <c r="J1004" s="6" t="s">
        <v>958</v>
      </c>
      <c r="K1004">
        <f>VLOOKUP(J1004,Sheet4!B:D,3,FALSE)</f>
        <v>176</v>
      </c>
      <c r="L1004" s="25">
        <v>0</v>
      </c>
      <c r="M1004" s="25">
        <v>0</v>
      </c>
      <c r="N1004" s="21">
        <v>30000</v>
      </c>
      <c r="O1004">
        <v>0</v>
      </c>
      <c r="P1004">
        <v>0</v>
      </c>
      <c r="Q1004">
        <v>0</v>
      </c>
      <c r="R1004" s="9">
        <v>6</v>
      </c>
      <c r="S1004" s="13">
        <v>45866</v>
      </c>
      <c r="T1004" s="21">
        <v>30000</v>
      </c>
      <c r="U1004">
        <v>1</v>
      </c>
      <c r="V1004">
        <v>0</v>
      </c>
      <c r="Y1004">
        <v>0</v>
      </c>
      <c r="Z1004">
        <v>0</v>
      </c>
      <c r="AA1004">
        <v>0</v>
      </c>
      <c r="AB1004">
        <v>0</v>
      </c>
      <c r="AC1004" s="2" t="s">
        <v>556</v>
      </c>
      <c r="AD1004" t="s">
        <v>972</v>
      </c>
      <c r="AE1004">
        <v>1</v>
      </c>
      <c r="AF1004">
        <v>0</v>
      </c>
      <c r="AG1004">
        <v>1</v>
      </c>
      <c r="AH1004">
        <v>1</v>
      </c>
      <c r="AI1004">
        <v>1</v>
      </c>
      <c r="AJ1004">
        <v>0</v>
      </c>
      <c r="AK1004">
        <v>0</v>
      </c>
      <c r="AL1004">
        <v>0</v>
      </c>
      <c r="AP1004">
        <v>0</v>
      </c>
      <c r="AR1004">
        <v>11</v>
      </c>
      <c r="AS1004">
        <v>0</v>
      </c>
      <c r="AU1004">
        <v>0</v>
      </c>
      <c r="AV1004">
        <v>1</v>
      </c>
      <c r="AW1004" s="1">
        <v>45848</v>
      </c>
    </row>
    <row r="1005" spans="1:49" ht="26.4" thickBot="1" x14ac:dyDescent="0.35">
      <c r="A1005" s="7" t="s">
        <v>888</v>
      </c>
      <c r="C1005" t="str">
        <f t="shared" si="36"/>
        <v>AL-25T-001844-001</v>
      </c>
      <c r="D1005" t="str">
        <f t="shared" si="37"/>
        <v>AL-25T-001844-001</v>
      </c>
      <c r="E1005" s="7" t="s">
        <v>888</v>
      </c>
      <c r="F1005" s="10">
        <v>8016190</v>
      </c>
      <c r="G1005" s="14">
        <v>45714</v>
      </c>
      <c r="H1005" s="14">
        <v>45714</v>
      </c>
      <c r="I1005" s="14">
        <v>45714</v>
      </c>
      <c r="J1005" s="7" t="s">
        <v>958</v>
      </c>
      <c r="K1005">
        <f>VLOOKUP(J1005,Sheet4!B:D,3,FALSE)</f>
        <v>176</v>
      </c>
      <c r="L1005" s="24">
        <v>0</v>
      </c>
      <c r="M1005" s="24">
        <v>0</v>
      </c>
      <c r="N1005" s="22">
        <v>100000</v>
      </c>
      <c r="O1005">
        <v>0</v>
      </c>
      <c r="P1005">
        <v>0</v>
      </c>
      <c r="Q1005">
        <v>0</v>
      </c>
      <c r="R1005" s="10">
        <v>6</v>
      </c>
      <c r="S1005" s="14">
        <v>45895</v>
      </c>
      <c r="T1005" s="22">
        <v>100000</v>
      </c>
      <c r="U1005">
        <v>1</v>
      </c>
      <c r="V1005">
        <v>0</v>
      </c>
      <c r="Y1005">
        <v>0</v>
      </c>
      <c r="Z1005">
        <v>0</v>
      </c>
      <c r="AA1005">
        <v>0</v>
      </c>
      <c r="AB1005">
        <v>0</v>
      </c>
      <c r="AC1005" s="2" t="s">
        <v>556</v>
      </c>
      <c r="AD1005" t="s">
        <v>972</v>
      </c>
      <c r="AE1005">
        <v>1</v>
      </c>
      <c r="AF1005">
        <v>0</v>
      </c>
      <c r="AG1005">
        <v>1</v>
      </c>
      <c r="AH1005">
        <v>1</v>
      </c>
      <c r="AI1005">
        <v>1</v>
      </c>
      <c r="AJ1005">
        <v>0</v>
      </c>
      <c r="AK1005">
        <v>0</v>
      </c>
      <c r="AL1005">
        <v>0</v>
      </c>
      <c r="AP1005">
        <v>0</v>
      </c>
      <c r="AR1005">
        <v>11</v>
      </c>
      <c r="AS1005">
        <v>0</v>
      </c>
      <c r="AU1005">
        <v>0</v>
      </c>
      <c r="AV1005">
        <v>1</v>
      </c>
      <c r="AW1005" s="1">
        <v>45848</v>
      </c>
    </row>
    <row r="1006" spans="1:49" ht="26.4" thickBot="1" x14ac:dyDescent="0.35">
      <c r="A1006" s="7" t="s">
        <v>889</v>
      </c>
      <c r="C1006" t="str">
        <f t="shared" si="36"/>
        <v>AL-25T-001851-001</v>
      </c>
      <c r="D1006" t="str">
        <f t="shared" si="37"/>
        <v>AL-25T-001851-001</v>
      </c>
      <c r="E1006" s="7" t="s">
        <v>889</v>
      </c>
      <c r="F1006" s="10">
        <v>8014187</v>
      </c>
      <c r="G1006" s="14">
        <v>45400</v>
      </c>
      <c r="H1006" s="14">
        <v>45400</v>
      </c>
      <c r="I1006" s="14">
        <v>45400</v>
      </c>
      <c r="J1006" s="7" t="s">
        <v>958</v>
      </c>
      <c r="K1006">
        <f>VLOOKUP(J1006,Sheet4!B:D,3,FALSE)</f>
        <v>176</v>
      </c>
      <c r="L1006" s="24">
        <v>0</v>
      </c>
      <c r="M1006" s="24">
        <v>0</v>
      </c>
      <c r="N1006" s="22">
        <v>97000</v>
      </c>
      <c r="O1006">
        <v>0</v>
      </c>
      <c r="P1006">
        <v>0</v>
      </c>
      <c r="Q1006">
        <v>0</v>
      </c>
      <c r="R1006" s="10">
        <v>6</v>
      </c>
      <c r="S1006" s="14">
        <v>45583</v>
      </c>
      <c r="T1006" s="22">
        <v>97000</v>
      </c>
      <c r="U1006">
        <v>1</v>
      </c>
      <c r="V1006">
        <v>0</v>
      </c>
      <c r="Y1006">
        <v>0</v>
      </c>
      <c r="Z1006">
        <v>0</v>
      </c>
      <c r="AA1006">
        <v>0</v>
      </c>
      <c r="AB1006">
        <v>0</v>
      </c>
      <c r="AC1006" s="2" t="s">
        <v>556</v>
      </c>
      <c r="AD1006" t="s">
        <v>972</v>
      </c>
      <c r="AE1006">
        <v>1</v>
      </c>
      <c r="AF1006">
        <v>0</v>
      </c>
      <c r="AG1006">
        <v>1</v>
      </c>
      <c r="AH1006">
        <v>1</v>
      </c>
      <c r="AI1006">
        <v>1</v>
      </c>
      <c r="AJ1006">
        <v>0</v>
      </c>
      <c r="AK1006">
        <v>0</v>
      </c>
      <c r="AL1006">
        <v>0</v>
      </c>
      <c r="AP1006">
        <v>0</v>
      </c>
      <c r="AR1006">
        <v>11</v>
      </c>
      <c r="AS1006">
        <v>0</v>
      </c>
      <c r="AU1006">
        <v>0</v>
      </c>
      <c r="AV1006">
        <v>1</v>
      </c>
      <c r="AW1006" s="1">
        <v>45848</v>
      </c>
    </row>
    <row r="1007" spans="1:49" ht="26.4" thickBot="1" x14ac:dyDescent="0.35">
      <c r="A1007" s="7" t="s">
        <v>916</v>
      </c>
      <c r="C1007" t="str">
        <f t="shared" si="36"/>
        <v>AL-25T-001920-001</v>
      </c>
      <c r="D1007" t="str">
        <f t="shared" si="37"/>
        <v>AL-25T-001920-001</v>
      </c>
      <c r="E1007" s="7" t="s">
        <v>916</v>
      </c>
      <c r="F1007" s="10">
        <v>8013093</v>
      </c>
      <c r="G1007" s="14">
        <v>45274</v>
      </c>
      <c r="H1007" s="14">
        <v>45274</v>
      </c>
      <c r="I1007" s="14">
        <v>45274</v>
      </c>
      <c r="J1007" s="7" t="s">
        <v>958</v>
      </c>
      <c r="K1007">
        <f>VLOOKUP(J1007,Sheet4!B:D,3,FALSE)</f>
        <v>176</v>
      </c>
      <c r="L1007" s="24">
        <v>0</v>
      </c>
      <c r="M1007" s="24">
        <v>0</v>
      </c>
      <c r="N1007" s="22">
        <v>50000</v>
      </c>
      <c r="O1007">
        <v>0</v>
      </c>
      <c r="P1007">
        <v>0</v>
      </c>
      <c r="Q1007">
        <v>0</v>
      </c>
      <c r="R1007" s="10">
        <v>6</v>
      </c>
      <c r="S1007" s="14">
        <v>45457</v>
      </c>
      <c r="T1007" s="22">
        <v>50000</v>
      </c>
      <c r="U1007">
        <v>1</v>
      </c>
      <c r="V1007">
        <v>0</v>
      </c>
      <c r="Y1007">
        <v>0</v>
      </c>
      <c r="Z1007">
        <v>0</v>
      </c>
      <c r="AA1007">
        <v>0</v>
      </c>
      <c r="AB1007">
        <v>0</v>
      </c>
      <c r="AC1007" s="2" t="s">
        <v>556</v>
      </c>
      <c r="AD1007" t="s">
        <v>972</v>
      </c>
      <c r="AE1007">
        <v>1</v>
      </c>
      <c r="AF1007">
        <v>0</v>
      </c>
      <c r="AG1007">
        <v>1</v>
      </c>
      <c r="AH1007">
        <v>1</v>
      </c>
      <c r="AI1007">
        <v>1</v>
      </c>
      <c r="AJ1007">
        <v>0</v>
      </c>
      <c r="AK1007">
        <v>0</v>
      </c>
      <c r="AL1007">
        <v>0</v>
      </c>
      <c r="AP1007">
        <v>0</v>
      </c>
      <c r="AR1007">
        <v>11</v>
      </c>
      <c r="AS1007">
        <v>0</v>
      </c>
      <c r="AU1007">
        <v>0</v>
      </c>
      <c r="AV1007">
        <v>1</v>
      </c>
      <c r="AW1007" s="1">
        <v>45848</v>
      </c>
    </row>
    <row r="1008" spans="1:49" ht="26.4" thickBot="1" x14ac:dyDescent="0.35">
      <c r="A1008" s="7" t="s">
        <v>922</v>
      </c>
      <c r="C1008" t="str">
        <f t="shared" si="36"/>
        <v>AL-25T-001940-001</v>
      </c>
      <c r="D1008" t="str">
        <f t="shared" si="37"/>
        <v>AL-25T-001940-001</v>
      </c>
      <c r="E1008" s="7" t="s">
        <v>922</v>
      </c>
      <c r="F1008" s="10">
        <v>8015895</v>
      </c>
      <c r="G1008" s="14">
        <v>45663</v>
      </c>
      <c r="H1008" s="14">
        <v>45663</v>
      </c>
      <c r="I1008" s="14">
        <v>45663</v>
      </c>
      <c r="J1008" s="7" t="s">
        <v>958</v>
      </c>
      <c r="K1008">
        <f>VLOOKUP(J1008,Sheet4!B:D,3,FALSE)</f>
        <v>176</v>
      </c>
      <c r="L1008" s="24">
        <v>0</v>
      </c>
      <c r="M1008" s="24">
        <v>0</v>
      </c>
      <c r="N1008" s="22">
        <v>75000</v>
      </c>
      <c r="O1008">
        <v>0</v>
      </c>
      <c r="P1008">
        <v>0</v>
      </c>
      <c r="Q1008">
        <v>0</v>
      </c>
      <c r="R1008" s="10">
        <v>6</v>
      </c>
      <c r="S1008" s="14">
        <v>45844</v>
      </c>
      <c r="T1008" s="22">
        <v>75000</v>
      </c>
      <c r="U1008">
        <v>1</v>
      </c>
      <c r="V1008">
        <v>0</v>
      </c>
      <c r="Y1008">
        <v>0</v>
      </c>
      <c r="Z1008">
        <v>0</v>
      </c>
      <c r="AA1008">
        <v>0</v>
      </c>
      <c r="AB1008">
        <v>0</v>
      </c>
      <c r="AC1008" s="2" t="s">
        <v>556</v>
      </c>
      <c r="AD1008" t="s">
        <v>972</v>
      </c>
      <c r="AE1008">
        <v>1</v>
      </c>
      <c r="AF1008">
        <v>0</v>
      </c>
      <c r="AG1008">
        <v>1</v>
      </c>
      <c r="AH1008">
        <v>1</v>
      </c>
      <c r="AI1008">
        <v>1</v>
      </c>
      <c r="AJ1008">
        <v>0</v>
      </c>
      <c r="AK1008">
        <v>0</v>
      </c>
      <c r="AL1008">
        <v>0</v>
      </c>
      <c r="AP1008">
        <v>0</v>
      </c>
      <c r="AR1008">
        <v>11</v>
      </c>
      <c r="AS1008">
        <v>0</v>
      </c>
      <c r="AU1008">
        <v>0</v>
      </c>
      <c r="AV1008">
        <v>1</v>
      </c>
      <c r="AW1008" s="1">
        <v>45848</v>
      </c>
    </row>
    <row r="1009" spans="1:49" ht="26.4" thickBot="1" x14ac:dyDescent="0.35">
      <c r="A1009" s="6" t="s">
        <v>925</v>
      </c>
      <c r="C1009" t="str">
        <f t="shared" si="36"/>
        <v>AL-25T-001946-001</v>
      </c>
      <c r="D1009" t="str">
        <f t="shared" si="37"/>
        <v>AL-25T-001946-001</v>
      </c>
      <c r="E1009" s="6" t="s">
        <v>925</v>
      </c>
      <c r="F1009" s="9">
        <v>8016022</v>
      </c>
      <c r="G1009" s="13">
        <v>45679</v>
      </c>
      <c r="H1009" s="13">
        <v>45679</v>
      </c>
      <c r="I1009" s="13">
        <v>45679</v>
      </c>
      <c r="J1009" s="6" t="s">
        <v>958</v>
      </c>
      <c r="K1009">
        <f>VLOOKUP(J1009,Sheet4!B:D,3,FALSE)</f>
        <v>176</v>
      </c>
      <c r="L1009" s="25">
        <v>0</v>
      </c>
      <c r="M1009" s="25">
        <v>0</v>
      </c>
      <c r="N1009" s="21">
        <v>90000</v>
      </c>
      <c r="O1009">
        <v>0</v>
      </c>
      <c r="P1009">
        <v>0</v>
      </c>
      <c r="Q1009">
        <v>0</v>
      </c>
      <c r="R1009" s="9">
        <v>6</v>
      </c>
      <c r="S1009" s="13">
        <v>45860</v>
      </c>
      <c r="T1009" s="21">
        <v>90000</v>
      </c>
      <c r="U1009">
        <v>1</v>
      </c>
      <c r="V1009">
        <v>0</v>
      </c>
      <c r="Y1009">
        <v>0</v>
      </c>
      <c r="Z1009">
        <v>0</v>
      </c>
      <c r="AA1009">
        <v>0</v>
      </c>
      <c r="AB1009">
        <v>0</v>
      </c>
      <c r="AC1009" s="2" t="s">
        <v>556</v>
      </c>
      <c r="AD1009" t="s">
        <v>972</v>
      </c>
      <c r="AE1009">
        <v>1</v>
      </c>
      <c r="AF1009">
        <v>0</v>
      </c>
      <c r="AG1009">
        <v>1</v>
      </c>
      <c r="AH1009">
        <v>1</v>
      </c>
      <c r="AI1009">
        <v>1</v>
      </c>
      <c r="AJ1009">
        <v>0</v>
      </c>
      <c r="AK1009">
        <v>0</v>
      </c>
      <c r="AL1009">
        <v>0</v>
      </c>
      <c r="AP1009">
        <v>0</v>
      </c>
      <c r="AR1009">
        <v>11</v>
      </c>
      <c r="AS1009">
        <v>0</v>
      </c>
      <c r="AU1009">
        <v>0</v>
      </c>
      <c r="AV1009">
        <v>1</v>
      </c>
      <c r="AW1009" s="1">
        <v>45848</v>
      </c>
    </row>
    <row r="1010" spans="1:49" ht="26.4" thickBot="1" x14ac:dyDescent="0.35">
      <c r="A1010" s="7" t="s">
        <v>932</v>
      </c>
      <c r="C1010" t="str">
        <f t="shared" si="36"/>
        <v>AL-25T-001963-001</v>
      </c>
      <c r="D1010" t="str">
        <f t="shared" si="37"/>
        <v>AL-25T-001963-001</v>
      </c>
      <c r="E1010" s="7" t="s">
        <v>932</v>
      </c>
      <c r="F1010" s="11">
        <v>8016129</v>
      </c>
      <c r="G1010" s="15">
        <v>45705</v>
      </c>
      <c r="H1010" s="15">
        <v>45705</v>
      </c>
      <c r="I1010" s="15">
        <v>45705</v>
      </c>
      <c r="J1010" s="16" t="s">
        <v>958</v>
      </c>
      <c r="K1010">
        <f>VLOOKUP(J1010,Sheet4!B:D,3,FALSE)</f>
        <v>176</v>
      </c>
      <c r="L1010" s="24">
        <v>0</v>
      </c>
      <c r="M1010" s="24">
        <v>0</v>
      </c>
      <c r="N1010" s="23">
        <v>40000</v>
      </c>
      <c r="O1010">
        <v>0</v>
      </c>
      <c r="P1010">
        <v>0</v>
      </c>
      <c r="Q1010">
        <v>0</v>
      </c>
      <c r="R1010" s="11">
        <v>6</v>
      </c>
      <c r="S1010" s="15">
        <v>45886</v>
      </c>
      <c r="T1010" s="23">
        <v>40000</v>
      </c>
      <c r="U1010">
        <v>1</v>
      </c>
      <c r="V1010">
        <v>0</v>
      </c>
      <c r="Y1010">
        <v>0</v>
      </c>
      <c r="Z1010">
        <v>0</v>
      </c>
      <c r="AA1010">
        <v>0</v>
      </c>
      <c r="AB1010">
        <v>0</v>
      </c>
      <c r="AC1010" s="2" t="s">
        <v>556</v>
      </c>
      <c r="AD1010" t="s">
        <v>972</v>
      </c>
      <c r="AE1010">
        <v>1</v>
      </c>
      <c r="AF1010">
        <v>0</v>
      </c>
      <c r="AG1010">
        <v>1</v>
      </c>
      <c r="AH1010">
        <v>1</v>
      </c>
      <c r="AI1010">
        <v>1</v>
      </c>
      <c r="AJ1010">
        <v>0</v>
      </c>
      <c r="AK1010">
        <v>0</v>
      </c>
      <c r="AL1010">
        <v>0</v>
      </c>
      <c r="AP1010">
        <v>0</v>
      </c>
      <c r="AR1010">
        <v>11</v>
      </c>
      <c r="AS1010">
        <v>0</v>
      </c>
      <c r="AU1010">
        <v>0</v>
      </c>
      <c r="AV1010">
        <v>1</v>
      </c>
      <c r="AW1010" s="1">
        <v>45848</v>
      </c>
    </row>
  </sheetData>
  <autoFilter ref="A1:AY1010" xr:uid="{2D3DB67D-8A56-4695-B433-C16166F11117}"/>
  <sortState xmlns:xlrd2="http://schemas.microsoft.com/office/spreadsheetml/2017/richdata2" ref="A2:AW1010">
    <sortCondition ref="K2:K1010"/>
    <sortCondition ref="A2:A101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8744-CF24-49EF-B471-254CD50710E0}">
  <dimension ref="A1:D9"/>
  <sheetViews>
    <sheetView workbookViewId="0">
      <selection activeCell="D12" sqref="D12"/>
    </sheetView>
  </sheetViews>
  <sheetFormatPr defaultRowHeight="14.4" x14ac:dyDescent="0.3"/>
  <cols>
    <col min="1" max="1" width="20.5546875" customWidth="1"/>
    <col min="3" max="3" width="25.88671875" customWidth="1"/>
    <col min="4" max="4" width="22.109375" customWidth="1"/>
  </cols>
  <sheetData>
    <row r="1" spans="1:4" ht="15" thickBot="1" x14ac:dyDescent="0.35">
      <c r="A1" s="17" t="s">
        <v>961</v>
      </c>
      <c r="B1" s="18" t="s">
        <v>952</v>
      </c>
      <c r="C1" s="18" t="s">
        <v>961</v>
      </c>
      <c r="D1" s="19">
        <v>128</v>
      </c>
    </row>
    <row r="2" spans="1:4" ht="15" thickBot="1" x14ac:dyDescent="0.35">
      <c r="A2" s="18" t="s">
        <v>962</v>
      </c>
      <c r="B2" s="18" t="s">
        <v>958</v>
      </c>
      <c r="C2" s="18" t="s">
        <v>962</v>
      </c>
      <c r="D2" s="19">
        <v>176</v>
      </c>
    </row>
    <row r="3" spans="1:4" ht="15" thickBot="1" x14ac:dyDescent="0.35">
      <c r="A3" s="18" t="s">
        <v>963</v>
      </c>
      <c r="B3" s="18" t="s">
        <v>957</v>
      </c>
      <c r="C3" s="18" t="s">
        <v>964</v>
      </c>
      <c r="D3" s="19">
        <v>161</v>
      </c>
    </row>
    <row r="4" spans="1:4" ht="15" thickBot="1" x14ac:dyDescent="0.35">
      <c r="A4" s="18" t="s">
        <v>965</v>
      </c>
      <c r="B4" s="18" t="s">
        <v>955</v>
      </c>
      <c r="C4" s="18" t="s">
        <v>965</v>
      </c>
      <c r="D4" s="19">
        <v>158</v>
      </c>
    </row>
    <row r="5" spans="1:4" ht="15" thickBot="1" x14ac:dyDescent="0.35">
      <c r="A5" s="18" t="s">
        <v>966</v>
      </c>
      <c r="B5" s="18" t="s">
        <v>954</v>
      </c>
      <c r="C5" s="18" t="s">
        <v>967</v>
      </c>
      <c r="D5" s="19">
        <v>164</v>
      </c>
    </row>
    <row r="6" spans="1:4" ht="15" thickBot="1" x14ac:dyDescent="0.35">
      <c r="A6" s="18" t="s">
        <v>968</v>
      </c>
      <c r="B6" s="18" t="s">
        <v>953</v>
      </c>
      <c r="C6" s="18" t="s">
        <v>968</v>
      </c>
      <c r="D6" s="19">
        <v>167</v>
      </c>
    </row>
    <row r="7" spans="1:4" ht="15" thickBot="1" x14ac:dyDescent="0.35">
      <c r="A7" s="18" t="s">
        <v>969</v>
      </c>
      <c r="B7" s="18" t="s">
        <v>956</v>
      </c>
      <c r="C7" s="18" t="s">
        <v>969</v>
      </c>
      <c r="D7" s="19">
        <v>168</v>
      </c>
    </row>
    <row r="8" spans="1:4" ht="15" thickBot="1" x14ac:dyDescent="0.35">
      <c r="A8" s="18" t="s">
        <v>970</v>
      </c>
      <c r="B8" s="18" t="s">
        <v>959</v>
      </c>
      <c r="C8" s="18" t="s">
        <v>970</v>
      </c>
      <c r="D8" s="19">
        <v>169</v>
      </c>
    </row>
    <row r="9" spans="1:4" ht="15" thickBot="1" x14ac:dyDescent="0.35">
      <c r="A9" s="18" t="s">
        <v>971</v>
      </c>
      <c r="B9" s="18" t="s">
        <v>960</v>
      </c>
      <c r="C9" s="18" t="s">
        <v>971</v>
      </c>
      <c r="D9" s="19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FDF5-F8AB-4CF8-B778-D3BCF4E585F9}">
  <dimension ref="A1:I11"/>
  <sheetViews>
    <sheetView workbookViewId="0">
      <selection activeCell="W8" sqref="W8"/>
    </sheetView>
  </sheetViews>
  <sheetFormatPr defaultRowHeight="14.4" x14ac:dyDescent="0.3"/>
  <cols>
    <col min="4" max="4" width="12" bestFit="1" customWidth="1"/>
    <col min="5" max="5" width="6.109375" bestFit="1" customWidth="1"/>
  </cols>
  <sheetData>
    <row r="1" spans="1:9" x14ac:dyDescent="0.3">
      <c r="A1" t="s">
        <v>973</v>
      </c>
      <c r="D1" t="s">
        <v>977</v>
      </c>
      <c r="E1" t="s">
        <v>974</v>
      </c>
      <c r="F1" t="s">
        <v>975</v>
      </c>
      <c r="G1" t="s">
        <v>976</v>
      </c>
      <c r="H1" t="s">
        <v>978</v>
      </c>
      <c r="I1" t="s">
        <v>635</v>
      </c>
    </row>
    <row r="2" spans="1:9" x14ac:dyDescent="0.3">
      <c r="A2">
        <v>1000</v>
      </c>
      <c r="B2">
        <v>1</v>
      </c>
      <c r="C2" t="s">
        <v>980</v>
      </c>
      <c r="I2" t="s">
        <v>979</v>
      </c>
    </row>
    <row r="5" spans="1:9" x14ac:dyDescent="0.3">
      <c r="B5" t="s">
        <v>981</v>
      </c>
      <c r="C5">
        <v>0</v>
      </c>
      <c r="D5">
        <v>64</v>
      </c>
    </row>
    <row r="6" spans="1:9" x14ac:dyDescent="0.3">
      <c r="C6">
        <v>65</v>
      </c>
      <c r="D6">
        <v>70</v>
      </c>
      <c r="E6" t="s">
        <v>983</v>
      </c>
    </row>
    <row r="8" spans="1:9" x14ac:dyDescent="0.3">
      <c r="E8" t="s">
        <v>982</v>
      </c>
    </row>
    <row r="11" spans="1:9" x14ac:dyDescent="0.3">
      <c r="A11">
        <v>1000000</v>
      </c>
      <c r="B11">
        <f>A11/1000</f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EE72-9262-43B1-8FA4-06BC61C6B3BE}">
  <dimension ref="A1:A1009"/>
  <sheetViews>
    <sheetView workbookViewId="0">
      <selection activeCell="B2" sqref="B2"/>
    </sheetView>
  </sheetViews>
  <sheetFormatPr defaultRowHeight="14.4" x14ac:dyDescent="0.3"/>
  <cols>
    <col min="1" max="1" width="18.6640625" bestFit="1" customWidth="1"/>
  </cols>
  <sheetData>
    <row r="1" spans="1:1" x14ac:dyDescent="0.3">
      <c r="A1">
        <v>1</v>
      </c>
    </row>
    <row r="2" spans="1:1" x14ac:dyDescent="0.3">
      <c r="A2" t="s">
        <v>984</v>
      </c>
    </row>
    <row r="3" spans="1:1" x14ac:dyDescent="0.3">
      <c r="A3" t="s">
        <v>638</v>
      </c>
    </row>
    <row r="4" spans="1:1" x14ac:dyDescent="0.3">
      <c r="A4" t="s">
        <v>985</v>
      </c>
    </row>
    <row r="5" spans="1:1" x14ac:dyDescent="0.3">
      <c r="A5" t="s">
        <v>986</v>
      </c>
    </row>
    <row r="6" spans="1:1" x14ac:dyDescent="0.3">
      <c r="A6" t="s">
        <v>987</v>
      </c>
    </row>
    <row r="7" spans="1:1" x14ac:dyDescent="0.3">
      <c r="A7" t="s">
        <v>988</v>
      </c>
    </row>
    <row r="8" spans="1:1" x14ac:dyDescent="0.3">
      <c r="A8" t="s">
        <v>640</v>
      </c>
    </row>
    <row r="9" spans="1:1" x14ac:dyDescent="0.3">
      <c r="A9" t="s">
        <v>641</v>
      </c>
    </row>
    <row r="10" spans="1:1" x14ac:dyDescent="0.3">
      <c r="A10" t="s">
        <v>989</v>
      </c>
    </row>
    <row r="11" spans="1:1" x14ac:dyDescent="0.3">
      <c r="A11" t="s">
        <v>990</v>
      </c>
    </row>
    <row r="12" spans="1:1" x14ac:dyDescent="0.3">
      <c r="A12" t="s">
        <v>991</v>
      </c>
    </row>
    <row r="13" spans="1:1" x14ac:dyDescent="0.3">
      <c r="A13" t="s">
        <v>642</v>
      </c>
    </row>
    <row r="14" spans="1:1" x14ac:dyDescent="0.3">
      <c r="A14" t="s">
        <v>992</v>
      </c>
    </row>
    <row r="15" spans="1:1" x14ac:dyDescent="0.3">
      <c r="A15" t="s">
        <v>993</v>
      </c>
    </row>
    <row r="16" spans="1:1" x14ac:dyDescent="0.3">
      <c r="A16" t="s">
        <v>643</v>
      </c>
    </row>
    <row r="17" spans="1:1" x14ac:dyDescent="0.3">
      <c r="A17" t="s">
        <v>644</v>
      </c>
    </row>
    <row r="18" spans="1:1" x14ac:dyDescent="0.3">
      <c r="A18" t="s">
        <v>994</v>
      </c>
    </row>
    <row r="19" spans="1:1" x14ac:dyDescent="0.3">
      <c r="A19" t="s">
        <v>995</v>
      </c>
    </row>
    <row r="20" spans="1:1" x14ac:dyDescent="0.3">
      <c r="A20" t="s">
        <v>645</v>
      </c>
    </row>
    <row r="21" spans="1:1" x14ac:dyDescent="0.3">
      <c r="A21" t="s">
        <v>996</v>
      </c>
    </row>
    <row r="22" spans="1:1" x14ac:dyDescent="0.3">
      <c r="A22" t="s">
        <v>646</v>
      </c>
    </row>
    <row r="23" spans="1:1" x14ac:dyDescent="0.3">
      <c r="A23" t="s">
        <v>997</v>
      </c>
    </row>
    <row r="24" spans="1:1" x14ac:dyDescent="0.3">
      <c r="A24" t="s">
        <v>998</v>
      </c>
    </row>
    <row r="25" spans="1:1" x14ac:dyDescent="0.3">
      <c r="A25" t="s">
        <v>999</v>
      </c>
    </row>
    <row r="26" spans="1:1" x14ac:dyDescent="0.3">
      <c r="A26" t="s">
        <v>1000</v>
      </c>
    </row>
    <row r="27" spans="1:1" x14ac:dyDescent="0.3">
      <c r="A27" t="s">
        <v>1001</v>
      </c>
    </row>
    <row r="28" spans="1:1" x14ac:dyDescent="0.3">
      <c r="A28" t="s">
        <v>1002</v>
      </c>
    </row>
    <row r="29" spans="1:1" x14ac:dyDescent="0.3">
      <c r="A29" t="s">
        <v>1003</v>
      </c>
    </row>
    <row r="30" spans="1:1" x14ac:dyDescent="0.3">
      <c r="A30" t="s">
        <v>1004</v>
      </c>
    </row>
    <row r="31" spans="1:1" x14ac:dyDescent="0.3">
      <c r="A31" t="s">
        <v>1005</v>
      </c>
    </row>
    <row r="32" spans="1:1" x14ac:dyDescent="0.3">
      <c r="A32" t="s">
        <v>1006</v>
      </c>
    </row>
    <row r="33" spans="1:1" x14ac:dyDescent="0.3">
      <c r="A33" t="s">
        <v>647</v>
      </c>
    </row>
    <row r="34" spans="1:1" x14ac:dyDescent="0.3">
      <c r="A34" t="s">
        <v>648</v>
      </c>
    </row>
    <row r="35" spans="1:1" x14ac:dyDescent="0.3">
      <c r="A35" t="s">
        <v>1007</v>
      </c>
    </row>
    <row r="36" spans="1:1" x14ac:dyDescent="0.3">
      <c r="A36" t="s">
        <v>649</v>
      </c>
    </row>
    <row r="37" spans="1:1" x14ac:dyDescent="0.3">
      <c r="A37" t="s">
        <v>1008</v>
      </c>
    </row>
    <row r="38" spans="1:1" x14ac:dyDescent="0.3">
      <c r="A38" t="s">
        <v>650</v>
      </c>
    </row>
    <row r="39" spans="1:1" x14ac:dyDescent="0.3">
      <c r="A39" t="s">
        <v>1009</v>
      </c>
    </row>
    <row r="40" spans="1:1" x14ac:dyDescent="0.3">
      <c r="A40" t="s">
        <v>1010</v>
      </c>
    </row>
    <row r="41" spans="1:1" x14ac:dyDescent="0.3">
      <c r="A41" t="s">
        <v>1011</v>
      </c>
    </row>
    <row r="42" spans="1:1" x14ac:dyDescent="0.3">
      <c r="A42" t="s">
        <v>1012</v>
      </c>
    </row>
    <row r="43" spans="1:1" x14ac:dyDescent="0.3">
      <c r="A43" t="s">
        <v>1013</v>
      </c>
    </row>
    <row r="44" spans="1:1" x14ac:dyDescent="0.3">
      <c r="A44" t="s">
        <v>1014</v>
      </c>
    </row>
    <row r="45" spans="1:1" x14ac:dyDescent="0.3">
      <c r="A45" t="s">
        <v>651</v>
      </c>
    </row>
    <row r="46" spans="1:1" x14ac:dyDescent="0.3">
      <c r="A46" t="s">
        <v>1015</v>
      </c>
    </row>
    <row r="47" spans="1:1" x14ac:dyDescent="0.3">
      <c r="A47" t="s">
        <v>1016</v>
      </c>
    </row>
    <row r="48" spans="1:1" x14ac:dyDescent="0.3">
      <c r="A48" t="s">
        <v>1017</v>
      </c>
    </row>
    <row r="49" spans="1:1" x14ac:dyDescent="0.3">
      <c r="A49" t="s">
        <v>653</v>
      </c>
    </row>
    <row r="50" spans="1:1" x14ac:dyDescent="0.3">
      <c r="A50" t="s">
        <v>654</v>
      </c>
    </row>
    <row r="51" spans="1:1" x14ac:dyDescent="0.3">
      <c r="A51" t="s">
        <v>1018</v>
      </c>
    </row>
    <row r="52" spans="1:1" x14ac:dyDescent="0.3">
      <c r="A52" t="s">
        <v>1019</v>
      </c>
    </row>
    <row r="53" spans="1:1" x14ac:dyDescent="0.3">
      <c r="A53" t="s">
        <v>1020</v>
      </c>
    </row>
    <row r="54" spans="1:1" x14ac:dyDescent="0.3">
      <c r="A54" t="s">
        <v>1021</v>
      </c>
    </row>
    <row r="55" spans="1:1" x14ac:dyDescent="0.3">
      <c r="A55" t="s">
        <v>1022</v>
      </c>
    </row>
    <row r="56" spans="1:1" x14ac:dyDescent="0.3">
      <c r="A56" t="s">
        <v>1023</v>
      </c>
    </row>
    <row r="57" spans="1:1" x14ac:dyDescent="0.3">
      <c r="A57" t="s">
        <v>1024</v>
      </c>
    </row>
    <row r="58" spans="1:1" x14ac:dyDescent="0.3">
      <c r="A58" t="s">
        <v>1025</v>
      </c>
    </row>
    <row r="59" spans="1:1" x14ac:dyDescent="0.3">
      <c r="A59" t="s">
        <v>1026</v>
      </c>
    </row>
    <row r="60" spans="1:1" x14ac:dyDescent="0.3">
      <c r="A60" t="s">
        <v>655</v>
      </c>
    </row>
    <row r="61" spans="1:1" x14ac:dyDescent="0.3">
      <c r="A61" t="s">
        <v>1027</v>
      </c>
    </row>
    <row r="62" spans="1:1" x14ac:dyDescent="0.3">
      <c r="A62" t="s">
        <v>1028</v>
      </c>
    </row>
    <row r="63" spans="1:1" x14ac:dyDescent="0.3">
      <c r="A63" t="s">
        <v>1029</v>
      </c>
    </row>
    <row r="64" spans="1:1" x14ac:dyDescent="0.3">
      <c r="A64" t="s">
        <v>656</v>
      </c>
    </row>
    <row r="65" spans="1:1" x14ac:dyDescent="0.3">
      <c r="A65" t="s">
        <v>1030</v>
      </c>
    </row>
    <row r="66" spans="1:1" x14ac:dyDescent="0.3">
      <c r="A66" t="s">
        <v>1031</v>
      </c>
    </row>
    <row r="67" spans="1:1" x14ac:dyDescent="0.3">
      <c r="A67" t="s">
        <v>657</v>
      </c>
    </row>
    <row r="68" spans="1:1" x14ac:dyDescent="0.3">
      <c r="A68" t="s">
        <v>1032</v>
      </c>
    </row>
    <row r="69" spans="1:1" x14ac:dyDescent="0.3">
      <c r="A69" t="s">
        <v>1033</v>
      </c>
    </row>
    <row r="70" spans="1:1" x14ac:dyDescent="0.3">
      <c r="A70" t="s">
        <v>658</v>
      </c>
    </row>
    <row r="71" spans="1:1" x14ac:dyDescent="0.3">
      <c r="A71" t="s">
        <v>659</v>
      </c>
    </row>
    <row r="72" spans="1:1" x14ac:dyDescent="0.3">
      <c r="A72" t="s">
        <v>1034</v>
      </c>
    </row>
    <row r="73" spans="1:1" x14ac:dyDescent="0.3">
      <c r="A73" t="s">
        <v>1035</v>
      </c>
    </row>
    <row r="74" spans="1:1" x14ac:dyDescent="0.3">
      <c r="A74" t="s">
        <v>1036</v>
      </c>
    </row>
    <row r="75" spans="1:1" x14ac:dyDescent="0.3">
      <c r="A75" t="s">
        <v>1037</v>
      </c>
    </row>
    <row r="76" spans="1:1" x14ac:dyDescent="0.3">
      <c r="A76" t="s">
        <v>1038</v>
      </c>
    </row>
    <row r="77" spans="1:1" x14ac:dyDescent="0.3">
      <c r="A77" t="s">
        <v>660</v>
      </c>
    </row>
    <row r="78" spans="1:1" x14ac:dyDescent="0.3">
      <c r="A78" t="s">
        <v>1039</v>
      </c>
    </row>
    <row r="79" spans="1:1" x14ac:dyDescent="0.3">
      <c r="A79" t="s">
        <v>1040</v>
      </c>
    </row>
    <row r="80" spans="1:1" x14ac:dyDescent="0.3">
      <c r="A80" t="s">
        <v>1041</v>
      </c>
    </row>
    <row r="81" spans="1:1" x14ac:dyDescent="0.3">
      <c r="A81" t="s">
        <v>661</v>
      </c>
    </row>
    <row r="82" spans="1:1" x14ac:dyDescent="0.3">
      <c r="A82" t="s">
        <v>662</v>
      </c>
    </row>
    <row r="83" spans="1:1" x14ac:dyDescent="0.3">
      <c r="A83" t="s">
        <v>663</v>
      </c>
    </row>
    <row r="84" spans="1:1" x14ac:dyDescent="0.3">
      <c r="A84" t="s">
        <v>664</v>
      </c>
    </row>
    <row r="85" spans="1:1" x14ac:dyDescent="0.3">
      <c r="A85" t="s">
        <v>665</v>
      </c>
    </row>
    <row r="86" spans="1:1" x14ac:dyDescent="0.3">
      <c r="A86" t="s">
        <v>666</v>
      </c>
    </row>
    <row r="87" spans="1:1" x14ac:dyDescent="0.3">
      <c r="A87" t="s">
        <v>1042</v>
      </c>
    </row>
    <row r="88" spans="1:1" x14ac:dyDescent="0.3">
      <c r="A88" t="s">
        <v>667</v>
      </c>
    </row>
    <row r="89" spans="1:1" x14ac:dyDescent="0.3">
      <c r="A89" t="s">
        <v>668</v>
      </c>
    </row>
    <row r="90" spans="1:1" x14ac:dyDescent="0.3">
      <c r="A90" t="s">
        <v>669</v>
      </c>
    </row>
    <row r="91" spans="1:1" x14ac:dyDescent="0.3">
      <c r="A91" t="s">
        <v>1043</v>
      </c>
    </row>
    <row r="92" spans="1:1" x14ac:dyDescent="0.3">
      <c r="A92" t="s">
        <v>1044</v>
      </c>
    </row>
    <row r="93" spans="1:1" x14ac:dyDescent="0.3">
      <c r="A93" t="s">
        <v>1045</v>
      </c>
    </row>
    <row r="94" spans="1:1" x14ac:dyDescent="0.3">
      <c r="A94" t="s">
        <v>670</v>
      </c>
    </row>
    <row r="95" spans="1:1" x14ac:dyDescent="0.3">
      <c r="A95" t="s">
        <v>1046</v>
      </c>
    </row>
    <row r="96" spans="1:1" x14ac:dyDescent="0.3">
      <c r="A96" t="s">
        <v>1047</v>
      </c>
    </row>
    <row r="97" spans="1:1" x14ac:dyDescent="0.3">
      <c r="A97" t="s">
        <v>1048</v>
      </c>
    </row>
    <row r="98" spans="1:1" x14ac:dyDescent="0.3">
      <c r="A98" t="s">
        <v>1049</v>
      </c>
    </row>
    <row r="99" spans="1:1" x14ac:dyDescent="0.3">
      <c r="A99" t="s">
        <v>671</v>
      </c>
    </row>
    <row r="100" spans="1:1" x14ac:dyDescent="0.3">
      <c r="A100" t="s">
        <v>1050</v>
      </c>
    </row>
    <row r="101" spans="1:1" x14ac:dyDescent="0.3">
      <c r="A101" t="s">
        <v>1051</v>
      </c>
    </row>
    <row r="102" spans="1:1" x14ac:dyDescent="0.3">
      <c r="A102" t="s">
        <v>672</v>
      </c>
    </row>
    <row r="103" spans="1:1" x14ac:dyDescent="0.3">
      <c r="A103" t="s">
        <v>673</v>
      </c>
    </row>
    <row r="104" spans="1:1" x14ac:dyDescent="0.3">
      <c r="A104" t="s">
        <v>674</v>
      </c>
    </row>
    <row r="105" spans="1:1" x14ac:dyDescent="0.3">
      <c r="A105" t="s">
        <v>675</v>
      </c>
    </row>
    <row r="106" spans="1:1" x14ac:dyDescent="0.3">
      <c r="A106" t="s">
        <v>676</v>
      </c>
    </row>
    <row r="107" spans="1:1" x14ac:dyDescent="0.3">
      <c r="A107" t="s">
        <v>677</v>
      </c>
    </row>
    <row r="108" spans="1:1" x14ac:dyDescent="0.3">
      <c r="A108" t="s">
        <v>680</v>
      </c>
    </row>
    <row r="109" spans="1:1" x14ac:dyDescent="0.3">
      <c r="A109" t="s">
        <v>1052</v>
      </c>
    </row>
    <row r="110" spans="1:1" x14ac:dyDescent="0.3">
      <c r="A110" t="s">
        <v>1053</v>
      </c>
    </row>
    <row r="111" spans="1:1" x14ac:dyDescent="0.3">
      <c r="A111" t="s">
        <v>681</v>
      </c>
    </row>
    <row r="112" spans="1:1" x14ac:dyDescent="0.3">
      <c r="A112" t="s">
        <v>682</v>
      </c>
    </row>
    <row r="113" spans="1:1" x14ac:dyDescent="0.3">
      <c r="A113" t="s">
        <v>1054</v>
      </c>
    </row>
    <row r="114" spans="1:1" x14ac:dyDescent="0.3">
      <c r="A114" t="s">
        <v>1055</v>
      </c>
    </row>
    <row r="115" spans="1:1" x14ac:dyDescent="0.3">
      <c r="A115" t="s">
        <v>1056</v>
      </c>
    </row>
    <row r="116" spans="1:1" x14ac:dyDescent="0.3">
      <c r="A116" t="s">
        <v>1057</v>
      </c>
    </row>
    <row r="117" spans="1:1" x14ac:dyDescent="0.3">
      <c r="A117" t="s">
        <v>1058</v>
      </c>
    </row>
    <row r="118" spans="1:1" x14ac:dyDescent="0.3">
      <c r="A118" t="s">
        <v>684</v>
      </c>
    </row>
    <row r="119" spans="1:1" x14ac:dyDescent="0.3">
      <c r="A119" t="s">
        <v>685</v>
      </c>
    </row>
    <row r="120" spans="1:1" x14ac:dyDescent="0.3">
      <c r="A120" t="s">
        <v>1059</v>
      </c>
    </row>
    <row r="121" spans="1:1" x14ac:dyDescent="0.3">
      <c r="A121" t="s">
        <v>1060</v>
      </c>
    </row>
    <row r="122" spans="1:1" x14ac:dyDescent="0.3">
      <c r="A122" t="s">
        <v>686</v>
      </c>
    </row>
    <row r="123" spans="1:1" x14ac:dyDescent="0.3">
      <c r="A123" t="s">
        <v>1061</v>
      </c>
    </row>
    <row r="124" spans="1:1" x14ac:dyDescent="0.3">
      <c r="A124" t="s">
        <v>687</v>
      </c>
    </row>
    <row r="125" spans="1:1" x14ac:dyDescent="0.3">
      <c r="A125" t="s">
        <v>1062</v>
      </c>
    </row>
    <row r="126" spans="1:1" x14ac:dyDescent="0.3">
      <c r="A126" t="s">
        <v>1063</v>
      </c>
    </row>
    <row r="127" spans="1:1" x14ac:dyDescent="0.3">
      <c r="A127" t="s">
        <v>1064</v>
      </c>
    </row>
    <row r="128" spans="1:1" x14ac:dyDescent="0.3">
      <c r="A128" t="s">
        <v>1065</v>
      </c>
    </row>
    <row r="129" spans="1:1" x14ac:dyDescent="0.3">
      <c r="A129" t="s">
        <v>1066</v>
      </c>
    </row>
    <row r="130" spans="1:1" x14ac:dyDescent="0.3">
      <c r="A130" t="s">
        <v>688</v>
      </c>
    </row>
    <row r="131" spans="1:1" x14ac:dyDescent="0.3">
      <c r="A131" t="s">
        <v>1067</v>
      </c>
    </row>
    <row r="132" spans="1:1" x14ac:dyDescent="0.3">
      <c r="A132" t="s">
        <v>689</v>
      </c>
    </row>
    <row r="133" spans="1:1" x14ac:dyDescent="0.3">
      <c r="A133" t="s">
        <v>1068</v>
      </c>
    </row>
    <row r="134" spans="1:1" x14ac:dyDescent="0.3">
      <c r="A134" t="s">
        <v>690</v>
      </c>
    </row>
    <row r="135" spans="1:1" x14ac:dyDescent="0.3">
      <c r="A135" t="s">
        <v>1069</v>
      </c>
    </row>
    <row r="136" spans="1:1" x14ac:dyDescent="0.3">
      <c r="A136" t="s">
        <v>1070</v>
      </c>
    </row>
    <row r="137" spans="1:1" x14ac:dyDescent="0.3">
      <c r="A137" t="s">
        <v>691</v>
      </c>
    </row>
    <row r="138" spans="1:1" x14ac:dyDescent="0.3">
      <c r="A138" t="s">
        <v>1071</v>
      </c>
    </row>
    <row r="139" spans="1:1" x14ac:dyDescent="0.3">
      <c r="A139" t="s">
        <v>1072</v>
      </c>
    </row>
    <row r="140" spans="1:1" x14ac:dyDescent="0.3">
      <c r="A140" t="s">
        <v>1073</v>
      </c>
    </row>
    <row r="141" spans="1:1" x14ac:dyDescent="0.3">
      <c r="A141" t="s">
        <v>1074</v>
      </c>
    </row>
    <row r="142" spans="1:1" x14ac:dyDescent="0.3">
      <c r="A142" t="s">
        <v>692</v>
      </c>
    </row>
    <row r="143" spans="1:1" x14ac:dyDescent="0.3">
      <c r="A143" t="s">
        <v>1075</v>
      </c>
    </row>
    <row r="144" spans="1:1" x14ac:dyDescent="0.3">
      <c r="A144" t="s">
        <v>693</v>
      </c>
    </row>
    <row r="145" spans="1:1" x14ac:dyDescent="0.3">
      <c r="A145" t="s">
        <v>1076</v>
      </c>
    </row>
    <row r="146" spans="1:1" x14ac:dyDescent="0.3">
      <c r="A146" t="s">
        <v>694</v>
      </c>
    </row>
    <row r="147" spans="1:1" x14ac:dyDescent="0.3">
      <c r="A147" t="s">
        <v>1077</v>
      </c>
    </row>
    <row r="148" spans="1:1" x14ac:dyDescent="0.3">
      <c r="A148" t="s">
        <v>1078</v>
      </c>
    </row>
    <row r="149" spans="1:1" x14ac:dyDescent="0.3">
      <c r="A149" t="s">
        <v>695</v>
      </c>
    </row>
    <row r="150" spans="1:1" x14ac:dyDescent="0.3">
      <c r="A150" t="s">
        <v>1079</v>
      </c>
    </row>
    <row r="151" spans="1:1" x14ac:dyDescent="0.3">
      <c r="A151" t="s">
        <v>1080</v>
      </c>
    </row>
    <row r="152" spans="1:1" x14ac:dyDescent="0.3">
      <c r="A152" t="s">
        <v>1081</v>
      </c>
    </row>
    <row r="153" spans="1:1" x14ac:dyDescent="0.3">
      <c r="A153" t="s">
        <v>1082</v>
      </c>
    </row>
    <row r="154" spans="1:1" x14ac:dyDescent="0.3">
      <c r="A154" t="s">
        <v>1083</v>
      </c>
    </row>
    <row r="155" spans="1:1" x14ac:dyDescent="0.3">
      <c r="A155" t="s">
        <v>1084</v>
      </c>
    </row>
    <row r="156" spans="1:1" x14ac:dyDescent="0.3">
      <c r="A156" t="s">
        <v>1085</v>
      </c>
    </row>
    <row r="157" spans="1:1" x14ac:dyDescent="0.3">
      <c r="A157" t="s">
        <v>1086</v>
      </c>
    </row>
    <row r="158" spans="1:1" x14ac:dyDescent="0.3">
      <c r="A158" t="s">
        <v>1087</v>
      </c>
    </row>
    <row r="159" spans="1:1" x14ac:dyDescent="0.3">
      <c r="A159" t="s">
        <v>1088</v>
      </c>
    </row>
    <row r="160" spans="1:1" x14ac:dyDescent="0.3">
      <c r="A160" t="s">
        <v>1089</v>
      </c>
    </row>
    <row r="161" spans="1:1" x14ac:dyDescent="0.3">
      <c r="A161" t="s">
        <v>1090</v>
      </c>
    </row>
    <row r="162" spans="1:1" x14ac:dyDescent="0.3">
      <c r="A162" t="s">
        <v>1091</v>
      </c>
    </row>
    <row r="163" spans="1:1" x14ac:dyDescent="0.3">
      <c r="A163" t="s">
        <v>1092</v>
      </c>
    </row>
    <row r="164" spans="1:1" x14ac:dyDescent="0.3">
      <c r="A164" t="s">
        <v>1093</v>
      </c>
    </row>
    <row r="165" spans="1:1" x14ac:dyDescent="0.3">
      <c r="A165" t="s">
        <v>1094</v>
      </c>
    </row>
    <row r="166" spans="1:1" x14ac:dyDescent="0.3">
      <c r="A166" t="s">
        <v>1095</v>
      </c>
    </row>
    <row r="167" spans="1:1" x14ac:dyDescent="0.3">
      <c r="A167" t="s">
        <v>1096</v>
      </c>
    </row>
    <row r="168" spans="1:1" x14ac:dyDescent="0.3">
      <c r="A168" t="s">
        <v>698</v>
      </c>
    </row>
    <row r="169" spans="1:1" x14ac:dyDescent="0.3">
      <c r="A169" t="s">
        <v>700</v>
      </c>
    </row>
    <row r="170" spans="1:1" x14ac:dyDescent="0.3">
      <c r="A170" t="s">
        <v>1097</v>
      </c>
    </row>
    <row r="171" spans="1:1" x14ac:dyDescent="0.3">
      <c r="A171" t="s">
        <v>1098</v>
      </c>
    </row>
    <row r="172" spans="1:1" x14ac:dyDescent="0.3">
      <c r="A172" t="s">
        <v>1099</v>
      </c>
    </row>
    <row r="173" spans="1:1" x14ac:dyDescent="0.3">
      <c r="A173" t="s">
        <v>1100</v>
      </c>
    </row>
    <row r="174" spans="1:1" x14ac:dyDescent="0.3">
      <c r="A174" t="s">
        <v>1101</v>
      </c>
    </row>
    <row r="175" spans="1:1" x14ac:dyDescent="0.3">
      <c r="A175" t="s">
        <v>1102</v>
      </c>
    </row>
    <row r="176" spans="1:1" x14ac:dyDescent="0.3">
      <c r="A176" t="s">
        <v>1103</v>
      </c>
    </row>
    <row r="177" spans="1:1" x14ac:dyDescent="0.3">
      <c r="A177" t="s">
        <v>1104</v>
      </c>
    </row>
    <row r="178" spans="1:1" x14ac:dyDescent="0.3">
      <c r="A178" t="s">
        <v>1105</v>
      </c>
    </row>
    <row r="179" spans="1:1" x14ac:dyDescent="0.3">
      <c r="A179" t="s">
        <v>1106</v>
      </c>
    </row>
    <row r="180" spans="1:1" x14ac:dyDescent="0.3">
      <c r="A180" t="s">
        <v>1107</v>
      </c>
    </row>
    <row r="181" spans="1:1" x14ac:dyDescent="0.3">
      <c r="A181" t="s">
        <v>701</v>
      </c>
    </row>
    <row r="182" spans="1:1" x14ac:dyDescent="0.3">
      <c r="A182" t="s">
        <v>1108</v>
      </c>
    </row>
    <row r="183" spans="1:1" x14ac:dyDescent="0.3">
      <c r="A183" t="s">
        <v>1109</v>
      </c>
    </row>
    <row r="184" spans="1:1" x14ac:dyDescent="0.3">
      <c r="A184" t="s">
        <v>1110</v>
      </c>
    </row>
    <row r="185" spans="1:1" x14ac:dyDescent="0.3">
      <c r="A185" t="s">
        <v>702</v>
      </c>
    </row>
    <row r="186" spans="1:1" x14ac:dyDescent="0.3">
      <c r="A186" t="s">
        <v>1111</v>
      </c>
    </row>
    <row r="187" spans="1:1" x14ac:dyDescent="0.3">
      <c r="A187" t="s">
        <v>1112</v>
      </c>
    </row>
    <row r="188" spans="1:1" x14ac:dyDescent="0.3">
      <c r="A188" t="s">
        <v>703</v>
      </c>
    </row>
    <row r="189" spans="1:1" x14ac:dyDescent="0.3">
      <c r="A189" t="s">
        <v>1113</v>
      </c>
    </row>
    <row r="190" spans="1:1" x14ac:dyDescent="0.3">
      <c r="A190" t="s">
        <v>704</v>
      </c>
    </row>
    <row r="191" spans="1:1" x14ac:dyDescent="0.3">
      <c r="A191" t="s">
        <v>1114</v>
      </c>
    </row>
    <row r="192" spans="1:1" x14ac:dyDescent="0.3">
      <c r="A192" t="s">
        <v>705</v>
      </c>
    </row>
    <row r="193" spans="1:1" x14ac:dyDescent="0.3">
      <c r="A193" t="s">
        <v>706</v>
      </c>
    </row>
    <row r="194" spans="1:1" x14ac:dyDescent="0.3">
      <c r="A194" t="s">
        <v>707</v>
      </c>
    </row>
    <row r="195" spans="1:1" x14ac:dyDescent="0.3">
      <c r="A195" t="s">
        <v>708</v>
      </c>
    </row>
    <row r="196" spans="1:1" x14ac:dyDescent="0.3">
      <c r="A196" t="s">
        <v>709</v>
      </c>
    </row>
    <row r="197" spans="1:1" x14ac:dyDescent="0.3">
      <c r="A197" t="s">
        <v>710</v>
      </c>
    </row>
    <row r="198" spans="1:1" x14ac:dyDescent="0.3">
      <c r="A198" t="s">
        <v>1115</v>
      </c>
    </row>
    <row r="199" spans="1:1" x14ac:dyDescent="0.3">
      <c r="A199" t="s">
        <v>711</v>
      </c>
    </row>
    <row r="200" spans="1:1" x14ac:dyDescent="0.3">
      <c r="A200" t="s">
        <v>712</v>
      </c>
    </row>
    <row r="201" spans="1:1" x14ac:dyDescent="0.3">
      <c r="A201" t="s">
        <v>1116</v>
      </c>
    </row>
    <row r="202" spans="1:1" x14ac:dyDescent="0.3">
      <c r="A202" t="s">
        <v>713</v>
      </c>
    </row>
    <row r="203" spans="1:1" x14ac:dyDescent="0.3">
      <c r="A203" t="s">
        <v>1117</v>
      </c>
    </row>
    <row r="204" spans="1:1" x14ac:dyDescent="0.3">
      <c r="A204" t="s">
        <v>714</v>
      </c>
    </row>
    <row r="205" spans="1:1" x14ac:dyDescent="0.3">
      <c r="A205" t="s">
        <v>1118</v>
      </c>
    </row>
    <row r="206" spans="1:1" x14ac:dyDescent="0.3">
      <c r="A206" t="s">
        <v>715</v>
      </c>
    </row>
    <row r="207" spans="1:1" x14ac:dyDescent="0.3">
      <c r="A207" t="s">
        <v>1119</v>
      </c>
    </row>
    <row r="208" spans="1:1" x14ac:dyDescent="0.3">
      <c r="A208" t="s">
        <v>716</v>
      </c>
    </row>
    <row r="209" spans="1:1" x14ac:dyDescent="0.3">
      <c r="A209" t="s">
        <v>1120</v>
      </c>
    </row>
    <row r="210" spans="1:1" x14ac:dyDescent="0.3">
      <c r="A210" t="s">
        <v>717</v>
      </c>
    </row>
    <row r="211" spans="1:1" x14ac:dyDescent="0.3">
      <c r="A211" t="s">
        <v>1121</v>
      </c>
    </row>
    <row r="212" spans="1:1" x14ac:dyDescent="0.3">
      <c r="A212" t="s">
        <v>718</v>
      </c>
    </row>
    <row r="213" spans="1:1" x14ac:dyDescent="0.3">
      <c r="A213" t="s">
        <v>719</v>
      </c>
    </row>
    <row r="214" spans="1:1" x14ac:dyDescent="0.3">
      <c r="A214" t="s">
        <v>1122</v>
      </c>
    </row>
    <row r="215" spans="1:1" x14ac:dyDescent="0.3">
      <c r="A215" t="s">
        <v>720</v>
      </c>
    </row>
    <row r="216" spans="1:1" x14ac:dyDescent="0.3">
      <c r="A216" t="s">
        <v>1123</v>
      </c>
    </row>
    <row r="217" spans="1:1" x14ac:dyDescent="0.3">
      <c r="A217" t="s">
        <v>1124</v>
      </c>
    </row>
    <row r="218" spans="1:1" x14ac:dyDescent="0.3">
      <c r="A218" t="s">
        <v>721</v>
      </c>
    </row>
    <row r="219" spans="1:1" x14ac:dyDescent="0.3">
      <c r="A219" t="s">
        <v>722</v>
      </c>
    </row>
    <row r="220" spans="1:1" x14ac:dyDescent="0.3">
      <c r="A220" t="s">
        <v>1125</v>
      </c>
    </row>
    <row r="221" spans="1:1" x14ac:dyDescent="0.3">
      <c r="A221" t="s">
        <v>1126</v>
      </c>
    </row>
    <row r="222" spans="1:1" x14ac:dyDescent="0.3">
      <c r="A222" t="s">
        <v>1127</v>
      </c>
    </row>
    <row r="223" spans="1:1" x14ac:dyDescent="0.3">
      <c r="A223" t="s">
        <v>1128</v>
      </c>
    </row>
    <row r="224" spans="1:1" x14ac:dyDescent="0.3">
      <c r="A224" t="s">
        <v>724</v>
      </c>
    </row>
    <row r="225" spans="1:1" x14ac:dyDescent="0.3">
      <c r="A225" t="s">
        <v>725</v>
      </c>
    </row>
    <row r="226" spans="1:1" x14ac:dyDescent="0.3">
      <c r="A226" t="s">
        <v>1129</v>
      </c>
    </row>
    <row r="227" spans="1:1" x14ac:dyDescent="0.3">
      <c r="A227" t="s">
        <v>726</v>
      </c>
    </row>
    <row r="228" spans="1:1" x14ac:dyDescent="0.3">
      <c r="A228" t="s">
        <v>1130</v>
      </c>
    </row>
    <row r="229" spans="1:1" x14ac:dyDescent="0.3">
      <c r="A229" t="s">
        <v>1131</v>
      </c>
    </row>
    <row r="230" spans="1:1" x14ac:dyDescent="0.3">
      <c r="A230" t="s">
        <v>727</v>
      </c>
    </row>
    <row r="231" spans="1:1" x14ac:dyDescent="0.3">
      <c r="A231" t="s">
        <v>1132</v>
      </c>
    </row>
    <row r="232" spans="1:1" x14ac:dyDescent="0.3">
      <c r="A232" t="s">
        <v>1133</v>
      </c>
    </row>
    <row r="233" spans="1:1" x14ac:dyDescent="0.3">
      <c r="A233" t="s">
        <v>1134</v>
      </c>
    </row>
    <row r="234" spans="1:1" x14ac:dyDescent="0.3">
      <c r="A234" t="s">
        <v>1135</v>
      </c>
    </row>
    <row r="235" spans="1:1" x14ac:dyDescent="0.3">
      <c r="A235" t="s">
        <v>730</v>
      </c>
    </row>
    <row r="236" spans="1:1" x14ac:dyDescent="0.3">
      <c r="A236" t="s">
        <v>731</v>
      </c>
    </row>
    <row r="237" spans="1:1" x14ac:dyDescent="0.3">
      <c r="A237" t="s">
        <v>1136</v>
      </c>
    </row>
    <row r="238" spans="1:1" x14ac:dyDescent="0.3">
      <c r="A238" t="s">
        <v>732</v>
      </c>
    </row>
    <row r="239" spans="1:1" x14ac:dyDescent="0.3">
      <c r="A239" t="s">
        <v>733</v>
      </c>
    </row>
    <row r="240" spans="1:1" x14ac:dyDescent="0.3">
      <c r="A240" t="s">
        <v>1137</v>
      </c>
    </row>
    <row r="241" spans="1:1" x14ac:dyDescent="0.3">
      <c r="A241" t="s">
        <v>1138</v>
      </c>
    </row>
    <row r="242" spans="1:1" x14ac:dyDescent="0.3">
      <c r="A242" t="s">
        <v>734</v>
      </c>
    </row>
    <row r="243" spans="1:1" x14ac:dyDescent="0.3">
      <c r="A243" t="s">
        <v>1139</v>
      </c>
    </row>
    <row r="244" spans="1:1" x14ac:dyDescent="0.3">
      <c r="A244" t="s">
        <v>1140</v>
      </c>
    </row>
    <row r="245" spans="1:1" x14ac:dyDescent="0.3">
      <c r="A245" t="s">
        <v>735</v>
      </c>
    </row>
    <row r="246" spans="1:1" x14ac:dyDescent="0.3">
      <c r="A246" t="s">
        <v>1141</v>
      </c>
    </row>
    <row r="247" spans="1:1" x14ac:dyDescent="0.3">
      <c r="A247" t="s">
        <v>1142</v>
      </c>
    </row>
    <row r="248" spans="1:1" x14ac:dyDescent="0.3">
      <c r="A248" t="s">
        <v>1143</v>
      </c>
    </row>
    <row r="249" spans="1:1" x14ac:dyDescent="0.3">
      <c r="A249" t="s">
        <v>1144</v>
      </c>
    </row>
    <row r="250" spans="1:1" x14ac:dyDescent="0.3">
      <c r="A250" t="s">
        <v>1145</v>
      </c>
    </row>
    <row r="251" spans="1:1" x14ac:dyDescent="0.3">
      <c r="A251" t="s">
        <v>1146</v>
      </c>
    </row>
    <row r="252" spans="1:1" x14ac:dyDescent="0.3">
      <c r="A252" t="s">
        <v>1147</v>
      </c>
    </row>
    <row r="253" spans="1:1" x14ac:dyDescent="0.3">
      <c r="A253" t="s">
        <v>736</v>
      </c>
    </row>
    <row r="254" spans="1:1" x14ac:dyDescent="0.3">
      <c r="A254" t="s">
        <v>1148</v>
      </c>
    </row>
    <row r="255" spans="1:1" x14ac:dyDescent="0.3">
      <c r="A255" t="s">
        <v>1149</v>
      </c>
    </row>
    <row r="256" spans="1:1" x14ac:dyDescent="0.3">
      <c r="A256" t="s">
        <v>1150</v>
      </c>
    </row>
    <row r="257" spans="1:1" x14ac:dyDescent="0.3">
      <c r="A257" t="s">
        <v>737</v>
      </c>
    </row>
    <row r="258" spans="1:1" x14ac:dyDescent="0.3">
      <c r="A258" t="s">
        <v>1151</v>
      </c>
    </row>
    <row r="259" spans="1:1" x14ac:dyDescent="0.3">
      <c r="A259" t="s">
        <v>1152</v>
      </c>
    </row>
    <row r="260" spans="1:1" x14ac:dyDescent="0.3">
      <c r="A260" t="s">
        <v>1153</v>
      </c>
    </row>
    <row r="261" spans="1:1" x14ac:dyDescent="0.3">
      <c r="A261" t="s">
        <v>1154</v>
      </c>
    </row>
    <row r="262" spans="1:1" x14ac:dyDescent="0.3">
      <c r="A262" t="s">
        <v>738</v>
      </c>
    </row>
    <row r="263" spans="1:1" x14ac:dyDescent="0.3">
      <c r="A263" t="s">
        <v>1155</v>
      </c>
    </row>
    <row r="264" spans="1:1" x14ac:dyDescent="0.3">
      <c r="A264" t="s">
        <v>739</v>
      </c>
    </row>
    <row r="265" spans="1:1" x14ac:dyDescent="0.3">
      <c r="A265" t="s">
        <v>1156</v>
      </c>
    </row>
    <row r="266" spans="1:1" x14ac:dyDescent="0.3">
      <c r="A266" t="s">
        <v>1157</v>
      </c>
    </row>
    <row r="267" spans="1:1" x14ac:dyDescent="0.3">
      <c r="A267" t="s">
        <v>1158</v>
      </c>
    </row>
    <row r="268" spans="1:1" x14ac:dyDescent="0.3">
      <c r="A268" t="s">
        <v>1159</v>
      </c>
    </row>
    <row r="269" spans="1:1" x14ac:dyDescent="0.3">
      <c r="A269" t="s">
        <v>740</v>
      </c>
    </row>
    <row r="270" spans="1:1" x14ac:dyDescent="0.3">
      <c r="A270" t="s">
        <v>1160</v>
      </c>
    </row>
    <row r="271" spans="1:1" x14ac:dyDescent="0.3">
      <c r="A271" t="s">
        <v>1161</v>
      </c>
    </row>
    <row r="272" spans="1:1" x14ac:dyDescent="0.3">
      <c r="A272" t="s">
        <v>741</v>
      </c>
    </row>
    <row r="273" spans="1:1" x14ac:dyDescent="0.3">
      <c r="A273" t="s">
        <v>1162</v>
      </c>
    </row>
    <row r="274" spans="1:1" x14ac:dyDescent="0.3">
      <c r="A274" t="s">
        <v>1163</v>
      </c>
    </row>
    <row r="275" spans="1:1" x14ac:dyDescent="0.3">
      <c r="A275" t="s">
        <v>1164</v>
      </c>
    </row>
    <row r="276" spans="1:1" x14ac:dyDescent="0.3">
      <c r="A276" t="s">
        <v>1165</v>
      </c>
    </row>
    <row r="277" spans="1:1" x14ac:dyDescent="0.3">
      <c r="A277" t="s">
        <v>1166</v>
      </c>
    </row>
    <row r="278" spans="1:1" x14ac:dyDescent="0.3">
      <c r="A278" t="s">
        <v>743</v>
      </c>
    </row>
    <row r="279" spans="1:1" x14ac:dyDescent="0.3">
      <c r="A279" t="s">
        <v>744</v>
      </c>
    </row>
    <row r="280" spans="1:1" x14ac:dyDescent="0.3">
      <c r="A280" t="s">
        <v>745</v>
      </c>
    </row>
    <row r="281" spans="1:1" x14ac:dyDescent="0.3">
      <c r="A281" t="s">
        <v>1167</v>
      </c>
    </row>
    <row r="282" spans="1:1" x14ac:dyDescent="0.3">
      <c r="A282" t="s">
        <v>746</v>
      </c>
    </row>
    <row r="283" spans="1:1" x14ac:dyDescent="0.3">
      <c r="A283" t="s">
        <v>747</v>
      </c>
    </row>
    <row r="284" spans="1:1" x14ac:dyDescent="0.3">
      <c r="A284" t="s">
        <v>748</v>
      </c>
    </row>
    <row r="285" spans="1:1" x14ac:dyDescent="0.3">
      <c r="A285" t="s">
        <v>1168</v>
      </c>
    </row>
    <row r="286" spans="1:1" x14ac:dyDescent="0.3">
      <c r="A286" t="s">
        <v>1169</v>
      </c>
    </row>
    <row r="287" spans="1:1" x14ac:dyDescent="0.3">
      <c r="A287" t="s">
        <v>749</v>
      </c>
    </row>
    <row r="288" spans="1:1" x14ac:dyDescent="0.3">
      <c r="A288" t="s">
        <v>1170</v>
      </c>
    </row>
    <row r="289" spans="1:1" x14ac:dyDescent="0.3">
      <c r="A289" t="s">
        <v>1171</v>
      </c>
    </row>
    <row r="290" spans="1:1" x14ac:dyDescent="0.3">
      <c r="A290" t="s">
        <v>1172</v>
      </c>
    </row>
    <row r="291" spans="1:1" x14ac:dyDescent="0.3">
      <c r="A291" t="s">
        <v>1173</v>
      </c>
    </row>
    <row r="292" spans="1:1" x14ac:dyDescent="0.3">
      <c r="A292" t="s">
        <v>1174</v>
      </c>
    </row>
    <row r="293" spans="1:1" x14ac:dyDescent="0.3">
      <c r="A293" t="s">
        <v>750</v>
      </c>
    </row>
    <row r="294" spans="1:1" x14ac:dyDescent="0.3">
      <c r="A294" t="s">
        <v>751</v>
      </c>
    </row>
    <row r="295" spans="1:1" x14ac:dyDescent="0.3">
      <c r="A295" t="s">
        <v>1175</v>
      </c>
    </row>
    <row r="296" spans="1:1" x14ac:dyDescent="0.3">
      <c r="A296" t="s">
        <v>1176</v>
      </c>
    </row>
    <row r="297" spans="1:1" x14ac:dyDescent="0.3">
      <c r="A297" t="s">
        <v>1177</v>
      </c>
    </row>
    <row r="298" spans="1:1" x14ac:dyDescent="0.3">
      <c r="A298" t="s">
        <v>1178</v>
      </c>
    </row>
    <row r="299" spans="1:1" x14ac:dyDescent="0.3">
      <c r="A299" t="s">
        <v>1179</v>
      </c>
    </row>
    <row r="300" spans="1:1" x14ac:dyDescent="0.3">
      <c r="A300" t="s">
        <v>752</v>
      </c>
    </row>
    <row r="301" spans="1:1" x14ac:dyDescent="0.3">
      <c r="A301" t="s">
        <v>753</v>
      </c>
    </row>
    <row r="302" spans="1:1" x14ac:dyDescent="0.3">
      <c r="A302" t="s">
        <v>1180</v>
      </c>
    </row>
    <row r="303" spans="1:1" x14ac:dyDescent="0.3">
      <c r="A303" t="s">
        <v>754</v>
      </c>
    </row>
    <row r="304" spans="1:1" x14ac:dyDescent="0.3">
      <c r="A304" t="s">
        <v>1181</v>
      </c>
    </row>
    <row r="305" spans="1:1" x14ac:dyDescent="0.3">
      <c r="A305" t="s">
        <v>1182</v>
      </c>
    </row>
    <row r="306" spans="1:1" x14ac:dyDescent="0.3">
      <c r="A306" t="s">
        <v>755</v>
      </c>
    </row>
    <row r="307" spans="1:1" x14ac:dyDescent="0.3">
      <c r="A307" t="s">
        <v>1183</v>
      </c>
    </row>
    <row r="308" spans="1:1" x14ac:dyDescent="0.3">
      <c r="A308" t="s">
        <v>756</v>
      </c>
    </row>
    <row r="309" spans="1:1" x14ac:dyDescent="0.3">
      <c r="A309" t="s">
        <v>1184</v>
      </c>
    </row>
    <row r="310" spans="1:1" x14ac:dyDescent="0.3">
      <c r="A310" t="s">
        <v>1185</v>
      </c>
    </row>
    <row r="311" spans="1:1" x14ac:dyDescent="0.3">
      <c r="A311" t="s">
        <v>1186</v>
      </c>
    </row>
    <row r="312" spans="1:1" x14ac:dyDescent="0.3">
      <c r="A312" t="s">
        <v>760</v>
      </c>
    </row>
    <row r="313" spans="1:1" x14ac:dyDescent="0.3">
      <c r="A313" t="s">
        <v>1187</v>
      </c>
    </row>
    <row r="314" spans="1:1" x14ac:dyDescent="0.3">
      <c r="A314" t="s">
        <v>761</v>
      </c>
    </row>
    <row r="315" spans="1:1" x14ac:dyDescent="0.3">
      <c r="A315" t="s">
        <v>697</v>
      </c>
    </row>
    <row r="316" spans="1:1" x14ac:dyDescent="0.3">
      <c r="A316" t="s">
        <v>1188</v>
      </c>
    </row>
    <row r="317" spans="1:1" x14ac:dyDescent="0.3">
      <c r="A317" t="s">
        <v>1189</v>
      </c>
    </row>
    <row r="318" spans="1:1" x14ac:dyDescent="0.3">
      <c r="A318" t="s">
        <v>1190</v>
      </c>
    </row>
    <row r="319" spans="1:1" x14ac:dyDescent="0.3">
      <c r="A319" t="s">
        <v>762</v>
      </c>
    </row>
    <row r="320" spans="1:1" x14ac:dyDescent="0.3">
      <c r="A320" t="s">
        <v>1191</v>
      </c>
    </row>
    <row r="321" spans="1:1" x14ac:dyDescent="0.3">
      <c r="A321" t="s">
        <v>1192</v>
      </c>
    </row>
    <row r="322" spans="1:1" x14ac:dyDescent="0.3">
      <c r="A322" t="s">
        <v>763</v>
      </c>
    </row>
    <row r="323" spans="1:1" x14ac:dyDescent="0.3">
      <c r="A323" t="s">
        <v>764</v>
      </c>
    </row>
    <row r="324" spans="1:1" x14ac:dyDescent="0.3">
      <c r="A324" t="s">
        <v>1193</v>
      </c>
    </row>
    <row r="325" spans="1:1" x14ac:dyDescent="0.3">
      <c r="A325" t="s">
        <v>1194</v>
      </c>
    </row>
    <row r="326" spans="1:1" x14ac:dyDescent="0.3">
      <c r="A326" t="s">
        <v>765</v>
      </c>
    </row>
    <row r="327" spans="1:1" x14ac:dyDescent="0.3">
      <c r="A327" t="s">
        <v>766</v>
      </c>
    </row>
    <row r="328" spans="1:1" x14ac:dyDescent="0.3">
      <c r="A328" t="s">
        <v>767</v>
      </c>
    </row>
    <row r="329" spans="1:1" x14ac:dyDescent="0.3">
      <c r="A329" t="s">
        <v>768</v>
      </c>
    </row>
    <row r="330" spans="1:1" x14ac:dyDescent="0.3">
      <c r="A330" t="s">
        <v>1195</v>
      </c>
    </row>
    <row r="331" spans="1:1" x14ac:dyDescent="0.3">
      <c r="A331" t="s">
        <v>1196</v>
      </c>
    </row>
    <row r="332" spans="1:1" x14ac:dyDescent="0.3">
      <c r="A332" t="s">
        <v>1197</v>
      </c>
    </row>
    <row r="333" spans="1:1" x14ac:dyDescent="0.3">
      <c r="A333" t="s">
        <v>769</v>
      </c>
    </row>
    <row r="334" spans="1:1" x14ac:dyDescent="0.3">
      <c r="A334" t="s">
        <v>1198</v>
      </c>
    </row>
    <row r="335" spans="1:1" x14ac:dyDescent="0.3">
      <c r="A335" t="s">
        <v>1199</v>
      </c>
    </row>
    <row r="336" spans="1:1" x14ac:dyDescent="0.3">
      <c r="A336" t="s">
        <v>1200</v>
      </c>
    </row>
    <row r="337" spans="1:1" x14ac:dyDescent="0.3">
      <c r="A337" t="s">
        <v>1201</v>
      </c>
    </row>
    <row r="338" spans="1:1" x14ac:dyDescent="0.3">
      <c r="A338" t="s">
        <v>770</v>
      </c>
    </row>
    <row r="339" spans="1:1" x14ac:dyDescent="0.3">
      <c r="A339" t="s">
        <v>771</v>
      </c>
    </row>
    <row r="340" spans="1:1" x14ac:dyDescent="0.3">
      <c r="A340" t="s">
        <v>772</v>
      </c>
    </row>
    <row r="341" spans="1:1" x14ac:dyDescent="0.3">
      <c r="A341" t="s">
        <v>1202</v>
      </c>
    </row>
    <row r="342" spans="1:1" x14ac:dyDescent="0.3">
      <c r="A342" t="s">
        <v>1203</v>
      </c>
    </row>
    <row r="343" spans="1:1" x14ac:dyDescent="0.3">
      <c r="A343" t="s">
        <v>1204</v>
      </c>
    </row>
    <row r="344" spans="1:1" x14ac:dyDescent="0.3">
      <c r="A344" t="s">
        <v>1205</v>
      </c>
    </row>
    <row r="345" spans="1:1" x14ac:dyDescent="0.3">
      <c r="A345" t="s">
        <v>773</v>
      </c>
    </row>
    <row r="346" spans="1:1" x14ac:dyDescent="0.3">
      <c r="A346" t="s">
        <v>774</v>
      </c>
    </row>
    <row r="347" spans="1:1" x14ac:dyDescent="0.3">
      <c r="A347" t="s">
        <v>775</v>
      </c>
    </row>
    <row r="348" spans="1:1" x14ac:dyDescent="0.3">
      <c r="A348" t="s">
        <v>1206</v>
      </c>
    </row>
    <row r="349" spans="1:1" x14ac:dyDescent="0.3">
      <c r="A349" t="s">
        <v>1207</v>
      </c>
    </row>
    <row r="350" spans="1:1" x14ac:dyDescent="0.3">
      <c r="A350" t="s">
        <v>776</v>
      </c>
    </row>
    <row r="351" spans="1:1" x14ac:dyDescent="0.3">
      <c r="A351" t="s">
        <v>1208</v>
      </c>
    </row>
    <row r="352" spans="1:1" x14ac:dyDescent="0.3">
      <c r="A352" t="s">
        <v>1209</v>
      </c>
    </row>
    <row r="353" spans="1:1" x14ac:dyDescent="0.3">
      <c r="A353" t="s">
        <v>1210</v>
      </c>
    </row>
    <row r="354" spans="1:1" x14ac:dyDescent="0.3">
      <c r="A354" t="s">
        <v>1211</v>
      </c>
    </row>
    <row r="355" spans="1:1" x14ac:dyDescent="0.3">
      <c r="A355" t="s">
        <v>777</v>
      </c>
    </row>
    <row r="356" spans="1:1" x14ac:dyDescent="0.3">
      <c r="A356" t="s">
        <v>1212</v>
      </c>
    </row>
    <row r="357" spans="1:1" x14ac:dyDescent="0.3">
      <c r="A357" t="s">
        <v>1213</v>
      </c>
    </row>
    <row r="358" spans="1:1" x14ac:dyDescent="0.3">
      <c r="A358" t="s">
        <v>1214</v>
      </c>
    </row>
    <row r="359" spans="1:1" x14ac:dyDescent="0.3">
      <c r="A359" t="s">
        <v>778</v>
      </c>
    </row>
    <row r="360" spans="1:1" x14ac:dyDescent="0.3">
      <c r="A360" t="s">
        <v>1215</v>
      </c>
    </row>
    <row r="361" spans="1:1" x14ac:dyDescent="0.3">
      <c r="A361" t="s">
        <v>1216</v>
      </c>
    </row>
    <row r="362" spans="1:1" x14ac:dyDescent="0.3">
      <c r="A362" t="s">
        <v>1217</v>
      </c>
    </row>
    <row r="363" spans="1:1" x14ac:dyDescent="0.3">
      <c r="A363" t="s">
        <v>1218</v>
      </c>
    </row>
    <row r="364" spans="1:1" x14ac:dyDescent="0.3">
      <c r="A364" t="s">
        <v>1219</v>
      </c>
    </row>
    <row r="365" spans="1:1" x14ac:dyDescent="0.3">
      <c r="A365" t="s">
        <v>1220</v>
      </c>
    </row>
    <row r="366" spans="1:1" x14ac:dyDescent="0.3">
      <c r="A366" t="s">
        <v>1221</v>
      </c>
    </row>
    <row r="367" spans="1:1" x14ac:dyDescent="0.3">
      <c r="A367" t="s">
        <v>1222</v>
      </c>
    </row>
    <row r="368" spans="1:1" x14ac:dyDescent="0.3">
      <c r="A368" t="s">
        <v>781</v>
      </c>
    </row>
    <row r="369" spans="1:1" x14ac:dyDescent="0.3">
      <c r="A369" t="s">
        <v>1223</v>
      </c>
    </row>
    <row r="370" spans="1:1" x14ac:dyDescent="0.3">
      <c r="A370" t="s">
        <v>1224</v>
      </c>
    </row>
    <row r="371" spans="1:1" x14ac:dyDescent="0.3">
      <c r="A371" t="s">
        <v>1225</v>
      </c>
    </row>
    <row r="372" spans="1:1" x14ac:dyDescent="0.3">
      <c r="A372" t="s">
        <v>1226</v>
      </c>
    </row>
    <row r="373" spans="1:1" x14ac:dyDescent="0.3">
      <c r="A373" t="s">
        <v>1227</v>
      </c>
    </row>
    <row r="374" spans="1:1" x14ac:dyDescent="0.3">
      <c r="A374" t="s">
        <v>1228</v>
      </c>
    </row>
    <row r="375" spans="1:1" x14ac:dyDescent="0.3">
      <c r="A375" t="s">
        <v>1229</v>
      </c>
    </row>
    <row r="376" spans="1:1" x14ac:dyDescent="0.3">
      <c r="A376" t="s">
        <v>1230</v>
      </c>
    </row>
    <row r="377" spans="1:1" x14ac:dyDescent="0.3">
      <c r="A377" t="s">
        <v>782</v>
      </c>
    </row>
    <row r="378" spans="1:1" x14ac:dyDescent="0.3">
      <c r="A378" t="s">
        <v>1231</v>
      </c>
    </row>
    <row r="379" spans="1:1" x14ac:dyDescent="0.3">
      <c r="A379" t="s">
        <v>784</v>
      </c>
    </row>
    <row r="380" spans="1:1" x14ac:dyDescent="0.3">
      <c r="A380" t="s">
        <v>1232</v>
      </c>
    </row>
    <row r="381" spans="1:1" x14ac:dyDescent="0.3">
      <c r="A381" t="s">
        <v>1233</v>
      </c>
    </row>
    <row r="382" spans="1:1" x14ac:dyDescent="0.3">
      <c r="A382" t="s">
        <v>1234</v>
      </c>
    </row>
    <row r="383" spans="1:1" x14ac:dyDescent="0.3">
      <c r="A383" t="s">
        <v>1235</v>
      </c>
    </row>
    <row r="384" spans="1:1" x14ac:dyDescent="0.3">
      <c r="A384" t="s">
        <v>1236</v>
      </c>
    </row>
    <row r="385" spans="1:1" x14ac:dyDescent="0.3">
      <c r="A385" t="s">
        <v>785</v>
      </c>
    </row>
    <row r="386" spans="1:1" x14ac:dyDescent="0.3">
      <c r="A386" t="s">
        <v>786</v>
      </c>
    </row>
    <row r="387" spans="1:1" x14ac:dyDescent="0.3">
      <c r="A387" t="s">
        <v>1237</v>
      </c>
    </row>
    <row r="388" spans="1:1" x14ac:dyDescent="0.3">
      <c r="A388" t="s">
        <v>1238</v>
      </c>
    </row>
    <row r="389" spans="1:1" x14ac:dyDescent="0.3">
      <c r="A389" t="s">
        <v>1239</v>
      </c>
    </row>
    <row r="390" spans="1:1" x14ac:dyDescent="0.3">
      <c r="A390" t="s">
        <v>788</v>
      </c>
    </row>
    <row r="391" spans="1:1" x14ac:dyDescent="0.3">
      <c r="A391" t="s">
        <v>789</v>
      </c>
    </row>
    <row r="392" spans="1:1" x14ac:dyDescent="0.3">
      <c r="A392" t="s">
        <v>790</v>
      </c>
    </row>
    <row r="393" spans="1:1" x14ac:dyDescent="0.3">
      <c r="A393" t="s">
        <v>1240</v>
      </c>
    </row>
    <row r="394" spans="1:1" x14ac:dyDescent="0.3">
      <c r="A394" t="s">
        <v>1241</v>
      </c>
    </row>
    <row r="395" spans="1:1" x14ac:dyDescent="0.3">
      <c r="A395" t="s">
        <v>1242</v>
      </c>
    </row>
    <row r="396" spans="1:1" x14ac:dyDescent="0.3">
      <c r="A396" t="s">
        <v>791</v>
      </c>
    </row>
    <row r="397" spans="1:1" x14ac:dyDescent="0.3">
      <c r="A397" t="s">
        <v>1243</v>
      </c>
    </row>
    <row r="398" spans="1:1" x14ac:dyDescent="0.3">
      <c r="A398" t="s">
        <v>1244</v>
      </c>
    </row>
    <row r="399" spans="1:1" x14ac:dyDescent="0.3">
      <c r="A399" t="s">
        <v>1245</v>
      </c>
    </row>
    <row r="400" spans="1:1" x14ac:dyDescent="0.3">
      <c r="A400" t="s">
        <v>1246</v>
      </c>
    </row>
    <row r="401" spans="1:1" x14ac:dyDescent="0.3">
      <c r="A401" t="s">
        <v>792</v>
      </c>
    </row>
    <row r="402" spans="1:1" x14ac:dyDescent="0.3">
      <c r="A402" t="s">
        <v>1247</v>
      </c>
    </row>
    <row r="403" spans="1:1" x14ac:dyDescent="0.3">
      <c r="A403" t="s">
        <v>1248</v>
      </c>
    </row>
    <row r="404" spans="1:1" x14ac:dyDescent="0.3">
      <c r="A404" t="s">
        <v>1249</v>
      </c>
    </row>
    <row r="405" spans="1:1" x14ac:dyDescent="0.3">
      <c r="A405" t="s">
        <v>1250</v>
      </c>
    </row>
    <row r="406" spans="1:1" x14ac:dyDescent="0.3">
      <c r="A406" t="s">
        <v>793</v>
      </c>
    </row>
    <row r="407" spans="1:1" x14ac:dyDescent="0.3">
      <c r="A407" t="s">
        <v>1251</v>
      </c>
    </row>
    <row r="408" spans="1:1" x14ac:dyDescent="0.3">
      <c r="A408" t="s">
        <v>1252</v>
      </c>
    </row>
    <row r="409" spans="1:1" x14ac:dyDescent="0.3">
      <c r="A409" t="s">
        <v>1253</v>
      </c>
    </row>
    <row r="410" spans="1:1" x14ac:dyDescent="0.3">
      <c r="A410" t="s">
        <v>1254</v>
      </c>
    </row>
    <row r="411" spans="1:1" x14ac:dyDescent="0.3">
      <c r="A411" t="s">
        <v>794</v>
      </c>
    </row>
    <row r="412" spans="1:1" x14ac:dyDescent="0.3">
      <c r="A412" t="s">
        <v>795</v>
      </c>
    </row>
    <row r="413" spans="1:1" x14ac:dyDescent="0.3">
      <c r="A413" t="s">
        <v>1255</v>
      </c>
    </row>
    <row r="414" spans="1:1" x14ac:dyDescent="0.3">
      <c r="A414" t="s">
        <v>797</v>
      </c>
    </row>
    <row r="415" spans="1:1" x14ac:dyDescent="0.3">
      <c r="A415" t="s">
        <v>798</v>
      </c>
    </row>
    <row r="416" spans="1:1" x14ac:dyDescent="0.3">
      <c r="A416" t="s">
        <v>799</v>
      </c>
    </row>
    <row r="417" spans="1:1" x14ac:dyDescent="0.3">
      <c r="A417" t="s">
        <v>1256</v>
      </c>
    </row>
    <row r="418" spans="1:1" x14ac:dyDescent="0.3">
      <c r="A418" t="s">
        <v>800</v>
      </c>
    </row>
    <row r="419" spans="1:1" x14ac:dyDescent="0.3">
      <c r="A419" t="s">
        <v>1257</v>
      </c>
    </row>
    <row r="420" spans="1:1" x14ac:dyDescent="0.3">
      <c r="A420" t="s">
        <v>1258</v>
      </c>
    </row>
    <row r="421" spans="1:1" x14ac:dyDescent="0.3">
      <c r="A421" t="s">
        <v>1259</v>
      </c>
    </row>
    <row r="422" spans="1:1" x14ac:dyDescent="0.3">
      <c r="A422" t="s">
        <v>1260</v>
      </c>
    </row>
    <row r="423" spans="1:1" x14ac:dyDescent="0.3">
      <c r="A423" t="s">
        <v>801</v>
      </c>
    </row>
    <row r="424" spans="1:1" x14ac:dyDescent="0.3">
      <c r="A424" t="s">
        <v>1261</v>
      </c>
    </row>
    <row r="425" spans="1:1" x14ac:dyDescent="0.3">
      <c r="A425" t="s">
        <v>802</v>
      </c>
    </row>
    <row r="426" spans="1:1" x14ac:dyDescent="0.3">
      <c r="A426" t="s">
        <v>1262</v>
      </c>
    </row>
    <row r="427" spans="1:1" x14ac:dyDescent="0.3">
      <c r="A427" t="s">
        <v>1263</v>
      </c>
    </row>
    <row r="428" spans="1:1" x14ac:dyDescent="0.3">
      <c r="A428" t="s">
        <v>1264</v>
      </c>
    </row>
    <row r="429" spans="1:1" x14ac:dyDescent="0.3">
      <c r="A429" t="s">
        <v>1265</v>
      </c>
    </row>
    <row r="430" spans="1:1" x14ac:dyDescent="0.3">
      <c r="A430" t="s">
        <v>1266</v>
      </c>
    </row>
    <row r="431" spans="1:1" x14ac:dyDescent="0.3">
      <c r="A431" t="s">
        <v>1267</v>
      </c>
    </row>
    <row r="432" spans="1:1" x14ac:dyDescent="0.3">
      <c r="A432" t="s">
        <v>1268</v>
      </c>
    </row>
    <row r="433" spans="1:1" x14ac:dyDescent="0.3">
      <c r="A433" t="s">
        <v>1269</v>
      </c>
    </row>
    <row r="434" spans="1:1" x14ac:dyDescent="0.3">
      <c r="A434" t="s">
        <v>1270</v>
      </c>
    </row>
    <row r="435" spans="1:1" x14ac:dyDescent="0.3">
      <c r="A435" t="s">
        <v>1271</v>
      </c>
    </row>
    <row r="436" spans="1:1" x14ac:dyDescent="0.3">
      <c r="A436" t="s">
        <v>1272</v>
      </c>
    </row>
    <row r="437" spans="1:1" x14ac:dyDescent="0.3">
      <c r="A437" t="s">
        <v>1273</v>
      </c>
    </row>
    <row r="438" spans="1:1" x14ac:dyDescent="0.3">
      <c r="A438" t="s">
        <v>1274</v>
      </c>
    </row>
    <row r="439" spans="1:1" x14ac:dyDescent="0.3">
      <c r="A439" t="s">
        <v>1275</v>
      </c>
    </row>
    <row r="440" spans="1:1" x14ac:dyDescent="0.3">
      <c r="A440" t="s">
        <v>1276</v>
      </c>
    </row>
    <row r="441" spans="1:1" x14ac:dyDescent="0.3">
      <c r="A441" t="s">
        <v>1277</v>
      </c>
    </row>
    <row r="442" spans="1:1" x14ac:dyDescent="0.3">
      <c r="A442" t="s">
        <v>1278</v>
      </c>
    </row>
    <row r="443" spans="1:1" x14ac:dyDescent="0.3">
      <c r="A443" t="s">
        <v>1279</v>
      </c>
    </row>
    <row r="444" spans="1:1" x14ac:dyDescent="0.3">
      <c r="A444" t="s">
        <v>1280</v>
      </c>
    </row>
    <row r="445" spans="1:1" x14ac:dyDescent="0.3">
      <c r="A445" t="s">
        <v>1281</v>
      </c>
    </row>
    <row r="446" spans="1:1" x14ac:dyDescent="0.3">
      <c r="A446" t="s">
        <v>1282</v>
      </c>
    </row>
    <row r="447" spans="1:1" x14ac:dyDescent="0.3">
      <c r="A447" t="s">
        <v>1283</v>
      </c>
    </row>
    <row r="448" spans="1:1" x14ac:dyDescent="0.3">
      <c r="A448" t="s">
        <v>1284</v>
      </c>
    </row>
    <row r="449" spans="1:1" x14ac:dyDescent="0.3">
      <c r="A449" t="s">
        <v>1285</v>
      </c>
    </row>
    <row r="450" spans="1:1" x14ac:dyDescent="0.3">
      <c r="A450" t="s">
        <v>1286</v>
      </c>
    </row>
    <row r="451" spans="1:1" x14ac:dyDescent="0.3">
      <c r="A451" t="s">
        <v>1287</v>
      </c>
    </row>
    <row r="452" spans="1:1" x14ac:dyDescent="0.3">
      <c r="A452" t="s">
        <v>1288</v>
      </c>
    </row>
    <row r="453" spans="1:1" x14ac:dyDescent="0.3">
      <c r="A453" t="s">
        <v>1289</v>
      </c>
    </row>
    <row r="454" spans="1:1" x14ac:dyDescent="0.3">
      <c r="A454" t="s">
        <v>1290</v>
      </c>
    </row>
    <row r="455" spans="1:1" x14ac:dyDescent="0.3">
      <c r="A455" t="s">
        <v>1291</v>
      </c>
    </row>
    <row r="456" spans="1:1" x14ac:dyDescent="0.3">
      <c r="A456" t="s">
        <v>1292</v>
      </c>
    </row>
    <row r="457" spans="1:1" x14ac:dyDescent="0.3">
      <c r="A457" t="s">
        <v>1293</v>
      </c>
    </row>
    <row r="458" spans="1:1" x14ac:dyDescent="0.3">
      <c r="A458" t="s">
        <v>1294</v>
      </c>
    </row>
    <row r="459" spans="1:1" x14ac:dyDescent="0.3">
      <c r="A459" t="s">
        <v>1295</v>
      </c>
    </row>
    <row r="460" spans="1:1" x14ac:dyDescent="0.3">
      <c r="A460" t="s">
        <v>1296</v>
      </c>
    </row>
    <row r="461" spans="1:1" x14ac:dyDescent="0.3">
      <c r="A461" t="s">
        <v>1297</v>
      </c>
    </row>
    <row r="462" spans="1:1" x14ac:dyDescent="0.3">
      <c r="A462" t="s">
        <v>1298</v>
      </c>
    </row>
    <row r="463" spans="1:1" x14ac:dyDescent="0.3">
      <c r="A463" t="s">
        <v>1299</v>
      </c>
    </row>
    <row r="464" spans="1:1" x14ac:dyDescent="0.3">
      <c r="A464" t="s">
        <v>1300</v>
      </c>
    </row>
    <row r="465" spans="1:1" x14ac:dyDescent="0.3">
      <c r="A465" t="s">
        <v>1301</v>
      </c>
    </row>
    <row r="466" spans="1:1" x14ac:dyDescent="0.3">
      <c r="A466" t="s">
        <v>1302</v>
      </c>
    </row>
    <row r="467" spans="1:1" x14ac:dyDescent="0.3">
      <c r="A467" t="s">
        <v>1303</v>
      </c>
    </row>
    <row r="468" spans="1:1" x14ac:dyDescent="0.3">
      <c r="A468" t="s">
        <v>1304</v>
      </c>
    </row>
    <row r="469" spans="1:1" x14ac:dyDescent="0.3">
      <c r="A469" t="s">
        <v>1305</v>
      </c>
    </row>
    <row r="470" spans="1:1" x14ac:dyDescent="0.3">
      <c r="A470" t="s">
        <v>1306</v>
      </c>
    </row>
    <row r="471" spans="1:1" x14ac:dyDescent="0.3">
      <c r="A471" t="s">
        <v>1307</v>
      </c>
    </row>
    <row r="472" spans="1:1" x14ac:dyDescent="0.3">
      <c r="A472" t="s">
        <v>1308</v>
      </c>
    </row>
    <row r="473" spans="1:1" x14ac:dyDescent="0.3">
      <c r="A473" t="s">
        <v>1309</v>
      </c>
    </row>
    <row r="474" spans="1:1" x14ac:dyDescent="0.3">
      <c r="A474" t="s">
        <v>1310</v>
      </c>
    </row>
    <row r="475" spans="1:1" x14ac:dyDescent="0.3">
      <c r="A475" t="s">
        <v>1311</v>
      </c>
    </row>
    <row r="476" spans="1:1" x14ac:dyDescent="0.3">
      <c r="A476" t="s">
        <v>1312</v>
      </c>
    </row>
    <row r="477" spans="1:1" x14ac:dyDescent="0.3">
      <c r="A477" t="s">
        <v>1313</v>
      </c>
    </row>
    <row r="478" spans="1:1" x14ac:dyDescent="0.3">
      <c r="A478" t="s">
        <v>1314</v>
      </c>
    </row>
    <row r="479" spans="1:1" x14ac:dyDescent="0.3">
      <c r="A479" t="s">
        <v>1315</v>
      </c>
    </row>
    <row r="480" spans="1:1" x14ac:dyDescent="0.3">
      <c r="A480" t="s">
        <v>1316</v>
      </c>
    </row>
    <row r="481" spans="1:1" x14ac:dyDescent="0.3">
      <c r="A481" t="s">
        <v>1317</v>
      </c>
    </row>
    <row r="482" spans="1:1" x14ac:dyDescent="0.3">
      <c r="A482" t="s">
        <v>1318</v>
      </c>
    </row>
    <row r="483" spans="1:1" x14ac:dyDescent="0.3">
      <c r="A483" t="s">
        <v>1319</v>
      </c>
    </row>
    <row r="484" spans="1:1" x14ac:dyDescent="0.3">
      <c r="A484" t="s">
        <v>1320</v>
      </c>
    </row>
    <row r="485" spans="1:1" x14ac:dyDescent="0.3">
      <c r="A485" t="s">
        <v>1321</v>
      </c>
    </row>
    <row r="486" spans="1:1" x14ac:dyDescent="0.3">
      <c r="A486" t="s">
        <v>1322</v>
      </c>
    </row>
    <row r="487" spans="1:1" x14ac:dyDescent="0.3">
      <c r="A487" t="s">
        <v>1323</v>
      </c>
    </row>
    <row r="488" spans="1:1" x14ac:dyDescent="0.3">
      <c r="A488" t="s">
        <v>1324</v>
      </c>
    </row>
    <row r="489" spans="1:1" x14ac:dyDescent="0.3">
      <c r="A489" t="s">
        <v>1325</v>
      </c>
    </row>
    <row r="490" spans="1:1" x14ac:dyDescent="0.3">
      <c r="A490" t="s">
        <v>1326</v>
      </c>
    </row>
    <row r="491" spans="1:1" x14ac:dyDescent="0.3">
      <c r="A491" t="s">
        <v>1327</v>
      </c>
    </row>
    <row r="492" spans="1:1" x14ac:dyDescent="0.3">
      <c r="A492" t="s">
        <v>1328</v>
      </c>
    </row>
    <row r="493" spans="1:1" x14ac:dyDescent="0.3">
      <c r="A493" t="s">
        <v>1329</v>
      </c>
    </row>
    <row r="494" spans="1:1" x14ac:dyDescent="0.3">
      <c r="A494" t="s">
        <v>1330</v>
      </c>
    </row>
    <row r="495" spans="1:1" x14ac:dyDescent="0.3">
      <c r="A495" t="s">
        <v>1331</v>
      </c>
    </row>
    <row r="496" spans="1:1" x14ac:dyDescent="0.3">
      <c r="A496" t="s">
        <v>1332</v>
      </c>
    </row>
    <row r="497" spans="1:1" x14ac:dyDescent="0.3">
      <c r="A497" t="s">
        <v>1333</v>
      </c>
    </row>
    <row r="498" spans="1:1" x14ac:dyDescent="0.3">
      <c r="A498" t="s">
        <v>1334</v>
      </c>
    </row>
    <row r="499" spans="1:1" x14ac:dyDescent="0.3">
      <c r="A499" t="s">
        <v>1335</v>
      </c>
    </row>
    <row r="500" spans="1:1" x14ac:dyDescent="0.3">
      <c r="A500" t="s">
        <v>1336</v>
      </c>
    </row>
    <row r="501" spans="1:1" x14ac:dyDescent="0.3">
      <c r="A501" t="s">
        <v>1337</v>
      </c>
    </row>
    <row r="502" spans="1:1" x14ac:dyDescent="0.3">
      <c r="A502" t="s">
        <v>1338</v>
      </c>
    </row>
    <row r="503" spans="1:1" x14ac:dyDescent="0.3">
      <c r="A503" t="s">
        <v>1339</v>
      </c>
    </row>
    <row r="504" spans="1:1" x14ac:dyDescent="0.3">
      <c r="A504" t="s">
        <v>1340</v>
      </c>
    </row>
    <row r="505" spans="1:1" x14ac:dyDescent="0.3">
      <c r="A505" t="s">
        <v>1341</v>
      </c>
    </row>
    <row r="506" spans="1:1" x14ac:dyDescent="0.3">
      <c r="A506" t="s">
        <v>1342</v>
      </c>
    </row>
    <row r="507" spans="1:1" x14ac:dyDescent="0.3">
      <c r="A507" t="s">
        <v>1343</v>
      </c>
    </row>
    <row r="508" spans="1:1" x14ac:dyDescent="0.3">
      <c r="A508" t="s">
        <v>1344</v>
      </c>
    </row>
    <row r="509" spans="1:1" x14ac:dyDescent="0.3">
      <c r="A509" t="s">
        <v>1345</v>
      </c>
    </row>
    <row r="510" spans="1:1" x14ac:dyDescent="0.3">
      <c r="A510" t="s">
        <v>1346</v>
      </c>
    </row>
    <row r="511" spans="1:1" x14ac:dyDescent="0.3">
      <c r="A511" t="s">
        <v>1347</v>
      </c>
    </row>
    <row r="512" spans="1:1" x14ac:dyDescent="0.3">
      <c r="A512" t="s">
        <v>1348</v>
      </c>
    </row>
    <row r="513" spans="1:1" x14ac:dyDescent="0.3">
      <c r="A513" t="s">
        <v>1349</v>
      </c>
    </row>
    <row r="514" spans="1:1" x14ac:dyDescent="0.3">
      <c r="A514" t="s">
        <v>1350</v>
      </c>
    </row>
    <row r="515" spans="1:1" x14ac:dyDescent="0.3">
      <c r="A515" t="s">
        <v>1351</v>
      </c>
    </row>
    <row r="516" spans="1:1" x14ac:dyDescent="0.3">
      <c r="A516" t="s">
        <v>1352</v>
      </c>
    </row>
    <row r="517" spans="1:1" x14ac:dyDescent="0.3">
      <c r="A517" t="s">
        <v>1353</v>
      </c>
    </row>
    <row r="518" spans="1:1" x14ac:dyDescent="0.3">
      <c r="A518" t="s">
        <v>1354</v>
      </c>
    </row>
    <row r="519" spans="1:1" x14ac:dyDescent="0.3">
      <c r="A519" t="s">
        <v>1355</v>
      </c>
    </row>
    <row r="520" spans="1:1" x14ac:dyDescent="0.3">
      <c r="A520" t="s">
        <v>1356</v>
      </c>
    </row>
    <row r="521" spans="1:1" x14ac:dyDescent="0.3">
      <c r="A521" t="s">
        <v>1357</v>
      </c>
    </row>
    <row r="522" spans="1:1" x14ac:dyDescent="0.3">
      <c r="A522" t="s">
        <v>1358</v>
      </c>
    </row>
    <row r="523" spans="1:1" x14ac:dyDescent="0.3">
      <c r="A523" t="s">
        <v>1359</v>
      </c>
    </row>
    <row r="524" spans="1:1" x14ac:dyDescent="0.3">
      <c r="A524" t="s">
        <v>1360</v>
      </c>
    </row>
    <row r="525" spans="1:1" x14ac:dyDescent="0.3">
      <c r="A525" t="s">
        <v>1361</v>
      </c>
    </row>
    <row r="526" spans="1:1" x14ac:dyDescent="0.3">
      <c r="A526" t="s">
        <v>1362</v>
      </c>
    </row>
    <row r="527" spans="1:1" x14ac:dyDescent="0.3">
      <c r="A527" t="s">
        <v>1363</v>
      </c>
    </row>
    <row r="528" spans="1:1" x14ac:dyDescent="0.3">
      <c r="A528" t="s">
        <v>1364</v>
      </c>
    </row>
    <row r="529" spans="1:1" x14ac:dyDescent="0.3">
      <c r="A529" t="s">
        <v>1365</v>
      </c>
    </row>
    <row r="530" spans="1:1" x14ac:dyDescent="0.3">
      <c r="A530" t="s">
        <v>1366</v>
      </c>
    </row>
    <row r="531" spans="1:1" x14ac:dyDescent="0.3">
      <c r="A531" t="s">
        <v>1367</v>
      </c>
    </row>
    <row r="532" spans="1:1" x14ac:dyDescent="0.3">
      <c r="A532" t="s">
        <v>1368</v>
      </c>
    </row>
    <row r="533" spans="1:1" x14ac:dyDescent="0.3">
      <c r="A533" t="s">
        <v>1369</v>
      </c>
    </row>
    <row r="534" spans="1:1" x14ac:dyDescent="0.3">
      <c r="A534" t="s">
        <v>1370</v>
      </c>
    </row>
    <row r="535" spans="1:1" x14ac:dyDescent="0.3">
      <c r="A535" t="s">
        <v>1371</v>
      </c>
    </row>
    <row r="536" spans="1:1" x14ac:dyDescent="0.3">
      <c r="A536" t="s">
        <v>1372</v>
      </c>
    </row>
    <row r="537" spans="1:1" x14ac:dyDescent="0.3">
      <c r="A537" t="s">
        <v>1373</v>
      </c>
    </row>
    <row r="538" spans="1:1" x14ac:dyDescent="0.3">
      <c r="A538" t="s">
        <v>1374</v>
      </c>
    </row>
    <row r="539" spans="1:1" x14ac:dyDescent="0.3">
      <c r="A539" t="s">
        <v>1375</v>
      </c>
    </row>
    <row r="540" spans="1:1" x14ac:dyDescent="0.3">
      <c r="A540" t="s">
        <v>1376</v>
      </c>
    </row>
    <row r="541" spans="1:1" x14ac:dyDescent="0.3">
      <c r="A541" t="s">
        <v>1377</v>
      </c>
    </row>
    <row r="542" spans="1:1" x14ac:dyDescent="0.3">
      <c r="A542" t="s">
        <v>1378</v>
      </c>
    </row>
    <row r="543" spans="1:1" x14ac:dyDescent="0.3">
      <c r="A543" t="s">
        <v>1379</v>
      </c>
    </row>
    <row r="544" spans="1:1" x14ac:dyDescent="0.3">
      <c r="A544" t="s">
        <v>1380</v>
      </c>
    </row>
    <row r="545" spans="1:1" x14ac:dyDescent="0.3">
      <c r="A545" t="s">
        <v>1381</v>
      </c>
    </row>
    <row r="546" spans="1:1" x14ac:dyDescent="0.3">
      <c r="A546" t="s">
        <v>1382</v>
      </c>
    </row>
    <row r="547" spans="1:1" x14ac:dyDescent="0.3">
      <c r="A547" t="s">
        <v>1383</v>
      </c>
    </row>
    <row r="548" spans="1:1" x14ac:dyDescent="0.3">
      <c r="A548" t="s">
        <v>1384</v>
      </c>
    </row>
    <row r="549" spans="1:1" x14ac:dyDescent="0.3">
      <c r="A549" t="s">
        <v>1385</v>
      </c>
    </row>
    <row r="550" spans="1:1" x14ac:dyDescent="0.3">
      <c r="A550" t="s">
        <v>1386</v>
      </c>
    </row>
    <row r="551" spans="1:1" x14ac:dyDescent="0.3">
      <c r="A551" t="s">
        <v>1387</v>
      </c>
    </row>
    <row r="552" spans="1:1" x14ac:dyDescent="0.3">
      <c r="A552" t="s">
        <v>1388</v>
      </c>
    </row>
    <row r="553" spans="1:1" x14ac:dyDescent="0.3">
      <c r="A553" t="s">
        <v>1389</v>
      </c>
    </row>
    <row r="554" spans="1:1" x14ac:dyDescent="0.3">
      <c r="A554" t="s">
        <v>1390</v>
      </c>
    </row>
    <row r="555" spans="1:1" x14ac:dyDescent="0.3">
      <c r="A555" t="s">
        <v>1391</v>
      </c>
    </row>
    <row r="556" spans="1:1" x14ac:dyDescent="0.3">
      <c r="A556" t="s">
        <v>1392</v>
      </c>
    </row>
    <row r="557" spans="1:1" x14ac:dyDescent="0.3">
      <c r="A557" t="s">
        <v>1393</v>
      </c>
    </row>
    <row r="558" spans="1:1" x14ac:dyDescent="0.3">
      <c r="A558" t="s">
        <v>1394</v>
      </c>
    </row>
    <row r="559" spans="1:1" x14ac:dyDescent="0.3">
      <c r="A559" t="s">
        <v>1395</v>
      </c>
    </row>
    <row r="560" spans="1:1" x14ac:dyDescent="0.3">
      <c r="A560" t="s">
        <v>1396</v>
      </c>
    </row>
    <row r="561" spans="1:1" x14ac:dyDescent="0.3">
      <c r="A561" t="s">
        <v>1397</v>
      </c>
    </row>
    <row r="562" spans="1:1" x14ac:dyDescent="0.3">
      <c r="A562" t="s">
        <v>1398</v>
      </c>
    </row>
    <row r="563" spans="1:1" x14ac:dyDescent="0.3">
      <c r="A563" t="s">
        <v>1399</v>
      </c>
    </row>
    <row r="564" spans="1:1" x14ac:dyDescent="0.3">
      <c r="A564" t="s">
        <v>1400</v>
      </c>
    </row>
    <row r="565" spans="1:1" x14ac:dyDescent="0.3">
      <c r="A565" t="s">
        <v>1401</v>
      </c>
    </row>
    <row r="566" spans="1:1" x14ac:dyDescent="0.3">
      <c r="A566" t="s">
        <v>1402</v>
      </c>
    </row>
    <row r="567" spans="1:1" x14ac:dyDescent="0.3">
      <c r="A567" t="s">
        <v>1403</v>
      </c>
    </row>
    <row r="568" spans="1:1" x14ac:dyDescent="0.3">
      <c r="A568" t="s">
        <v>1404</v>
      </c>
    </row>
    <row r="569" spans="1:1" x14ac:dyDescent="0.3">
      <c r="A569" t="s">
        <v>1405</v>
      </c>
    </row>
    <row r="570" spans="1:1" x14ac:dyDescent="0.3">
      <c r="A570" t="s">
        <v>1406</v>
      </c>
    </row>
    <row r="571" spans="1:1" x14ac:dyDescent="0.3">
      <c r="A571" t="s">
        <v>1407</v>
      </c>
    </row>
    <row r="572" spans="1:1" x14ac:dyDescent="0.3">
      <c r="A572" t="s">
        <v>1408</v>
      </c>
    </row>
    <row r="573" spans="1:1" x14ac:dyDescent="0.3">
      <c r="A573" t="s">
        <v>1409</v>
      </c>
    </row>
    <row r="574" spans="1:1" x14ac:dyDescent="0.3">
      <c r="A574" t="s">
        <v>1410</v>
      </c>
    </row>
    <row r="575" spans="1:1" x14ac:dyDescent="0.3">
      <c r="A575" t="s">
        <v>1411</v>
      </c>
    </row>
    <row r="576" spans="1:1" x14ac:dyDescent="0.3">
      <c r="A576" t="s">
        <v>1412</v>
      </c>
    </row>
    <row r="577" spans="1:1" x14ac:dyDescent="0.3">
      <c r="A577" t="s">
        <v>1413</v>
      </c>
    </row>
    <row r="578" spans="1:1" x14ac:dyDescent="0.3">
      <c r="A578" t="s">
        <v>1414</v>
      </c>
    </row>
    <row r="579" spans="1:1" x14ac:dyDescent="0.3">
      <c r="A579" t="s">
        <v>1415</v>
      </c>
    </row>
    <row r="580" spans="1:1" x14ac:dyDescent="0.3">
      <c r="A580" t="s">
        <v>1416</v>
      </c>
    </row>
    <row r="581" spans="1:1" x14ac:dyDescent="0.3">
      <c r="A581" t="s">
        <v>1417</v>
      </c>
    </row>
    <row r="582" spans="1:1" x14ac:dyDescent="0.3">
      <c r="A582" t="s">
        <v>1418</v>
      </c>
    </row>
    <row r="583" spans="1:1" x14ac:dyDescent="0.3">
      <c r="A583" t="s">
        <v>1419</v>
      </c>
    </row>
    <row r="584" spans="1:1" x14ac:dyDescent="0.3">
      <c r="A584" t="s">
        <v>1420</v>
      </c>
    </row>
    <row r="585" spans="1:1" x14ac:dyDescent="0.3">
      <c r="A585" t="s">
        <v>1421</v>
      </c>
    </row>
    <row r="586" spans="1:1" x14ac:dyDescent="0.3">
      <c r="A586" t="s">
        <v>1422</v>
      </c>
    </row>
    <row r="587" spans="1:1" x14ac:dyDescent="0.3">
      <c r="A587" t="s">
        <v>1423</v>
      </c>
    </row>
    <row r="588" spans="1:1" x14ac:dyDescent="0.3">
      <c r="A588" t="s">
        <v>1424</v>
      </c>
    </row>
    <row r="589" spans="1:1" x14ac:dyDescent="0.3">
      <c r="A589" t="s">
        <v>1425</v>
      </c>
    </row>
    <row r="590" spans="1:1" x14ac:dyDescent="0.3">
      <c r="A590" t="s">
        <v>1426</v>
      </c>
    </row>
    <row r="591" spans="1:1" x14ac:dyDescent="0.3">
      <c r="A591" t="s">
        <v>1427</v>
      </c>
    </row>
    <row r="592" spans="1:1" x14ac:dyDescent="0.3">
      <c r="A592" t="s">
        <v>1428</v>
      </c>
    </row>
    <row r="593" spans="1:1" x14ac:dyDescent="0.3">
      <c r="A593" t="s">
        <v>1429</v>
      </c>
    </row>
    <row r="594" spans="1:1" x14ac:dyDescent="0.3">
      <c r="A594" t="s">
        <v>1430</v>
      </c>
    </row>
    <row r="595" spans="1:1" x14ac:dyDescent="0.3">
      <c r="A595" t="s">
        <v>1431</v>
      </c>
    </row>
    <row r="596" spans="1:1" x14ac:dyDescent="0.3">
      <c r="A596" t="s">
        <v>1432</v>
      </c>
    </row>
    <row r="597" spans="1:1" x14ac:dyDescent="0.3">
      <c r="A597" t="s">
        <v>1433</v>
      </c>
    </row>
    <row r="598" spans="1:1" x14ac:dyDescent="0.3">
      <c r="A598" t="s">
        <v>1434</v>
      </c>
    </row>
    <row r="599" spans="1:1" x14ac:dyDescent="0.3">
      <c r="A599" t="s">
        <v>1435</v>
      </c>
    </row>
    <row r="600" spans="1:1" x14ac:dyDescent="0.3">
      <c r="A600" t="s">
        <v>1436</v>
      </c>
    </row>
    <row r="601" spans="1:1" x14ac:dyDescent="0.3">
      <c r="A601" t="s">
        <v>1437</v>
      </c>
    </row>
    <row r="602" spans="1:1" x14ac:dyDescent="0.3">
      <c r="A602" t="s">
        <v>1438</v>
      </c>
    </row>
    <row r="603" spans="1:1" x14ac:dyDescent="0.3">
      <c r="A603" t="s">
        <v>1439</v>
      </c>
    </row>
    <row r="604" spans="1:1" x14ac:dyDescent="0.3">
      <c r="A604" t="s">
        <v>1440</v>
      </c>
    </row>
    <row r="605" spans="1:1" x14ac:dyDescent="0.3">
      <c r="A605" t="s">
        <v>1441</v>
      </c>
    </row>
    <row r="606" spans="1:1" x14ac:dyDescent="0.3">
      <c r="A606" t="s">
        <v>1442</v>
      </c>
    </row>
    <row r="607" spans="1:1" x14ac:dyDescent="0.3">
      <c r="A607" t="s">
        <v>1443</v>
      </c>
    </row>
    <row r="608" spans="1:1" x14ac:dyDescent="0.3">
      <c r="A608" t="s">
        <v>1444</v>
      </c>
    </row>
    <row r="609" spans="1:1" x14ac:dyDescent="0.3">
      <c r="A609" t="s">
        <v>1445</v>
      </c>
    </row>
    <row r="610" spans="1:1" x14ac:dyDescent="0.3">
      <c r="A610" t="s">
        <v>1446</v>
      </c>
    </row>
    <row r="611" spans="1:1" x14ac:dyDescent="0.3">
      <c r="A611" t="s">
        <v>1447</v>
      </c>
    </row>
    <row r="612" spans="1:1" x14ac:dyDescent="0.3">
      <c r="A612" t="s">
        <v>1448</v>
      </c>
    </row>
    <row r="613" spans="1:1" x14ac:dyDescent="0.3">
      <c r="A613" t="s">
        <v>1449</v>
      </c>
    </row>
    <row r="614" spans="1:1" x14ac:dyDescent="0.3">
      <c r="A614" t="s">
        <v>1450</v>
      </c>
    </row>
    <row r="615" spans="1:1" x14ac:dyDescent="0.3">
      <c r="A615" t="s">
        <v>1451</v>
      </c>
    </row>
    <row r="616" spans="1:1" x14ac:dyDescent="0.3">
      <c r="A616" t="s">
        <v>1452</v>
      </c>
    </row>
    <row r="617" spans="1:1" x14ac:dyDescent="0.3">
      <c r="A617" t="s">
        <v>1453</v>
      </c>
    </row>
    <row r="618" spans="1:1" x14ac:dyDescent="0.3">
      <c r="A618" t="s">
        <v>1454</v>
      </c>
    </row>
    <row r="619" spans="1:1" x14ac:dyDescent="0.3">
      <c r="A619" t="s">
        <v>1455</v>
      </c>
    </row>
    <row r="620" spans="1:1" x14ac:dyDescent="0.3">
      <c r="A620" t="s">
        <v>1456</v>
      </c>
    </row>
    <row r="621" spans="1:1" x14ac:dyDescent="0.3">
      <c r="A621" t="s">
        <v>639</v>
      </c>
    </row>
    <row r="622" spans="1:1" x14ac:dyDescent="0.3">
      <c r="A622" t="s">
        <v>1457</v>
      </c>
    </row>
    <row r="623" spans="1:1" x14ac:dyDescent="0.3">
      <c r="A623" t="s">
        <v>1458</v>
      </c>
    </row>
    <row r="624" spans="1:1" x14ac:dyDescent="0.3">
      <c r="A624" t="s">
        <v>1459</v>
      </c>
    </row>
    <row r="625" spans="1:1" x14ac:dyDescent="0.3">
      <c r="A625" t="s">
        <v>1460</v>
      </c>
    </row>
    <row r="626" spans="1:1" x14ac:dyDescent="0.3">
      <c r="A626" t="s">
        <v>1461</v>
      </c>
    </row>
    <row r="627" spans="1:1" x14ac:dyDescent="0.3">
      <c r="A627" t="s">
        <v>1462</v>
      </c>
    </row>
    <row r="628" spans="1:1" x14ac:dyDescent="0.3">
      <c r="A628" t="s">
        <v>1463</v>
      </c>
    </row>
    <row r="629" spans="1:1" x14ac:dyDescent="0.3">
      <c r="A629" t="s">
        <v>1464</v>
      </c>
    </row>
    <row r="630" spans="1:1" x14ac:dyDescent="0.3">
      <c r="A630" t="s">
        <v>1465</v>
      </c>
    </row>
    <row r="631" spans="1:1" x14ac:dyDescent="0.3">
      <c r="A631" t="s">
        <v>1466</v>
      </c>
    </row>
    <row r="632" spans="1:1" x14ac:dyDescent="0.3">
      <c r="A632" t="s">
        <v>1467</v>
      </c>
    </row>
    <row r="633" spans="1:1" x14ac:dyDescent="0.3">
      <c r="A633" t="s">
        <v>1468</v>
      </c>
    </row>
    <row r="634" spans="1:1" x14ac:dyDescent="0.3">
      <c r="A634" t="s">
        <v>1469</v>
      </c>
    </row>
    <row r="635" spans="1:1" x14ac:dyDescent="0.3">
      <c r="A635" t="s">
        <v>1470</v>
      </c>
    </row>
    <row r="636" spans="1:1" x14ac:dyDescent="0.3">
      <c r="A636" t="s">
        <v>1471</v>
      </c>
    </row>
    <row r="637" spans="1:1" x14ac:dyDescent="0.3">
      <c r="A637" t="s">
        <v>1472</v>
      </c>
    </row>
    <row r="638" spans="1:1" x14ac:dyDescent="0.3">
      <c r="A638" t="s">
        <v>1473</v>
      </c>
    </row>
    <row r="639" spans="1:1" x14ac:dyDescent="0.3">
      <c r="A639" t="s">
        <v>1474</v>
      </c>
    </row>
    <row r="640" spans="1:1" x14ac:dyDescent="0.3">
      <c r="A640" t="s">
        <v>1475</v>
      </c>
    </row>
    <row r="641" spans="1:1" x14ac:dyDescent="0.3">
      <c r="A641" t="s">
        <v>1476</v>
      </c>
    </row>
    <row r="642" spans="1:1" x14ac:dyDescent="0.3">
      <c r="A642" t="s">
        <v>652</v>
      </c>
    </row>
    <row r="643" spans="1:1" x14ac:dyDescent="0.3">
      <c r="A643" t="s">
        <v>1477</v>
      </c>
    </row>
    <row r="644" spans="1:1" x14ac:dyDescent="0.3">
      <c r="A644" t="s">
        <v>1478</v>
      </c>
    </row>
    <row r="645" spans="1:1" x14ac:dyDescent="0.3">
      <c r="A645" t="s">
        <v>1479</v>
      </c>
    </row>
    <row r="646" spans="1:1" x14ac:dyDescent="0.3">
      <c r="A646" t="s">
        <v>1480</v>
      </c>
    </row>
    <row r="647" spans="1:1" x14ac:dyDescent="0.3">
      <c r="A647" t="s">
        <v>1481</v>
      </c>
    </row>
    <row r="648" spans="1:1" x14ac:dyDescent="0.3">
      <c r="A648" t="s">
        <v>1482</v>
      </c>
    </row>
    <row r="649" spans="1:1" x14ac:dyDescent="0.3">
      <c r="A649" t="s">
        <v>1483</v>
      </c>
    </row>
    <row r="650" spans="1:1" x14ac:dyDescent="0.3">
      <c r="A650" t="s">
        <v>1484</v>
      </c>
    </row>
    <row r="651" spans="1:1" x14ac:dyDescent="0.3">
      <c r="A651" t="s">
        <v>1485</v>
      </c>
    </row>
    <row r="652" spans="1:1" x14ac:dyDescent="0.3">
      <c r="A652" t="s">
        <v>1486</v>
      </c>
    </row>
    <row r="653" spans="1:1" x14ac:dyDescent="0.3">
      <c r="A653" t="s">
        <v>1487</v>
      </c>
    </row>
    <row r="654" spans="1:1" x14ac:dyDescent="0.3">
      <c r="A654" t="s">
        <v>1488</v>
      </c>
    </row>
    <row r="655" spans="1:1" x14ac:dyDescent="0.3">
      <c r="A655" t="s">
        <v>678</v>
      </c>
    </row>
    <row r="656" spans="1:1" x14ac:dyDescent="0.3">
      <c r="A656" t="s">
        <v>679</v>
      </c>
    </row>
    <row r="657" spans="1:1" x14ac:dyDescent="0.3">
      <c r="A657" t="s">
        <v>1489</v>
      </c>
    </row>
    <row r="658" spans="1:1" x14ac:dyDescent="0.3">
      <c r="A658" t="s">
        <v>1490</v>
      </c>
    </row>
    <row r="659" spans="1:1" x14ac:dyDescent="0.3">
      <c r="A659" t="s">
        <v>1491</v>
      </c>
    </row>
    <row r="660" spans="1:1" x14ac:dyDescent="0.3">
      <c r="A660" t="s">
        <v>1492</v>
      </c>
    </row>
    <row r="661" spans="1:1" x14ac:dyDescent="0.3">
      <c r="A661" t="s">
        <v>1493</v>
      </c>
    </row>
    <row r="662" spans="1:1" x14ac:dyDescent="0.3">
      <c r="A662" t="s">
        <v>1494</v>
      </c>
    </row>
    <row r="663" spans="1:1" x14ac:dyDescent="0.3">
      <c r="A663" t="s">
        <v>1495</v>
      </c>
    </row>
    <row r="664" spans="1:1" x14ac:dyDescent="0.3">
      <c r="A664" t="s">
        <v>1496</v>
      </c>
    </row>
    <row r="665" spans="1:1" x14ac:dyDescent="0.3">
      <c r="A665" t="s">
        <v>1497</v>
      </c>
    </row>
    <row r="666" spans="1:1" x14ac:dyDescent="0.3">
      <c r="A666" t="s">
        <v>1498</v>
      </c>
    </row>
    <row r="667" spans="1:1" x14ac:dyDescent="0.3">
      <c r="A667" t="s">
        <v>1499</v>
      </c>
    </row>
    <row r="668" spans="1:1" x14ac:dyDescent="0.3">
      <c r="A668" t="s">
        <v>1500</v>
      </c>
    </row>
    <row r="669" spans="1:1" x14ac:dyDescent="0.3">
      <c r="A669" t="s">
        <v>1501</v>
      </c>
    </row>
    <row r="670" spans="1:1" x14ac:dyDescent="0.3">
      <c r="A670" t="s">
        <v>1502</v>
      </c>
    </row>
    <row r="671" spans="1:1" x14ac:dyDescent="0.3">
      <c r="A671" t="s">
        <v>696</v>
      </c>
    </row>
    <row r="672" spans="1:1" x14ac:dyDescent="0.3">
      <c r="A672" t="s">
        <v>1503</v>
      </c>
    </row>
    <row r="673" spans="1:1" x14ac:dyDescent="0.3">
      <c r="A673" t="s">
        <v>699</v>
      </c>
    </row>
    <row r="674" spans="1:1" x14ac:dyDescent="0.3">
      <c r="A674" t="s">
        <v>1504</v>
      </c>
    </row>
    <row r="675" spans="1:1" x14ac:dyDescent="0.3">
      <c r="A675" t="s">
        <v>1505</v>
      </c>
    </row>
    <row r="676" spans="1:1" x14ac:dyDescent="0.3">
      <c r="A676" t="s">
        <v>1506</v>
      </c>
    </row>
    <row r="677" spans="1:1" x14ac:dyDescent="0.3">
      <c r="A677" t="s">
        <v>1507</v>
      </c>
    </row>
    <row r="678" spans="1:1" x14ac:dyDescent="0.3">
      <c r="A678" t="s">
        <v>1508</v>
      </c>
    </row>
    <row r="679" spans="1:1" x14ac:dyDescent="0.3">
      <c r="A679" t="s">
        <v>723</v>
      </c>
    </row>
    <row r="680" spans="1:1" x14ac:dyDescent="0.3">
      <c r="A680" t="s">
        <v>1509</v>
      </c>
    </row>
    <row r="681" spans="1:1" x14ac:dyDescent="0.3">
      <c r="A681" t="s">
        <v>1510</v>
      </c>
    </row>
    <row r="682" spans="1:1" x14ac:dyDescent="0.3">
      <c r="A682" t="s">
        <v>728</v>
      </c>
    </row>
    <row r="683" spans="1:1" x14ac:dyDescent="0.3">
      <c r="A683" t="s">
        <v>729</v>
      </c>
    </row>
    <row r="684" spans="1:1" x14ac:dyDescent="0.3">
      <c r="A684" t="s">
        <v>1511</v>
      </c>
    </row>
    <row r="685" spans="1:1" x14ac:dyDescent="0.3">
      <c r="A685" t="s">
        <v>1512</v>
      </c>
    </row>
    <row r="686" spans="1:1" x14ac:dyDescent="0.3">
      <c r="A686" t="s">
        <v>1513</v>
      </c>
    </row>
    <row r="687" spans="1:1" x14ac:dyDescent="0.3">
      <c r="A687" t="s">
        <v>1514</v>
      </c>
    </row>
    <row r="688" spans="1:1" x14ac:dyDescent="0.3">
      <c r="A688" t="s">
        <v>1515</v>
      </c>
    </row>
    <row r="689" spans="1:1" x14ac:dyDescent="0.3">
      <c r="A689" t="s">
        <v>1516</v>
      </c>
    </row>
    <row r="690" spans="1:1" x14ac:dyDescent="0.3">
      <c r="A690" t="s">
        <v>1517</v>
      </c>
    </row>
    <row r="691" spans="1:1" x14ac:dyDescent="0.3">
      <c r="A691" t="s">
        <v>1518</v>
      </c>
    </row>
    <row r="692" spans="1:1" x14ac:dyDescent="0.3">
      <c r="A692" t="s">
        <v>1519</v>
      </c>
    </row>
    <row r="693" spans="1:1" x14ac:dyDescent="0.3">
      <c r="A693" t="s">
        <v>1520</v>
      </c>
    </row>
    <row r="694" spans="1:1" x14ac:dyDescent="0.3">
      <c r="A694" t="s">
        <v>742</v>
      </c>
    </row>
    <row r="695" spans="1:1" x14ac:dyDescent="0.3">
      <c r="A695" t="s">
        <v>1521</v>
      </c>
    </row>
    <row r="696" spans="1:1" x14ac:dyDescent="0.3">
      <c r="A696" t="s">
        <v>1522</v>
      </c>
    </row>
    <row r="697" spans="1:1" x14ac:dyDescent="0.3">
      <c r="A697" t="s">
        <v>1523</v>
      </c>
    </row>
    <row r="698" spans="1:1" x14ac:dyDescent="0.3">
      <c r="A698" t="s">
        <v>1524</v>
      </c>
    </row>
    <row r="699" spans="1:1" x14ac:dyDescent="0.3">
      <c r="A699" t="s">
        <v>1525</v>
      </c>
    </row>
    <row r="700" spans="1:1" x14ac:dyDescent="0.3">
      <c r="A700" t="s">
        <v>1526</v>
      </c>
    </row>
    <row r="701" spans="1:1" x14ac:dyDescent="0.3">
      <c r="A701" t="s">
        <v>1527</v>
      </c>
    </row>
    <row r="702" spans="1:1" x14ac:dyDescent="0.3">
      <c r="A702" t="s">
        <v>1528</v>
      </c>
    </row>
    <row r="703" spans="1:1" x14ac:dyDescent="0.3">
      <c r="A703" t="s">
        <v>1529</v>
      </c>
    </row>
    <row r="704" spans="1:1" x14ac:dyDescent="0.3">
      <c r="A704" t="s">
        <v>1530</v>
      </c>
    </row>
    <row r="705" spans="1:1" x14ac:dyDescent="0.3">
      <c r="A705" t="s">
        <v>1531</v>
      </c>
    </row>
    <row r="706" spans="1:1" x14ac:dyDescent="0.3">
      <c r="A706" t="s">
        <v>1532</v>
      </c>
    </row>
    <row r="707" spans="1:1" x14ac:dyDescent="0.3">
      <c r="A707" t="s">
        <v>1533</v>
      </c>
    </row>
    <row r="708" spans="1:1" x14ac:dyDescent="0.3">
      <c r="A708" t="s">
        <v>1534</v>
      </c>
    </row>
    <row r="709" spans="1:1" x14ac:dyDescent="0.3">
      <c r="A709" t="s">
        <v>1535</v>
      </c>
    </row>
    <row r="710" spans="1:1" x14ac:dyDescent="0.3">
      <c r="A710" t="s">
        <v>1536</v>
      </c>
    </row>
    <row r="711" spans="1:1" x14ac:dyDescent="0.3">
      <c r="A711" t="s">
        <v>1537</v>
      </c>
    </row>
    <row r="712" spans="1:1" x14ac:dyDescent="0.3">
      <c r="A712" t="s">
        <v>1538</v>
      </c>
    </row>
    <row r="713" spans="1:1" x14ac:dyDescent="0.3">
      <c r="A713" t="s">
        <v>1539</v>
      </c>
    </row>
    <row r="714" spans="1:1" x14ac:dyDescent="0.3">
      <c r="A714" t="s">
        <v>1540</v>
      </c>
    </row>
    <row r="715" spans="1:1" x14ac:dyDescent="0.3">
      <c r="A715" t="s">
        <v>1541</v>
      </c>
    </row>
    <row r="716" spans="1:1" x14ac:dyDescent="0.3">
      <c r="A716" t="s">
        <v>1542</v>
      </c>
    </row>
    <row r="717" spans="1:1" x14ac:dyDescent="0.3">
      <c r="A717" t="s">
        <v>1543</v>
      </c>
    </row>
    <row r="718" spans="1:1" x14ac:dyDescent="0.3">
      <c r="A718" t="s">
        <v>779</v>
      </c>
    </row>
    <row r="719" spans="1:1" x14ac:dyDescent="0.3">
      <c r="A719" t="s">
        <v>780</v>
      </c>
    </row>
    <row r="720" spans="1:1" x14ac:dyDescent="0.3">
      <c r="A720" t="s">
        <v>1544</v>
      </c>
    </row>
    <row r="721" spans="1:1" x14ac:dyDescent="0.3">
      <c r="A721" t="s">
        <v>1545</v>
      </c>
    </row>
    <row r="722" spans="1:1" x14ac:dyDescent="0.3">
      <c r="A722" t="s">
        <v>783</v>
      </c>
    </row>
    <row r="723" spans="1:1" x14ac:dyDescent="0.3">
      <c r="A723" t="s">
        <v>1546</v>
      </c>
    </row>
    <row r="724" spans="1:1" x14ac:dyDescent="0.3">
      <c r="A724" t="s">
        <v>1547</v>
      </c>
    </row>
    <row r="725" spans="1:1" x14ac:dyDescent="0.3">
      <c r="A725" t="s">
        <v>1548</v>
      </c>
    </row>
    <row r="726" spans="1:1" x14ac:dyDescent="0.3">
      <c r="A726" t="s">
        <v>1549</v>
      </c>
    </row>
    <row r="727" spans="1:1" x14ac:dyDescent="0.3">
      <c r="A727" t="s">
        <v>1550</v>
      </c>
    </row>
    <row r="728" spans="1:1" x14ac:dyDescent="0.3">
      <c r="A728" t="s">
        <v>1551</v>
      </c>
    </row>
    <row r="729" spans="1:1" x14ac:dyDescent="0.3">
      <c r="A729" t="s">
        <v>1552</v>
      </c>
    </row>
    <row r="730" spans="1:1" x14ac:dyDescent="0.3">
      <c r="A730" t="s">
        <v>1553</v>
      </c>
    </row>
    <row r="731" spans="1:1" x14ac:dyDescent="0.3">
      <c r="A731" t="s">
        <v>1554</v>
      </c>
    </row>
    <row r="732" spans="1:1" x14ac:dyDescent="0.3">
      <c r="A732" t="s">
        <v>1555</v>
      </c>
    </row>
    <row r="733" spans="1:1" x14ac:dyDescent="0.3">
      <c r="A733" t="s">
        <v>1556</v>
      </c>
    </row>
    <row r="734" spans="1:1" x14ac:dyDescent="0.3">
      <c r="A734" t="s">
        <v>1557</v>
      </c>
    </row>
    <row r="735" spans="1:1" x14ac:dyDescent="0.3">
      <c r="A735" t="s">
        <v>796</v>
      </c>
    </row>
    <row r="736" spans="1:1" x14ac:dyDescent="0.3">
      <c r="A736" t="s">
        <v>1558</v>
      </c>
    </row>
    <row r="737" spans="1:1" x14ac:dyDescent="0.3">
      <c r="A737" t="s">
        <v>1559</v>
      </c>
    </row>
    <row r="738" spans="1:1" x14ac:dyDescent="0.3">
      <c r="A738" t="s">
        <v>1560</v>
      </c>
    </row>
    <row r="739" spans="1:1" x14ac:dyDescent="0.3">
      <c r="A739" t="s">
        <v>1561</v>
      </c>
    </row>
    <row r="740" spans="1:1" x14ac:dyDescent="0.3">
      <c r="A740" t="s">
        <v>1562</v>
      </c>
    </row>
    <row r="741" spans="1:1" x14ac:dyDescent="0.3">
      <c r="A741" t="s">
        <v>1563</v>
      </c>
    </row>
    <row r="742" spans="1:1" x14ac:dyDescent="0.3">
      <c r="A742" t="s">
        <v>1564</v>
      </c>
    </row>
    <row r="743" spans="1:1" x14ac:dyDescent="0.3">
      <c r="A743" t="s">
        <v>1565</v>
      </c>
    </row>
    <row r="744" spans="1:1" x14ac:dyDescent="0.3">
      <c r="A744" t="s">
        <v>1566</v>
      </c>
    </row>
    <row r="745" spans="1:1" x14ac:dyDescent="0.3">
      <c r="A745" t="s">
        <v>1567</v>
      </c>
    </row>
    <row r="746" spans="1:1" x14ac:dyDescent="0.3">
      <c r="A746" t="s">
        <v>1568</v>
      </c>
    </row>
    <row r="747" spans="1:1" x14ac:dyDescent="0.3">
      <c r="A747" t="s">
        <v>1569</v>
      </c>
    </row>
    <row r="748" spans="1:1" x14ac:dyDescent="0.3">
      <c r="A748" t="s">
        <v>1570</v>
      </c>
    </row>
    <row r="749" spans="1:1" x14ac:dyDescent="0.3">
      <c r="A749" t="s">
        <v>1571</v>
      </c>
    </row>
    <row r="750" spans="1:1" x14ac:dyDescent="0.3">
      <c r="A750" t="s">
        <v>1572</v>
      </c>
    </row>
    <row r="751" spans="1:1" x14ac:dyDescent="0.3">
      <c r="A751" t="s">
        <v>1573</v>
      </c>
    </row>
    <row r="752" spans="1:1" x14ac:dyDescent="0.3">
      <c r="A752" t="s">
        <v>1574</v>
      </c>
    </row>
    <row r="753" spans="1:1" x14ac:dyDescent="0.3">
      <c r="A753" t="s">
        <v>1575</v>
      </c>
    </row>
    <row r="754" spans="1:1" x14ac:dyDescent="0.3">
      <c r="A754" t="s">
        <v>1576</v>
      </c>
    </row>
    <row r="755" spans="1:1" x14ac:dyDescent="0.3">
      <c r="A755" t="s">
        <v>1577</v>
      </c>
    </row>
    <row r="756" spans="1:1" x14ac:dyDescent="0.3">
      <c r="A756" t="s">
        <v>1578</v>
      </c>
    </row>
    <row r="757" spans="1:1" x14ac:dyDescent="0.3">
      <c r="A757" t="s">
        <v>1579</v>
      </c>
    </row>
    <row r="758" spans="1:1" x14ac:dyDescent="0.3">
      <c r="A758" t="s">
        <v>1580</v>
      </c>
    </row>
    <row r="759" spans="1:1" x14ac:dyDescent="0.3">
      <c r="A759" t="s">
        <v>1581</v>
      </c>
    </row>
    <row r="760" spans="1:1" x14ac:dyDescent="0.3">
      <c r="A760" t="s">
        <v>1582</v>
      </c>
    </row>
    <row r="761" spans="1:1" x14ac:dyDescent="0.3">
      <c r="A761" t="s">
        <v>1583</v>
      </c>
    </row>
    <row r="762" spans="1:1" x14ac:dyDescent="0.3">
      <c r="A762" t="s">
        <v>1584</v>
      </c>
    </row>
    <row r="763" spans="1:1" x14ac:dyDescent="0.3">
      <c r="A763" t="s">
        <v>1585</v>
      </c>
    </row>
    <row r="764" spans="1:1" x14ac:dyDescent="0.3">
      <c r="A764" t="s">
        <v>1586</v>
      </c>
    </row>
    <row r="765" spans="1:1" x14ac:dyDescent="0.3">
      <c r="A765" t="s">
        <v>1587</v>
      </c>
    </row>
    <row r="766" spans="1:1" x14ac:dyDescent="0.3">
      <c r="A766" t="s">
        <v>1588</v>
      </c>
    </row>
    <row r="767" spans="1:1" x14ac:dyDescent="0.3">
      <c r="A767" t="s">
        <v>1589</v>
      </c>
    </row>
    <row r="768" spans="1:1" x14ac:dyDescent="0.3">
      <c r="A768" t="s">
        <v>1590</v>
      </c>
    </row>
    <row r="769" spans="1:1" x14ac:dyDescent="0.3">
      <c r="A769" t="s">
        <v>1591</v>
      </c>
    </row>
    <row r="770" spans="1:1" x14ac:dyDescent="0.3">
      <c r="A770" t="s">
        <v>683</v>
      </c>
    </row>
    <row r="771" spans="1:1" x14ac:dyDescent="0.3">
      <c r="A771" t="s">
        <v>1592</v>
      </c>
    </row>
    <row r="772" spans="1:1" x14ac:dyDescent="0.3">
      <c r="A772" t="s">
        <v>1593</v>
      </c>
    </row>
    <row r="773" spans="1:1" x14ac:dyDescent="0.3">
      <c r="A773" t="s">
        <v>1594</v>
      </c>
    </row>
    <row r="774" spans="1:1" x14ac:dyDescent="0.3">
      <c r="A774" t="s">
        <v>1595</v>
      </c>
    </row>
    <row r="775" spans="1:1" x14ac:dyDescent="0.3">
      <c r="A775" t="s">
        <v>1596</v>
      </c>
    </row>
    <row r="776" spans="1:1" x14ac:dyDescent="0.3">
      <c r="A776" t="s">
        <v>1597</v>
      </c>
    </row>
    <row r="777" spans="1:1" x14ac:dyDescent="0.3">
      <c r="A777" t="s">
        <v>1598</v>
      </c>
    </row>
    <row r="778" spans="1:1" x14ac:dyDescent="0.3">
      <c r="A778" t="s">
        <v>1599</v>
      </c>
    </row>
    <row r="779" spans="1:1" x14ac:dyDescent="0.3">
      <c r="A779" t="s">
        <v>1600</v>
      </c>
    </row>
    <row r="780" spans="1:1" x14ac:dyDescent="0.3">
      <c r="A780" t="s">
        <v>1601</v>
      </c>
    </row>
    <row r="781" spans="1:1" x14ac:dyDescent="0.3">
      <c r="A781" t="s">
        <v>1602</v>
      </c>
    </row>
    <row r="782" spans="1:1" x14ac:dyDescent="0.3">
      <c r="A782" t="s">
        <v>1603</v>
      </c>
    </row>
    <row r="783" spans="1:1" x14ac:dyDescent="0.3">
      <c r="A783" t="s">
        <v>1604</v>
      </c>
    </row>
    <row r="784" spans="1:1" x14ac:dyDescent="0.3">
      <c r="A784" t="s">
        <v>1605</v>
      </c>
    </row>
    <row r="785" spans="1:1" x14ac:dyDescent="0.3">
      <c r="A785" t="s">
        <v>1606</v>
      </c>
    </row>
    <row r="786" spans="1:1" x14ac:dyDescent="0.3">
      <c r="A786" t="s">
        <v>1607</v>
      </c>
    </row>
    <row r="787" spans="1:1" x14ac:dyDescent="0.3">
      <c r="A787" t="s">
        <v>1608</v>
      </c>
    </row>
    <row r="788" spans="1:1" x14ac:dyDescent="0.3">
      <c r="A788" t="s">
        <v>1609</v>
      </c>
    </row>
    <row r="789" spans="1:1" x14ac:dyDescent="0.3">
      <c r="A789" t="s">
        <v>1610</v>
      </c>
    </row>
    <row r="790" spans="1:1" x14ac:dyDescent="0.3">
      <c r="A790" t="s">
        <v>1611</v>
      </c>
    </row>
    <row r="791" spans="1:1" x14ac:dyDescent="0.3">
      <c r="A791" t="s">
        <v>1612</v>
      </c>
    </row>
    <row r="792" spans="1:1" x14ac:dyDescent="0.3">
      <c r="A792" t="s">
        <v>1613</v>
      </c>
    </row>
    <row r="793" spans="1:1" x14ac:dyDescent="0.3">
      <c r="A793" t="s">
        <v>1614</v>
      </c>
    </row>
    <row r="794" spans="1:1" x14ac:dyDescent="0.3">
      <c r="A794" t="s">
        <v>1615</v>
      </c>
    </row>
    <row r="795" spans="1:1" x14ac:dyDescent="0.3">
      <c r="A795" t="s">
        <v>1616</v>
      </c>
    </row>
    <row r="796" spans="1:1" x14ac:dyDescent="0.3">
      <c r="A796" t="s">
        <v>1617</v>
      </c>
    </row>
    <row r="797" spans="1:1" x14ac:dyDescent="0.3">
      <c r="A797" t="s">
        <v>1618</v>
      </c>
    </row>
    <row r="798" spans="1:1" x14ac:dyDescent="0.3">
      <c r="A798" t="s">
        <v>1619</v>
      </c>
    </row>
    <row r="799" spans="1:1" x14ac:dyDescent="0.3">
      <c r="A799" t="s">
        <v>1620</v>
      </c>
    </row>
    <row r="800" spans="1:1" x14ac:dyDescent="0.3">
      <c r="A800" t="s">
        <v>1621</v>
      </c>
    </row>
    <row r="801" spans="1:1" x14ac:dyDescent="0.3">
      <c r="A801" t="s">
        <v>1622</v>
      </c>
    </row>
    <row r="802" spans="1:1" x14ac:dyDescent="0.3">
      <c r="A802" t="s">
        <v>1623</v>
      </c>
    </row>
    <row r="803" spans="1:1" x14ac:dyDescent="0.3">
      <c r="A803" t="s">
        <v>1624</v>
      </c>
    </row>
    <row r="804" spans="1:1" x14ac:dyDescent="0.3">
      <c r="A804" t="s">
        <v>1625</v>
      </c>
    </row>
    <row r="805" spans="1:1" x14ac:dyDescent="0.3">
      <c r="A805" t="s">
        <v>1626</v>
      </c>
    </row>
    <row r="806" spans="1:1" x14ac:dyDescent="0.3">
      <c r="A806" t="s">
        <v>1627</v>
      </c>
    </row>
    <row r="807" spans="1:1" x14ac:dyDescent="0.3">
      <c r="A807" t="s">
        <v>1628</v>
      </c>
    </row>
    <row r="808" spans="1:1" x14ac:dyDescent="0.3">
      <c r="A808" t="s">
        <v>1629</v>
      </c>
    </row>
    <row r="809" spans="1:1" x14ac:dyDescent="0.3">
      <c r="A809" t="s">
        <v>1630</v>
      </c>
    </row>
    <row r="810" spans="1:1" x14ac:dyDescent="0.3">
      <c r="A810" t="s">
        <v>1631</v>
      </c>
    </row>
    <row r="811" spans="1:1" x14ac:dyDescent="0.3">
      <c r="A811" t="s">
        <v>1632</v>
      </c>
    </row>
    <row r="812" spans="1:1" x14ac:dyDescent="0.3">
      <c r="A812" t="s">
        <v>1633</v>
      </c>
    </row>
    <row r="813" spans="1:1" x14ac:dyDescent="0.3">
      <c r="A813" t="s">
        <v>1634</v>
      </c>
    </row>
    <row r="814" spans="1:1" x14ac:dyDescent="0.3">
      <c r="A814" t="s">
        <v>1635</v>
      </c>
    </row>
    <row r="815" spans="1:1" x14ac:dyDescent="0.3">
      <c r="A815" t="s">
        <v>1636</v>
      </c>
    </row>
    <row r="816" spans="1:1" x14ac:dyDescent="0.3">
      <c r="A816" t="s">
        <v>1637</v>
      </c>
    </row>
    <row r="817" spans="1:1" x14ac:dyDescent="0.3">
      <c r="A817" t="s">
        <v>1638</v>
      </c>
    </row>
    <row r="818" spans="1:1" x14ac:dyDescent="0.3">
      <c r="A818" t="s">
        <v>1639</v>
      </c>
    </row>
    <row r="819" spans="1:1" x14ac:dyDescent="0.3">
      <c r="A819" t="s">
        <v>1640</v>
      </c>
    </row>
    <row r="820" spans="1:1" x14ac:dyDescent="0.3">
      <c r="A820" t="s">
        <v>1641</v>
      </c>
    </row>
    <row r="821" spans="1:1" x14ac:dyDescent="0.3">
      <c r="A821" t="s">
        <v>1642</v>
      </c>
    </row>
    <row r="822" spans="1:1" x14ac:dyDescent="0.3">
      <c r="A822" t="s">
        <v>1643</v>
      </c>
    </row>
    <row r="823" spans="1:1" x14ac:dyDescent="0.3">
      <c r="A823" t="s">
        <v>1644</v>
      </c>
    </row>
    <row r="824" spans="1:1" x14ac:dyDescent="0.3">
      <c r="A824" t="s">
        <v>1645</v>
      </c>
    </row>
    <row r="825" spans="1:1" x14ac:dyDescent="0.3">
      <c r="A825" t="s">
        <v>1646</v>
      </c>
    </row>
    <row r="826" spans="1:1" x14ac:dyDescent="0.3">
      <c r="A826" t="s">
        <v>1647</v>
      </c>
    </row>
    <row r="827" spans="1:1" x14ac:dyDescent="0.3">
      <c r="A827" t="s">
        <v>1648</v>
      </c>
    </row>
    <row r="828" spans="1:1" x14ac:dyDescent="0.3">
      <c r="A828" t="s">
        <v>1649</v>
      </c>
    </row>
    <row r="829" spans="1:1" x14ac:dyDescent="0.3">
      <c r="A829" t="s">
        <v>1650</v>
      </c>
    </row>
    <row r="830" spans="1:1" x14ac:dyDescent="0.3">
      <c r="A830" t="s">
        <v>1651</v>
      </c>
    </row>
    <row r="831" spans="1:1" x14ac:dyDescent="0.3">
      <c r="A831" t="s">
        <v>1652</v>
      </c>
    </row>
    <row r="832" spans="1:1" x14ac:dyDescent="0.3">
      <c r="A832" t="s">
        <v>1653</v>
      </c>
    </row>
    <row r="833" spans="1:1" x14ac:dyDescent="0.3">
      <c r="A833" t="s">
        <v>1654</v>
      </c>
    </row>
    <row r="834" spans="1:1" x14ac:dyDescent="0.3">
      <c r="A834" t="s">
        <v>1655</v>
      </c>
    </row>
    <row r="835" spans="1:1" x14ac:dyDescent="0.3">
      <c r="A835" t="s">
        <v>1656</v>
      </c>
    </row>
    <row r="836" spans="1:1" x14ac:dyDescent="0.3">
      <c r="A836" t="s">
        <v>1657</v>
      </c>
    </row>
    <row r="837" spans="1:1" x14ac:dyDescent="0.3">
      <c r="A837" t="s">
        <v>1658</v>
      </c>
    </row>
    <row r="838" spans="1:1" x14ac:dyDescent="0.3">
      <c r="A838" t="s">
        <v>1659</v>
      </c>
    </row>
    <row r="839" spans="1:1" x14ac:dyDescent="0.3">
      <c r="A839" t="s">
        <v>1660</v>
      </c>
    </row>
    <row r="840" spans="1:1" x14ac:dyDescent="0.3">
      <c r="A840" t="s">
        <v>1661</v>
      </c>
    </row>
    <row r="841" spans="1:1" x14ac:dyDescent="0.3">
      <c r="A841" t="s">
        <v>759</v>
      </c>
    </row>
    <row r="842" spans="1:1" x14ac:dyDescent="0.3">
      <c r="A842" t="s">
        <v>1662</v>
      </c>
    </row>
    <row r="843" spans="1:1" x14ac:dyDescent="0.3">
      <c r="A843" t="s">
        <v>1663</v>
      </c>
    </row>
    <row r="844" spans="1:1" x14ac:dyDescent="0.3">
      <c r="A844" t="s">
        <v>1664</v>
      </c>
    </row>
    <row r="845" spans="1:1" x14ac:dyDescent="0.3">
      <c r="A845" t="s">
        <v>1665</v>
      </c>
    </row>
    <row r="846" spans="1:1" x14ac:dyDescent="0.3">
      <c r="A846" t="s">
        <v>1666</v>
      </c>
    </row>
    <row r="847" spans="1:1" x14ac:dyDescent="0.3">
      <c r="A847" t="s">
        <v>1667</v>
      </c>
    </row>
    <row r="848" spans="1:1" x14ac:dyDescent="0.3">
      <c r="A848" t="s">
        <v>1668</v>
      </c>
    </row>
    <row r="849" spans="1:1" x14ac:dyDescent="0.3">
      <c r="A849" t="s">
        <v>1669</v>
      </c>
    </row>
    <row r="850" spans="1:1" x14ac:dyDescent="0.3">
      <c r="A850" t="s">
        <v>1670</v>
      </c>
    </row>
    <row r="851" spans="1:1" x14ac:dyDescent="0.3">
      <c r="A851" t="s">
        <v>1671</v>
      </c>
    </row>
    <row r="852" spans="1:1" x14ac:dyDescent="0.3">
      <c r="A852" t="s">
        <v>1672</v>
      </c>
    </row>
    <row r="853" spans="1:1" x14ac:dyDescent="0.3">
      <c r="A853" t="s">
        <v>1673</v>
      </c>
    </row>
    <row r="854" spans="1:1" x14ac:dyDescent="0.3">
      <c r="A854" t="s">
        <v>1674</v>
      </c>
    </row>
    <row r="855" spans="1:1" x14ac:dyDescent="0.3">
      <c r="A855" t="s">
        <v>1675</v>
      </c>
    </row>
    <row r="856" spans="1:1" x14ac:dyDescent="0.3">
      <c r="A856" t="s">
        <v>1676</v>
      </c>
    </row>
    <row r="857" spans="1:1" x14ac:dyDescent="0.3">
      <c r="A857" t="s">
        <v>1677</v>
      </c>
    </row>
    <row r="858" spans="1:1" x14ac:dyDescent="0.3">
      <c r="A858" t="s">
        <v>1678</v>
      </c>
    </row>
    <row r="859" spans="1:1" x14ac:dyDescent="0.3">
      <c r="A859" t="s">
        <v>1679</v>
      </c>
    </row>
    <row r="860" spans="1:1" x14ac:dyDescent="0.3">
      <c r="A860" t="s">
        <v>1680</v>
      </c>
    </row>
    <row r="861" spans="1:1" x14ac:dyDescent="0.3">
      <c r="A861" t="s">
        <v>1681</v>
      </c>
    </row>
    <row r="862" spans="1:1" x14ac:dyDescent="0.3">
      <c r="A862" t="s">
        <v>1682</v>
      </c>
    </row>
    <row r="863" spans="1:1" x14ac:dyDescent="0.3">
      <c r="A863" t="s">
        <v>1683</v>
      </c>
    </row>
    <row r="864" spans="1:1" x14ac:dyDescent="0.3">
      <c r="A864" t="s">
        <v>1684</v>
      </c>
    </row>
    <row r="865" spans="1:1" x14ac:dyDescent="0.3">
      <c r="A865" t="s">
        <v>1685</v>
      </c>
    </row>
    <row r="866" spans="1:1" x14ac:dyDescent="0.3">
      <c r="A866" t="s">
        <v>1686</v>
      </c>
    </row>
    <row r="867" spans="1:1" x14ac:dyDescent="0.3">
      <c r="A867" t="s">
        <v>1687</v>
      </c>
    </row>
    <row r="868" spans="1:1" x14ac:dyDescent="0.3">
      <c r="A868" t="s">
        <v>1688</v>
      </c>
    </row>
    <row r="869" spans="1:1" x14ac:dyDescent="0.3">
      <c r="A869" t="s">
        <v>1689</v>
      </c>
    </row>
    <row r="870" spans="1:1" x14ac:dyDescent="0.3">
      <c r="A870" t="s">
        <v>1690</v>
      </c>
    </row>
    <row r="871" spans="1:1" x14ac:dyDescent="0.3">
      <c r="A871" t="s">
        <v>1691</v>
      </c>
    </row>
    <row r="872" spans="1:1" x14ac:dyDescent="0.3">
      <c r="A872" t="s">
        <v>1692</v>
      </c>
    </row>
    <row r="873" spans="1:1" x14ac:dyDescent="0.3">
      <c r="A873" t="s">
        <v>1693</v>
      </c>
    </row>
    <row r="874" spans="1:1" x14ac:dyDescent="0.3">
      <c r="A874" t="s">
        <v>1694</v>
      </c>
    </row>
    <row r="875" spans="1:1" x14ac:dyDescent="0.3">
      <c r="A875" t="s">
        <v>1695</v>
      </c>
    </row>
    <row r="876" spans="1:1" x14ac:dyDescent="0.3">
      <c r="A876" t="s">
        <v>1696</v>
      </c>
    </row>
    <row r="877" spans="1:1" x14ac:dyDescent="0.3">
      <c r="A877" t="s">
        <v>1697</v>
      </c>
    </row>
    <row r="878" spans="1:1" x14ac:dyDescent="0.3">
      <c r="A878" t="s">
        <v>1698</v>
      </c>
    </row>
    <row r="879" spans="1:1" x14ac:dyDescent="0.3">
      <c r="A879" t="s">
        <v>1699</v>
      </c>
    </row>
    <row r="880" spans="1:1" x14ac:dyDescent="0.3">
      <c r="A880" t="s">
        <v>1700</v>
      </c>
    </row>
    <row r="881" spans="1:1" x14ac:dyDescent="0.3">
      <c r="A881" t="s">
        <v>1701</v>
      </c>
    </row>
    <row r="882" spans="1:1" x14ac:dyDescent="0.3">
      <c r="A882" t="s">
        <v>1702</v>
      </c>
    </row>
    <row r="883" spans="1:1" x14ac:dyDescent="0.3">
      <c r="A883" t="s">
        <v>1703</v>
      </c>
    </row>
    <row r="884" spans="1:1" x14ac:dyDescent="0.3">
      <c r="A884" t="s">
        <v>1704</v>
      </c>
    </row>
    <row r="885" spans="1:1" x14ac:dyDescent="0.3">
      <c r="A885" t="s">
        <v>1705</v>
      </c>
    </row>
    <row r="886" spans="1:1" x14ac:dyDescent="0.3">
      <c r="A886" t="s">
        <v>1706</v>
      </c>
    </row>
    <row r="887" spans="1:1" x14ac:dyDescent="0.3">
      <c r="A887" t="s">
        <v>1707</v>
      </c>
    </row>
    <row r="888" spans="1:1" x14ac:dyDescent="0.3">
      <c r="A888" t="s">
        <v>1708</v>
      </c>
    </row>
    <row r="889" spans="1:1" x14ac:dyDescent="0.3">
      <c r="A889" t="s">
        <v>1709</v>
      </c>
    </row>
    <row r="890" spans="1:1" x14ac:dyDescent="0.3">
      <c r="A890" t="s">
        <v>1710</v>
      </c>
    </row>
    <row r="891" spans="1:1" x14ac:dyDescent="0.3">
      <c r="A891" t="s">
        <v>1711</v>
      </c>
    </row>
    <row r="892" spans="1:1" x14ac:dyDescent="0.3">
      <c r="A892" t="s">
        <v>1712</v>
      </c>
    </row>
    <row r="893" spans="1:1" x14ac:dyDescent="0.3">
      <c r="A893" t="s">
        <v>1713</v>
      </c>
    </row>
    <row r="894" spans="1:1" x14ac:dyDescent="0.3">
      <c r="A894" t="s">
        <v>1714</v>
      </c>
    </row>
    <row r="895" spans="1:1" x14ac:dyDescent="0.3">
      <c r="A895" t="s">
        <v>1715</v>
      </c>
    </row>
    <row r="896" spans="1:1" x14ac:dyDescent="0.3">
      <c r="A896" t="s">
        <v>1716</v>
      </c>
    </row>
    <row r="897" spans="1:1" x14ac:dyDescent="0.3">
      <c r="A897" t="s">
        <v>1717</v>
      </c>
    </row>
    <row r="898" spans="1:1" x14ac:dyDescent="0.3">
      <c r="A898" t="s">
        <v>1718</v>
      </c>
    </row>
    <row r="899" spans="1:1" x14ac:dyDescent="0.3">
      <c r="A899" t="s">
        <v>1719</v>
      </c>
    </row>
    <row r="900" spans="1:1" x14ac:dyDescent="0.3">
      <c r="A900" t="s">
        <v>758</v>
      </c>
    </row>
    <row r="901" spans="1:1" x14ac:dyDescent="0.3">
      <c r="A901" t="s">
        <v>1720</v>
      </c>
    </row>
    <row r="902" spans="1:1" x14ac:dyDescent="0.3">
      <c r="A902" t="s">
        <v>1721</v>
      </c>
    </row>
    <row r="903" spans="1:1" x14ac:dyDescent="0.3">
      <c r="A903" t="s">
        <v>1722</v>
      </c>
    </row>
    <row r="904" spans="1:1" x14ac:dyDescent="0.3">
      <c r="A904" t="s">
        <v>1723</v>
      </c>
    </row>
    <row r="905" spans="1:1" x14ac:dyDescent="0.3">
      <c r="A905" t="s">
        <v>1724</v>
      </c>
    </row>
    <row r="906" spans="1:1" x14ac:dyDescent="0.3">
      <c r="A906" t="s">
        <v>1725</v>
      </c>
    </row>
    <row r="907" spans="1:1" x14ac:dyDescent="0.3">
      <c r="A907" t="s">
        <v>1726</v>
      </c>
    </row>
    <row r="908" spans="1:1" x14ac:dyDescent="0.3">
      <c r="A908" t="s">
        <v>787</v>
      </c>
    </row>
    <row r="909" spans="1:1" x14ac:dyDescent="0.3">
      <c r="A909" t="s">
        <v>1727</v>
      </c>
    </row>
    <row r="910" spans="1:1" x14ac:dyDescent="0.3">
      <c r="A910" t="s">
        <v>1728</v>
      </c>
    </row>
    <row r="911" spans="1:1" x14ac:dyDescent="0.3">
      <c r="A911" t="s">
        <v>1729</v>
      </c>
    </row>
    <row r="912" spans="1:1" x14ac:dyDescent="0.3">
      <c r="A912" t="s">
        <v>1730</v>
      </c>
    </row>
    <row r="913" spans="1:1" x14ac:dyDescent="0.3">
      <c r="A913" t="s">
        <v>1731</v>
      </c>
    </row>
    <row r="914" spans="1:1" x14ac:dyDescent="0.3">
      <c r="A914" t="s">
        <v>1732</v>
      </c>
    </row>
    <row r="915" spans="1:1" x14ac:dyDescent="0.3">
      <c r="A915" t="s">
        <v>1733</v>
      </c>
    </row>
    <row r="916" spans="1:1" x14ac:dyDescent="0.3">
      <c r="A916" t="s">
        <v>1734</v>
      </c>
    </row>
    <row r="917" spans="1:1" x14ac:dyDescent="0.3">
      <c r="A917" t="s">
        <v>1735</v>
      </c>
    </row>
    <row r="918" spans="1:1" x14ac:dyDescent="0.3">
      <c r="A918" t="s">
        <v>1736</v>
      </c>
    </row>
    <row r="919" spans="1:1" x14ac:dyDescent="0.3">
      <c r="A919" t="s">
        <v>1737</v>
      </c>
    </row>
    <row r="920" spans="1:1" x14ac:dyDescent="0.3">
      <c r="A920" t="s">
        <v>1738</v>
      </c>
    </row>
    <row r="921" spans="1:1" x14ac:dyDescent="0.3">
      <c r="A921" t="s">
        <v>1739</v>
      </c>
    </row>
    <row r="922" spans="1:1" x14ac:dyDescent="0.3">
      <c r="A922" t="s">
        <v>1740</v>
      </c>
    </row>
    <row r="923" spans="1:1" x14ac:dyDescent="0.3">
      <c r="A923" t="s">
        <v>1741</v>
      </c>
    </row>
    <row r="924" spans="1:1" x14ac:dyDescent="0.3">
      <c r="A924" t="s">
        <v>1742</v>
      </c>
    </row>
    <row r="925" spans="1:1" x14ac:dyDescent="0.3">
      <c r="A925" t="s">
        <v>1743</v>
      </c>
    </row>
    <row r="926" spans="1:1" x14ac:dyDescent="0.3">
      <c r="A926" t="s">
        <v>1744</v>
      </c>
    </row>
    <row r="927" spans="1:1" x14ac:dyDescent="0.3">
      <c r="A927" t="s">
        <v>1745</v>
      </c>
    </row>
    <row r="928" spans="1:1" x14ac:dyDescent="0.3">
      <c r="A928" t="s">
        <v>1746</v>
      </c>
    </row>
    <row r="929" spans="1:1" x14ac:dyDescent="0.3">
      <c r="A929" t="s">
        <v>1747</v>
      </c>
    </row>
    <row r="930" spans="1:1" x14ac:dyDescent="0.3">
      <c r="A930" t="s">
        <v>1748</v>
      </c>
    </row>
    <row r="931" spans="1:1" x14ac:dyDescent="0.3">
      <c r="A931" t="s">
        <v>1749</v>
      </c>
    </row>
    <row r="932" spans="1:1" x14ac:dyDescent="0.3">
      <c r="A932" t="s">
        <v>1750</v>
      </c>
    </row>
    <row r="933" spans="1:1" x14ac:dyDescent="0.3">
      <c r="A933" t="s">
        <v>1751</v>
      </c>
    </row>
    <row r="934" spans="1:1" x14ac:dyDescent="0.3">
      <c r="A934" t="s">
        <v>1752</v>
      </c>
    </row>
    <row r="935" spans="1:1" x14ac:dyDescent="0.3">
      <c r="A935" t="s">
        <v>1753</v>
      </c>
    </row>
    <row r="936" spans="1:1" x14ac:dyDescent="0.3">
      <c r="A936" t="s">
        <v>1754</v>
      </c>
    </row>
    <row r="937" spans="1:1" x14ac:dyDescent="0.3">
      <c r="A937" t="s">
        <v>1755</v>
      </c>
    </row>
    <row r="938" spans="1:1" x14ac:dyDescent="0.3">
      <c r="A938" t="s">
        <v>1756</v>
      </c>
    </row>
    <row r="939" spans="1:1" x14ac:dyDescent="0.3">
      <c r="A939" t="s">
        <v>1757</v>
      </c>
    </row>
    <row r="940" spans="1:1" x14ac:dyDescent="0.3">
      <c r="A940" t="s">
        <v>1758</v>
      </c>
    </row>
    <row r="941" spans="1:1" x14ac:dyDescent="0.3">
      <c r="A941" t="s">
        <v>1759</v>
      </c>
    </row>
    <row r="942" spans="1:1" x14ac:dyDescent="0.3">
      <c r="A942" t="s">
        <v>1760</v>
      </c>
    </row>
    <row r="943" spans="1:1" x14ac:dyDescent="0.3">
      <c r="A943" t="s">
        <v>1761</v>
      </c>
    </row>
    <row r="944" spans="1:1" x14ac:dyDescent="0.3">
      <c r="A944" t="s">
        <v>1762</v>
      </c>
    </row>
    <row r="945" spans="1:1" x14ac:dyDescent="0.3">
      <c r="A945" t="s">
        <v>1763</v>
      </c>
    </row>
    <row r="946" spans="1:1" x14ac:dyDescent="0.3">
      <c r="A946" t="s">
        <v>1764</v>
      </c>
    </row>
    <row r="947" spans="1:1" x14ac:dyDescent="0.3">
      <c r="A947" t="s">
        <v>1765</v>
      </c>
    </row>
    <row r="948" spans="1:1" x14ac:dyDescent="0.3">
      <c r="A948" t="s">
        <v>1766</v>
      </c>
    </row>
    <row r="949" spans="1:1" x14ac:dyDescent="0.3">
      <c r="A949" t="s">
        <v>1767</v>
      </c>
    </row>
    <row r="950" spans="1:1" x14ac:dyDescent="0.3">
      <c r="A950" t="s">
        <v>1768</v>
      </c>
    </row>
    <row r="951" spans="1:1" x14ac:dyDescent="0.3">
      <c r="A951" t="s">
        <v>1769</v>
      </c>
    </row>
    <row r="952" spans="1:1" x14ac:dyDescent="0.3">
      <c r="A952" t="s">
        <v>1770</v>
      </c>
    </row>
    <row r="953" spans="1:1" x14ac:dyDescent="0.3">
      <c r="A953" t="s">
        <v>1771</v>
      </c>
    </row>
    <row r="954" spans="1:1" x14ac:dyDescent="0.3">
      <c r="A954" t="s">
        <v>1772</v>
      </c>
    </row>
    <row r="955" spans="1:1" x14ac:dyDescent="0.3">
      <c r="A955" t="s">
        <v>1773</v>
      </c>
    </row>
    <row r="956" spans="1:1" x14ac:dyDescent="0.3">
      <c r="A956" t="s">
        <v>1774</v>
      </c>
    </row>
    <row r="957" spans="1:1" x14ac:dyDescent="0.3">
      <c r="A957" t="s">
        <v>1775</v>
      </c>
    </row>
    <row r="958" spans="1:1" x14ac:dyDescent="0.3">
      <c r="A958" t="s">
        <v>1776</v>
      </c>
    </row>
    <row r="959" spans="1:1" x14ac:dyDescent="0.3">
      <c r="A959" t="s">
        <v>1777</v>
      </c>
    </row>
    <row r="960" spans="1:1" x14ac:dyDescent="0.3">
      <c r="A960" t="s">
        <v>1778</v>
      </c>
    </row>
    <row r="961" spans="1:1" x14ac:dyDescent="0.3">
      <c r="A961" t="s">
        <v>1779</v>
      </c>
    </row>
    <row r="962" spans="1:1" x14ac:dyDescent="0.3">
      <c r="A962" t="s">
        <v>1780</v>
      </c>
    </row>
    <row r="963" spans="1:1" x14ac:dyDescent="0.3">
      <c r="A963" t="s">
        <v>1781</v>
      </c>
    </row>
    <row r="964" spans="1:1" x14ac:dyDescent="0.3">
      <c r="A964" t="s">
        <v>1782</v>
      </c>
    </row>
    <row r="965" spans="1:1" x14ac:dyDescent="0.3">
      <c r="A965" t="s">
        <v>1783</v>
      </c>
    </row>
    <row r="966" spans="1:1" x14ac:dyDescent="0.3">
      <c r="A966" t="s">
        <v>1784</v>
      </c>
    </row>
    <row r="967" spans="1:1" x14ac:dyDescent="0.3">
      <c r="A967" t="s">
        <v>1785</v>
      </c>
    </row>
    <row r="968" spans="1:1" x14ac:dyDescent="0.3">
      <c r="A968" t="s">
        <v>1786</v>
      </c>
    </row>
    <row r="969" spans="1:1" x14ac:dyDescent="0.3">
      <c r="A969" t="s">
        <v>1787</v>
      </c>
    </row>
    <row r="970" spans="1:1" x14ac:dyDescent="0.3">
      <c r="A970" t="s">
        <v>1788</v>
      </c>
    </row>
    <row r="971" spans="1:1" x14ac:dyDescent="0.3">
      <c r="A971" t="s">
        <v>1789</v>
      </c>
    </row>
    <row r="972" spans="1:1" x14ac:dyDescent="0.3">
      <c r="A972" t="s">
        <v>1790</v>
      </c>
    </row>
    <row r="973" spans="1:1" x14ac:dyDescent="0.3">
      <c r="A973" t="s">
        <v>1791</v>
      </c>
    </row>
    <row r="974" spans="1:1" x14ac:dyDescent="0.3">
      <c r="A974" t="s">
        <v>1792</v>
      </c>
    </row>
    <row r="975" spans="1:1" x14ac:dyDescent="0.3">
      <c r="A975" t="s">
        <v>1793</v>
      </c>
    </row>
    <row r="976" spans="1:1" x14ac:dyDescent="0.3">
      <c r="A976" t="s">
        <v>757</v>
      </c>
    </row>
    <row r="977" spans="1:1" x14ac:dyDescent="0.3">
      <c r="A977" t="s">
        <v>1794</v>
      </c>
    </row>
    <row r="978" spans="1:1" x14ac:dyDescent="0.3">
      <c r="A978" t="s">
        <v>1795</v>
      </c>
    </row>
    <row r="979" spans="1:1" x14ac:dyDescent="0.3">
      <c r="A979" t="s">
        <v>1796</v>
      </c>
    </row>
    <row r="980" spans="1:1" x14ac:dyDescent="0.3">
      <c r="A980" t="s">
        <v>1797</v>
      </c>
    </row>
    <row r="981" spans="1:1" x14ac:dyDescent="0.3">
      <c r="A981" t="s">
        <v>1798</v>
      </c>
    </row>
    <row r="982" spans="1:1" x14ac:dyDescent="0.3">
      <c r="A982" t="s">
        <v>1799</v>
      </c>
    </row>
    <row r="983" spans="1:1" x14ac:dyDescent="0.3">
      <c r="A983" t="s">
        <v>1800</v>
      </c>
    </row>
    <row r="984" spans="1:1" x14ac:dyDescent="0.3">
      <c r="A984" t="s">
        <v>1801</v>
      </c>
    </row>
    <row r="985" spans="1:1" x14ac:dyDescent="0.3">
      <c r="A985" t="s">
        <v>1802</v>
      </c>
    </row>
    <row r="986" spans="1:1" x14ac:dyDescent="0.3">
      <c r="A986" t="s">
        <v>1803</v>
      </c>
    </row>
    <row r="987" spans="1:1" x14ac:dyDescent="0.3">
      <c r="A987" t="s">
        <v>1804</v>
      </c>
    </row>
    <row r="988" spans="1:1" x14ac:dyDescent="0.3">
      <c r="A988" t="s">
        <v>1805</v>
      </c>
    </row>
    <row r="989" spans="1:1" x14ac:dyDescent="0.3">
      <c r="A989" t="s">
        <v>1806</v>
      </c>
    </row>
    <row r="990" spans="1:1" x14ac:dyDescent="0.3">
      <c r="A990" t="s">
        <v>1807</v>
      </c>
    </row>
    <row r="991" spans="1:1" x14ac:dyDescent="0.3">
      <c r="A991" t="s">
        <v>1808</v>
      </c>
    </row>
    <row r="992" spans="1:1" x14ac:dyDescent="0.3">
      <c r="A992" t="s">
        <v>1809</v>
      </c>
    </row>
    <row r="993" spans="1:1" x14ac:dyDescent="0.3">
      <c r="A993" t="s">
        <v>1810</v>
      </c>
    </row>
    <row r="994" spans="1:1" x14ac:dyDescent="0.3">
      <c r="A994" t="s">
        <v>1811</v>
      </c>
    </row>
    <row r="995" spans="1:1" x14ac:dyDescent="0.3">
      <c r="A995" t="s">
        <v>1812</v>
      </c>
    </row>
    <row r="996" spans="1:1" x14ac:dyDescent="0.3">
      <c r="A996" t="s">
        <v>1813</v>
      </c>
    </row>
    <row r="997" spans="1:1" x14ac:dyDescent="0.3">
      <c r="A997" t="s">
        <v>1814</v>
      </c>
    </row>
    <row r="998" spans="1:1" x14ac:dyDescent="0.3">
      <c r="A998" t="s">
        <v>1815</v>
      </c>
    </row>
    <row r="999" spans="1:1" x14ac:dyDescent="0.3">
      <c r="A999" t="s">
        <v>1816</v>
      </c>
    </row>
    <row r="1000" spans="1:1" x14ac:dyDescent="0.3">
      <c r="A1000" t="s">
        <v>1817</v>
      </c>
    </row>
    <row r="1001" spans="1:1" x14ac:dyDescent="0.3">
      <c r="A1001" t="s">
        <v>1818</v>
      </c>
    </row>
    <row r="1002" spans="1:1" x14ac:dyDescent="0.3">
      <c r="A1002" t="s">
        <v>1819</v>
      </c>
    </row>
    <row r="1003" spans="1:1" x14ac:dyDescent="0.3">
      <c r="A1003" t="s">
        <v>1820</v>
      </c>
    </row>
    <row r="1004" spans="1:1" x14ac:dyDescent="0.3">
      <c r="A1004" t="s">
        <v>1821</v>
      </c>
    </row>
    <row r="1005" spans="1:1" x14ac:dyDescent="0.3">
      <c r="A1005" t="s">
        <v>1822</v>
      </c>
    </row>
    <row r="1006" spans="1:1" x14ac:dyDescent="0.3">
      <c r="A1006" t="s">
        <v>1823</v>
      </c>
    </row>
    <row r="1007" spans="1:1" x14ac:dyDescent="0.3">
      <c r="A1007" t="s">
        <v>1824</v>
      </c>
    </row>
    <row r="1008" spans="1:1" x14ac:dyDescent="0.3">
      <c r="A1008" t="s">
        <v>1825</v>
      </c>
    </row>
    <row r="1009" spans="1:1" x14ac:dyDescent="0.3">
      <c r="A1009" t="s">
        <v>1826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memberlist</vt:lpstr>
      <vt:lpstr>ACCOUNTLIST</vt:lpstr>
      <vt:lpstr>ACLIST-LOANS</vt:lpstr>
      <vt:lpstr>ALIST-TD</vt:lpstr>
      <vt:lpstr>A_LOANS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Junard L</dc:creator>
  <cp:lastModifiedBy>Charlie Dogaong</cp:lastModifiedBy>
  <dcterms:created xsi:type="dcterms:W3CDTF">2025-04-14T08:08:47Z</dcterms:created>
  <dcterms:modified xsi:type="dcterms:W3CDTF">2025-08-06T13:36:59Z</dcterms:modified>
</cp:coreProperties>
</file>